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theme/themeOverride8.xml" ContentType="application/vnd.openxmlformats-officedocument.themeOverride+xml"/>
  <Override PartName="/xl/charts/chart17.xml" ContentType="application/vnd.openxmlformats-officedocument.drawingml.chart+xml"/>
  <Override PartName="/xl/theme/themeOverride9.xml" ContentType="application/vnd.openxmlformats-officedocument.themeOverrid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theme/themeOverride11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theme/themeOverride12.xml" ContentType="application/vnd.openxmlformats-officedocument.themeOverride+xml"/>
  <Override PartName="/xl/charts/chart27.xml" ContentType="application/vnd.openxmlformats-officedocument.drawingml.chart+xml"/>
  <Override PartName="/xl/theme/themeOverride13.xml" ContentType="application/vnd.openxmlformats-officedocument.themeOverride+xml"/>
  <Override PartName="/xl/charts/chart28.xml" ContentType="application/vnd.openxmlformats-officedocument.drawingml.chart+xml"/>
  <Override PartName="/xl/theme/themeOverride14.xml" ContentType="application/vnd.openxmlformats-officedocument.themeOverride+xml"/>
  <Override PartName="/xl/charts/chart29.xml" ContentType="application/vnd.openxmlformats-officedocument.drawingml.chart+xml"/>
  <Override PartName="/xl/theme/themeOverride15.xml" ContentType="application/vnd.openxmlformats-officedocument.themeOverride+xml"/>
  <Override PartName="/xl/charts/chart30.xml" ContentType="application/vnd.openxmlformats-officedocument.drawingml.chart+xml"/>
  <Override PartName="/xl/theme/themeOverride16.xml" ContentType="application/vnd.openxmlformats-officedocument.themeOverrid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0" windowWidth="14685" windowHeight="7890" activeTab="7"/>
  </bookViews>
  <sheets>
    <sheet name="SD diff" sheetId="1" r:id="rId1"/>
    <sheet name="Mean Abs Diff (Amplitude)" sheetId="2" r:id="rId2"/>
    <sheet name="Wavelet diff" sheetId="3" r:id="rId3"/>
    <sheet name="Tolerance" sheetId="4" r:id="rId4"/>
    <sheet name="Performance" sheetId="5" r:id="rId5"/>
    <sheet name="Amp spectrum" sheetId="6" r:id="rId6"/>
    <sheet name="Amp hist" sheetId="7" r:id="rId7"/>
    <sheet name="Data viz" sheetId="8" r:id="rId8"/>
    <sheet name="VJ chart" sheetId="9" r:id="rId9"/>
  </sheets>
  <calcPr calcId="145621"/>
</workbook>
</file>

<file path=xl/calcChain.xml><?xml version="1.0" encoding="utf-8"?>
<calcChain xmlns="http://schemas.openxmlformats.org/spreadsheetml/2006/main">
  <c r="S31" i="8" l="1"/>
  <c r="R31" i="8"/>
  <c r="Q31" i="8"/>
  <c r="P31" i="8"/>
  <c r="O31" i="8"/>
  <c r="N31" i="8"/>
  <c r="M31" i="8"/>
  <c r="S25" i="8"/>
  <c r="R25" i="8"/>
  <c r="Q25" i="8"/>
  <c r="P25" i="8"/>
  <c r="O25" i="8"/>
  <c r="N25" i="8"/>
  <c r="M25" i="8"/>
  <c r="S19" i="8"/>
  <c r="R19" i="8"/>
  <c r="Q19" i="8"/>
  <c r="P19" i="8"/>
  <c r="O19" i="8"/>
  <c r="N19" i="8"/>
  <c r="M19" i="8"/>
  <c r="S12" i="8"/>
  <c r="R12" i="8"/>
  <c r="Q12" i="8"/>
  <c r="P12" i="8"/>
  <c r="O12" i="8"/>
  <c r="N12" i="8"/>
  <c r="M12" i="8"/>
  <c r="N6" i="8"/>
  <c r="O6" i="8"/>
  <c r="P6" i="8"/>
  <c r="Q6" i="8"/>
  <c r="R6" i="8"/>
  <c r="S6" i="8"/>
  <c r="M6" i="8"/>
  <c r="N29" i="8"/>
  <c r="O29" i="8"/>
  <c r="P29" i="8"/>
  <c r="Q29" i="8"/>
  <c r="R29" i="8"/>
  <c r="S29" i="8"/>
  <c r="M29" i="8"/>
  <c r="N23" i="8" l="1"/>
  <c r="O23" i="8"/>
  <c r="P23" i="8"/>
  <c r="Q23" i="8"/>
  <c r="R23" i="8"/>
  <c r="S23" i="8"/>
  <c r="M23" i="8"/>
  <c r="P17" i="8"/>
  <c r="Q17" i="8"/>
  <c r="R17" i="8"/>
  <c r="S17" i="8"/>
  <c r="O17" i="8"/>
  <c r="N17" i="8"/>
  <c r="M17" i="8"/>
  <c r="O10" i="8"/>
  <c r="N10" i="8"/>
  <c r="P10" i="8"/>
  <c r="Q10" i="8"/>
  <c r="R10" i="8"/>
  <c r="S10" i="8"/>
  <c r="M10" i="8"/>
  <c r="P4" i="8"/>
  <c r="Q4" i="8"/>
  <c r="R4" i="8"/>
  <c r="S4" i="8"/>
  <c r="O4" i="8"/>
  <c r="N4" i="8"/>
  <c r="M4" i="8"/>
  <c r="C14" i="8"/>
  <c r="D19" i="9" l="1"/>
  <c r="D18" i="9"/>
  <c r="C19" i="9"/>
  <c r="C18" i="9"/>
  <c r="B19" i="9"/>
  <c r="B18" i="9"/>
  <c r="D14" i="9"/>
  <c r="D13" i="9"/>
  <c r="C14" i="9"/>
  <c r="C13" i="9"/>
  <c r="B14" i="9"/>
  <c r="B13" i="9"/>
  <c r="D9" i="9"/>
  <c r="D8" i="9"/>
  <c r="C9" i="9"/>
  <c r="C8" i="9"/>
  <c r="B9" i="9"/>
  <c r="B8" i="9"/>
  <c r="D4" i="9"/>
  <c r="D3" i="9"/>
  <c r="C4" i="9"/>
  <c r="C3" i="9"/>
  <c r="B4" i="9"/>
  <c r="B3" i="9"/>
  <c r="D18" i="8" l="1"/>
  <c r="E18" i="8"/>
  <c r="F18" i="8"/>
  <c r="G18" i="8"/>
  <c r="H18" i="8"/>
  <c r="C18" i="8"/>
  <c r="B18" i="8"/>
  <c r="H21" i="8"/>
  <c r="G21" i="8"/>
  <c r="F21" i="8"/>
  <c r="E21" i="8"/>
  <c r="D21" i="8"/>
  <c r="C21" i="8"/>
  <c r="B21" i="8"/>
  <c r="C22" i="8" s="1"/>
  <c r="D14" i="8"/>
  <c r="E14" i="8"/>
  <c r="F14" i="8"/>
  <c r="G14" i="8"/>
  <c r="H14" i="8"/>
  <c r="B14" i="8"/>
  <c r="H5" i="8"/>
  <c r="C5" i="8"/>
  <c r="G5" i="8"/>
  <c r="F5" i="8"/>
  <c r="E5" i="8"/>
  <c r="D5" i="8"/>
  <c r="B5" i="8"/>
  <c r="H22" i="8" l="1"/>
  <c r="G22" i="8"/>
  <c r="F22" i="8"/>
  <c r="E22" i="8"/>
  <c r="D22" i="8"/>
  <c r="B22" i="8"/>
  <c r="R31" i="5"/>
  <c r="R14" i="5"/>
  <c r="R22" i="5"/>
  <c r="Q22" i="5"/>
  <c r="Q31" i="5"/>
  <c r="Q18" i="5"/>
  <c r="Q17" i="5"/>
  <c r="Q16" i="5"/>
  <c r="Q15" i="5"/>
  <c r="Q14" i="5"/>
  <c r="Q13" i="5"/>
  <c r="G25" i="5"/>
  <c r="F25" i="5"/>
  <c r="C33" i="5"/>
  <c r="D33" i="5"/>
  <c r="D25" i="5"/>
  <c r="C25" i="5"/>
  <c r="C30" i="5"/>
  <c r="C29" i="5"/>
  <c r="C27" i="5"/>
  <c r="C26" i="5"/>
  <c r="C42" i="7" l="1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AF42" i="7" s="1"/>
  <c r="AG42" i="7" s="1"/>
  <c r="AH42" i="7" s="1"/>
  <c r="AI42" i="7" s="1"/>
  <c r="AJ42" i="7" s="1"/>
  <c r="AK42" i="7" s="1"/>
  <c r="AL42" i="7" s="1"/>
  <c r="AM42" i="7" s="1"/>
  <c r="AN42" i="7" s="1"/>
  <c r="AO42" i="7" s="1"/>
  <c r="AP42" i="7" s="1"/>
  <c r="AQ42" i="7" s="1"/>
  <c r="AR42" i="7" s="1"/>
  <c r="AS42" i="7" s="1"/>
  <c r="AT42" i="7" s="1"/>
  <c r="AU42" i="7" s="1"/>
  <c r="AV42" i="7" s="1"/>
  <c r="AW42" i="7" s="1"/>
  <c r="AX42" i="7" s="1"/>
  <c r="AY42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B10" i="7"/>
  <c r="C10" i="7" s="1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W10" i="7" s="1"/>
  <c r="AX10" i="7" s="1"/>
  <c r="AY10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R32" i="5" l="1"/>
  <c r="Q24" i="5" l="1"/>
  <c r="Q25" i="5"/>
  <c r="Q26" i="5"/>
  <c r="Q23" i="5"/>
  <c r="R6" i="5"/>
  <c r="R5" i="5"/>
  <c r="R4" i="5"/>
  <c r="Q33" i="5"/>
  <c r="R33" i="5" s="1"/>
  <c r="Q34" i="5"/>
  <c r="R34" i="5" s="1"/>
  <c r="Q35" i="5"/>
  <c r="R35" i="5" s="1"/>
  <c r="Q32" i="5"/>
  <c r="Q30" i="5"/>
  <c r="Q21" i="5"/>
  <c r="G43" i="5"/>
  <c r="G44" i="5"/>
  <c r="F42" i="5"/>
  <c r="G42" i="5" s="1"/>
  <c r="F43" i="5"/>
  <c r="F44" i="5"/>
  <c r="F45" i="5"/>
  <c r="G45" i="5" s="1"/>
  <c r="F46" i="5"/>
  <c r="G46" i="5" s="1"/>
  <c r="F41" i="5"/>
  <c r="C49" i="5"/>
  <c r="D49" i="5" s="1"/>
  <c r="C50" i="5"/>
  <c r="C51" i="5"/>
  <c r="C52" i="5"/>
  <c r="C53" i="5"/>
  <c r="C48" i="5"/>
  <c r="C42" i="5"/>
  <c r="D42" i="5" s="1"/>
  <c r="C43" i="5"/>
  <c r="C44" i="5"/>
  <c r="C45" i="5"/>
  <c r="C46" i="5"/>
  <c r="C41" i="5"/>
  <c r="F26" i="5"/>
  <c r="F27" i="5"/>
  <c r="F28" i="5"/>
  <c r="G28" i="5" s="1"/>
  <c r="F29" i="5"/>
  <c r="G29" i="5" s="1"/>
  <c r="F30" i="5"/>
  <c r="G30" i="5" s="1"/>
  <c r="F24" i="5"/>
  <c r="G27" i="5"/>
  <c r="G26" i="5"/>
  <c r="C24" i="5"/>
  <c r="D34" i="5"/>
  <c r="D35" i="5"/>
  <c r="C34" i="5"/>
  <c r="C36" i="5"/>
  <c r="D36" i="5" s="1"/>
  <c r="C37" i="5"/>
  <c r="C38" i="5"/>
  <c r="C35" i="5"/>
  <c r="D27" i="5"/>
  <c r="D29" i="5"/>
  <c r="D30" i="5"/>
  <c r="D26" i="5"/>
  <c r="C28" i="5"/>
  <c r="D28" i="5" s="1"/>
  <c r="C32" i="5" l="1"/>
  <c r="J20" i="5"/>
  <c r="J19" i="5"/>
  <c r="I19" i="5"/>
  <c r="J18" i="5"/>
  <c r="I18" i="5"/>
  <c r="R23" i="5" l="1"/>
  <c r="D51" i="5"/>
  <c r="R16" i="5"/>
  <c r="R17" i="5"/>
  <c r="R25" i="5"/>
  <c r="D37" i="5"/>
  <c r="R13" i="5"/>
  <c r="R15" i="5"/>
  <c r="R21" i="5"/>
  <c r="R26" i="5"/>
  <c r="R18" i="5"/>
  <c r="R24" i="5"/>
  <c r="D44" i="5"/>
  <c r="D50" i="5"/>
  <c r="D52" i="5"/>
  <c r="D46" i="5"/>
  <c r="D38" i="5"/>
  <c r="D45" i="5"/>
  <c r="D53" i="5"/>
  <c r="D43" i="5"/>
</calcChain>
</file>

<file path=xl/sharedStrings.xml><?xml version="1.0" encoding="utf-8"?>
<sst xmlns="http://schemas.openxmlformats.org/spreadsheetml/2006/main" count="344" uniqueCount="89">
  <si>
    <t>SD Trace Sub-band_08.0_1.7651</t>
  </si>
  <si>
    <t>SD Trace Sub-band_10.3_2.2797</t>
  </si>
  <si>
    <t>SD Trace Sub-band_17.2_3.8028</t>
  </si>
  <si>
    <t>SD Trace Sub-band_22.3_4.9115</t>
  </si>
  <si>
    <t>SD Trace Sub-band_28.8_6.3434</t>
  </si>
  <si>
    <t>SD Trace Sub-band_37.1_8.1928</t>
  </si>
  <si>
    <t>SD Trace Sub-band_48.0_10.6</t>
  </si>
  <si>
    <t>SD Trace Sub-band_80.0_17.7</t>
  </si>
  <si>
    <t>SD Trace Sub-band_61.9_13.7</t>
  </si>
  <si>
    <t>Hue 0.5</t>
  </si>
  <si>
    <t>SD Trace Sub-band_13.3_2.9443</t>
  </si>
  <si>
    <t>center freq</t>
  </si>
  <si>
    <t>name</t>
  </si>
  <si>
    <t>Abs diff vs. Hue</t>
  </si>
  <si>
    <t>Hue 1</t>
  </si>
  <si>
    <t>Hue 5</t>
  </si>
  <si>
    <t>Hue 25</t>
  </si>
  <si>
    <t>Hue 0</t>
  </si>
  <si>
    <t>KSD 8</t>
  </si>
  <si>
    <t>max abs error</t>
  </si>
  <si>
    <t>mean abs error</t>
  </si>
  <si>
    <t>KSD 32</t>
  </si>
  <si>
    <t>D:\Hue\seismic0009300.ksd</t>
  </si>
  <si>
    <t>D:\Hue\Saltdome9300K.cache</t>
  </si>
  <si>
    <t>maxErrBrick</t>
  </si>
  <si>
    <t>maxErrInline</t>
  </si>
  <si>
    <t>maxErrXline</t>
  </si>
  <si>
    <t>maxErrZslice</t>
  </si>
  <si>
    <t>size</t>
  </si>
  <si>
    <t>PSNR on Brick</t>
  </si>
  <si>
    <t>PSNR on Inline</t>
  </si>
  <si>
    <t>PSNR on Xline</t>
  </si>
  <si>
    <t>PSNR on Zslice</t>
  </si>
  <si>
    <t>30GB</t>
  </si>
  <si>
    <t>100GB</t>
  </si>
  <si>
    <t>300GB</t>
  </si>
  <si>
    <t>file size</t>
  </si>
  <si>
    <t>gen time</t>
  </si>
  <si>
    <t>Inline read</t>
  </si>
  <si>
    <t>Brick read</t>
  </si>
  <si>
    <t>Brick 8</t>
  </si>
  <si>
    <t>red: gen brick dim only</t>
  </si>
  <si>
    <t>bold: on desktop computer</t>
  </si>
  <si>
    <t>blue: local number</t>
  </si>
  <si>
    <t>speed up</t>
  </si>
  <si>
    <t>time</t>
  </si>
  <si>
    <t>File size</t>
  </si>
  <si>
    <t>Ratio</t>
  </si>
  <si>
    <t>????</t>
  </si>
  <si>
    <t>anchor</t>
  </si>
  <si>
    <t>PSNR on brick dimension</t>
  </si>
  <si>
    <t>PSNR on line dimension</t>
  </si>
  <si>
    <t>PSNR on cross line dimension</t>
  </si>
  <si>
    <t>PSNR on z slice dimension</t>
  </si>
  <si>
    <t>MAER on brick dimension</t>
  </si>
  <si>
    <t>MAER on line dimension</t>
  </si>
  <si>
    <t>MAER on cross line dimension</t>
  </si>
  <si>
    <t>MAER on z slice dimension</t>
  </si>
  <si>
    <t>KSD 32 vs. KSD 8</t>
  </si>
  <si>
    <t>KSD 32 vs. Hue 0.5</t>
  </si>
  <si>
    <t>KSD 32 vs. Hue 1</t>
  </si>
  <si>
    <t>KSD 32 vs. Hue 5</t>
  </si>
  <si>
    <t>KSD 32 vs. Hue 25</t>
  </si>
  <si>
    <t>Amplitude</t>
  </si>
  <si>
    <t>Symmetry</t>
  </si>
  <si>
    <t>I3D</t>
  </si>
  <si>
    <t>Inline</t>
  </si>
  <si>
    <t>Crossline</t>
  </si>
  <si>
    <t>Time slice</t>
  </si>
  <si>
    <t>Timing result on VSD</t>
  </si>
  <si>
    <t>Speed up</t>
  </si>
  <si>
    <t>Display time slice</t>
  </si>
  <si>
    <t>Display cross line</t>
  </si>
  <si>
    <t>Display line</t>
  </si>
  <si>
    <t>TKS</t>
  </si>
  <si>
    <t>Hue</t>
  </si>
  <si>
    <t>44GB</t>
  </si>
  <si>
    <t>110GB</t>
  </si>
  <si>
    <t>330GB</t>
  </si>
  <si>
    <t>Symmetry timing</t>
  </si>
  <si>
    <t>Symmetry data size</t>
  </si>
  <si>
    <t>I3D timing</t>
  </si>
  <si>
    <t>I3D data size</t>
  </si>
  <si>
    <t>End-to-end timing</t>
  </si>
  <si>
    <t>End-to-end data size</t>
  </si>
  <si>
    <t>Error</t>
  </si>
  <si>
    <t>First time</t>
  </si>
  <si>
    <t>Navigating</t>
  </si>
  <si>
    <t>Error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</si>
</sst>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3" fontId="2" fillId="0" borderId="0" xfId="0" applyNumberFormat="1" applyFont="1"/>
    <xf numFmtId="0" fontId="2" fillId="0" borderId="0" xfId="0" applyFont="1"/>
    <xf numFmtId="0" fontId="0" fillId="2" borderId="0" xfId="0" applyFill="1" applyAlignment="1">
      <alignment horizontal="center" vertical="center" textRotation="90"/>
    </xf>
    <xf numFmtId="0" fontId="2" fillId="2" borderId="0" xfId="0" applyFont="1" applyFill="1"/>
    <xf numFmtId="3" fontId="2" fillId="2" borderId="0" xfId="0" applyNumberFormat="1" applyFont="1" applyFill="1"/>
    <xf numFmtId="3" fontId="0" fillId="2" borderId="0" xfId="0" applyNumberFormat="1" applyFill="1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'SD diff'!$C$23</c:f>
              <c:strCache>
                <c:ptCount val="1"/>
                <c:pt idx="0">
                  <c:v>Hue 0.5</c:v>
                </c:pt>
              </c:strCache>
            </c:strRef>
          </c:tx>
          <c:invertIfNegative val="0"/>
          <c:cat>
            <c:numRef>
              <c:f>'SD diff'!$B$24:$B$33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diff'!$C$24:$C$33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0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</c:numCache>
            </c:numRef>
          </c:val>
        </c:ser>
        <c:ser>
          <c:idx val="1"/>
          <c:order val="1"/>
          <c:tx>
            <c:strRef>
              <c:f>'SD diff'!$D$23</c:f>
              <c:strCache>
                <c:ptCount val="1"/>
                <c:pt idx="0">
                  <c:v>Hue 1</c:v>
                </c:pt>
              </c:strCache>
            </c:strRef>
          </c:tx>
          <c:invertIfNegative val="0"/>
          <c:cat>
            <c:numRef>
              <c:f>'SD diff'!$B$24:$B$33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diff'!$D$24:$D$33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2.0000000000000002E-5</c:v>
                </c:pt>
                <c:pt idx="9">
                  <c:v>2.0000000000000002E-5</c:v>
                </c:pt>
              </c:numCache>
            </c:numRef>
          </c:val>
        </c:ser>
        <c:ser>
          <c:idx val="2"/>
          <c:order val="2"/>
          <c:tx>
            <c:strRef>
              <c:f>'SD diff'!$E$23</c:f>
              <c:strCache>
                <c:ptCount val="1"/>
                <c:pt idx="0">
                  <c:v>Hue 5</c:v>
                </c:pt>
              </c:strCache>
            </c:strRef>
          </c:tx>
          <c:invertIfNegative val="0"/>
          <c:cat>
            <c:numRef>
              <c:f>'SD diff'!$B$24:$B$33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diff'!$E$24:$E$33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3.0000000000000001E-5</c:v>
                </c:pt>
              </c:numCache>
            </c:numRef>
          </c:val>
        </c:ser>
        <c:ser>
          <c:idx val="3"/>
          <c:order val="3"/>
          <c:tx>
            <c:strRef>
              <c:f>'SD diff'!$F$23</c:f>
              <c:strCache>
                <c:ptCount val="1"/>
                <c:pt idx="0">
                  <c:v>Hue 25</c:v>
                </c:pt>
              </c:strCache>
            </c:strRef>
          </c:tx>
          <c:invertIfNegative val="0"/>
          <c:cat>
            <c:numRef>
              <c:f>'SD diff'!$B$24:$B$33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diff'!$F$24:$F$33</c:f>
              <c:numCache>
                <c:formatCode>General</c:formatCode>
                <c:ptCount val="10"/>
                <c:pt idx="0">
                  <c:v>4.0000000000000003E-5</c:v>
                </c:pt>
                <c:pt idx="1">
                  <c:v>4.0000000000000003E-5</c:v>
                </c:pt>
                <c:pt idx="2">
                  <c:v>5.0000000000000002E-5</c:v>
                </c:pt>
                <c:pt idx="3">
                  <c:v>6.0000000000000002E-5</c:v>
                </c:pt>
                <c:pt idx="4">
                  <c:v>6.9999999999999994E-5</c:v>
                </c:pt>
                <c:pt idx="5">
                  <c:v>1.1E-4</c:v>
                </c:pt>
                <c:pt idx="6">
                  <c:v>1.6000000000000001E-4</c:v>
                </c:pt>
                <c:pt idx="7">
                  <c:v>1.3999999999999999E-4</c:v>
                </c:pt>
                <c:pt idx="8">
                  <c:v>1.7000000000000001E-4</c:v>
                </c:pt>
                <c:pt idx="9">
                  <c:v>1.9000000000000001E-4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21088"/>
        <c:axId val="54922624"/>
        <c:axId val="42292992"/>
      </c:bar3DChart>
      <c:catAx>
        <c:axId val="54921088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crossAx val="54922624"/>
        <c:crosses val="autoZero"/>
        <c:auto val="1"/>
        <c:lblAlgn val="ctr"/>
        <c:lblOffset val="100"/>
        <c:noMultiLvlLbl val="0"/>
      </c:catAx>
      <c:valAx>
        <c:axId val="549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21088"/>
        <c:crosses val="autoZero"/>
        <c:crossBetween val="between"/>
      </c:valAx>
      <c:serAx>
        <c:axId val="422929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492262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105GB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Performance!$C$31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Performance!$B$32:$B$38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Performance!$C$32:$C$38</c:f>
              <c:numCache>
                <c:formatCode>General</c:formatCode>
                <c:ptCount val="7"/>
                <c:pt idx="0">
                  <c:v>125.09045</c:v>
                </c:pt>
                <c:pt idx="1">
                  <c:v>48.625500000000002</c:v>
                </c:pt>
                <c:pt idx="2">
                  <c:v>71.603166666666667</c:v>
                </c:pt>
                <c:pt idx="3">
                  <c:v>9.2472166666666666</c:v>
                </c:pt>
                <c:pt idx="4">
                  <c:v>9.6658333333333335</c:v>
                </c:pt>
                <c:pt idx="5">
                  <c:v>7.2085499999999998</c:v>
                </c:pt>
                <c:pt idx="6">
                  <c:v>6.1526833333333331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43968"/>
        <c:axId val="53445760"/>
      </c:barChart>
      <c:lineChart>
        <c:grouping val="standard"/>
        <c:varyColors val="0"/>
        <c:ser>
          <c:idx val="1"/>
          <c:order val="1"/>
          <c:tx>
            <c:strRef>
              <c:f>Performance!$D$31</c:f>
              <c:strCache>
                <c:ptCount val="1"/>
                <c:pt idx="0">
                  <c:v>speed up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Performance!$B$32:$B$38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Performance!$D$32:$D$38</c:f>
              <c:numCache>
                <c:formatCode>General</c:formatCode>
                <c:ptCount val="7"/>
                <c:pt idx="0">
                  <c:v>1</c:v>
                </c:pt>
                <c:pt idx="1">
                  <c:v>2.57</c:v>
                </c:pt>
                <c:pt idx="2">
                  <c:v>1.75</c:v>
                </c:pt>
                <c:pt idx="3">
                  <c:v>13.53</c:v>
                </c:pt>
                <c:pt idx="4">
                  <c:v>12.94</c:v>
                </c:pt>
                <c:pt idx="5">
                  <c:v>17.350000000000001</c:v>
                </c:pt>
                <c:pt idx="6">
                  <c:v>20.329999999999998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9856"/>
        <c:axId val="53447680"/>
      </c:lineChart>
      <c:catAx>
        <c:axId val="534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3445760"/>
        <c:crosses val="autoZero"/>
        <c:auto val="1"/>
        <c:lblAlgn val="ctr"/>
        <c:lblOffset val="100"/>
        <c:noMultiLvlLbl val="0"/>
      </c:catAx>
      <c:valAx>
        <c:axId val="5344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Reading time (minute)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43968"/>
        <c:crosses val="autoZero"/>
        <c:crossBetween val="between"/>
      </c:valAx>
      <c:valAx>
        <c:axId val="53447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49856"/>
        <c:crosses val="max"/>
        <c:crossBetween val="between"/>
      </c:valAx>
      <c:catAx>
        <c:axId val="5344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5344768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313 GB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Performance!$F$23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Performance!$E$24:$E$30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Performance!$F$24:$F$30</c:f>
              <c:numCache>
                <c:formatCode>General</c:formatCode>
                <c:ptCount val="7"/>
                <c:pt idx="0">
                  <c:v>323.29180000000002</c:v>
                </c:pt>
                <c:pt idx="1">
                  <c:v>146.18021666666667</c:v>
                </c:pt>
                <c:pt idx="2">
                  <c:v>282.80798333333331</c:v>
                </c:pt>
                <c:pt idx="3">
                  <c:v>28.447299999999998</c:v>
                </c:pt>
                <c:pt idx="4">
                  <c:v>24.926100000000002</c:v>
                </c:pt>
                <c:pt idx="5">
                  <c:v>21.484983333333332</c:v>
                </c:pt>
                <c:pt idx="6">
                  <c:v>18.842316666666665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76736"/>
        <c:axId val="53478528"/>
      </c:barChart>
      <c:lineChart>
        <c:grouping val="standard"/>
        <c:varyColors val="0"/>
        <c:ser>
          <c:idx val="1"/>
          <c:order val="1"/>
          <c:tx>
            <c:strRef>
              <c:f>Performance!$G$23</c:f>
              <c:strCache>
                <c:ptCount val="1"/>
                <c:pt idx="0">
                  <c:v>speed up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Performance!$E$24:$E$30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Performance!$G$24:$G$30</c:f>
              <c:numCache>
                <c:formatCode>General</c:formatCode>
                <c:ptCount val="7"/>
                <c:pt idx="0">
                  <c:v>1</c:v>
                </c:pt>
                <c:pt idx="1">
                  <c:v>2.21</c:v>
                </c:pt>
                <c:pt idx="2">
                  <c:v>1.1399999999999999</c:v>
                </c:pt>
                <c:pt idx="3">
                  <c:v>11.36</c:v>
                </c:pt>
                <c:pt idx="4">
                  <c:v>12.97</c:v>
                </c:pt>
                <c:pt idx="5">
                  <c:v>15.05</c:v>
                </c:pt>
                <c:pt idx="6">
                  <c:v>17.16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82624"/>
        <c:axId val="53480448"/>
      </c:lineChart>
      <c:catAx>
        <c:axId val="534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53478528"/>
        <c:crosses val="autoZero"/>
        <c:auto val="1"/>
        <c:lblAlgn val="ctr"/>
        <c:lblOffset val="100"/>
        <c:noMultiLvlLbl val="0"/>
      </c:catAx>
      <c:valAx>
        <c:axId val="5347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Reading time (minute)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6736"/>
        <c:crosses val="autoZero"/>
        <c:crossBetween val="between"/>
      </c:valAx>
      <c:valAx>
        <c:axId val="53480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82624"/>
        <c:crosses val="max"/>
        <c:crossBetween val="between"/>
      </c:valAx>
      <c:catAx>
        <c:axId val="5348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3480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42GB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Performance!$C$40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Performance!$B$41:$B$46</c:f>
              <c:strCache>
                <c:ptCount val="6"/>
                <c:pt idx="0">
                  <c:v>Brick 8</c:v>
                </c:pt>
                <c:pt idx="1">
                  <c:v>Hue 0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Performance!$C$41:$C$46</c:f>
              <c:numCache>
                <c:formatCode>General</c:formatCode>
                <c:ptCount val="6"/>
                <c:pt idx="0">
                  <c:v>5.2317666666666662</c:v>
                </c:pt>
                <c:pt idx="1">
                  <c:v>33.817633333333333</c:v>
                </c:pt>
                <c:pt idx="2">
                  <c:v>3.5326499999999998</c:v>
                </c:pt>
                <c:pt idx="3">
                  <c:v>3.8347500000000001</c:v>
                </c:pt>
                <c:pt idx="4">
                  <c:v>3.0617666666666667</c:v>
                </c:pt>
                <c:pt idx="5">
                  <c:v>2.8735333333333335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97856"/>
        <c:axId val="53499392"/>
      </c:barChart>
      <c:lineChart>
        <c:grouping val="standard"/>
        <c:varyColors val="0"/>
        <c:ser>
          <c:idx val="1"/>
          <c:order val="1"/>
          <c:tx>
            <c:strRef>
              <c:f>Performance!$D$40</c:f>
              <c:strCache>
                <c:ptCount val="1"/>
                <c:pt idx="0">
                  <c:v>speed up</c:v>
                </c:pt>
              </c:strCache>
            </c:strRef>
          </c:tx>
          <c:dPt>
            <c:idx val="1"/>
            <c:marker>
              <c:symbol val="diamond"/>
              <c:size val="10"/>
              <c:spPr>
                <a:solidFill>
                  <a:srgbClr val="00B050"/>
                </a:solidFill>
              </c:spPr>
            </c:marker>
            <c:bubble3D val="0"/>
          </c:dPt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Performance!$B$41:$B$46</c:f>
              <c:strCache>
                <c:ptCount val="6"/>
                <c:pt idx="0">
                  <c:v>Brick 8</c:v>
                </c:pt>
                <c:pt idx="1">
                  <c:v>Hue 0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Performance!$D$41:$D$46</c:f>
              <c:numCache>
                <c:formatCode>General</c:formatCode>
                <c:ptCount val="6"/>
                <c:pt idx="0">
                  <c:v>1</c:v>
                </c:pt>
                <c:pt idx="1">
                  <c:v>6.46</c:v>
                </c:pt>
                <c:pt idx="2">
                  <c:v>1.48</c:v>
                </c:pt>
                <c:pt idx="3">
                  <c:v>1.36</c:v>
                </c:pt>
                <c:pt idx="4">
                  <c:v>1.71</c:v>
                </c:pt>
                <c:pt idx="5">
                  <c:v>1.82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7584"/>
        <c:axId val="53501312"/>
      </c:lineChart>
      <c:catAx>
        <c:axId val="534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53499392"/>
        <c:crosses val="autoZero"/>
        <c:auto val="1"/>
        <c:lblAlgn val="ctr"/>
        <c:lblOffset val="100"/>
        <c:noMultiLvlLbl val="0"/>
      </c:catAx>
      <c:valAx>
        <c:axId val="5349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Reading time (minute)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7856"/>
        <c:crosses val="autoZero"/>
        <c:crossBetween val="between"/>
      </c:valAx>
      <c:valAx>
        <c:axId val="535013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Times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07584"/>
        <c:crosses val="max"/>
        <c:crossBetween val="between"/>
      </c:valAx>
      <c:catAx>
        <c:axId val="5350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535013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105GB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Performance!$C$47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Performance!$B$48:$B$53</c:f>
              <c:strCache>
                <c:ptCount val="6"/>
                <c:pt idx="0">
                  <c:v>Brick 8</c:v>
                </c:pt>
                <c:pt idx="1">
                  <c:v>Hue 0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Performance!$C$48:$C$53</c:f>
              <c:numCache>
                <c:formatCode>General</c:formatCode>
                <c:ptCount val="6"/>
                <c:pt idx="0">
                  <c:v>11.0784</c:v>
                </c:pt>
                <c:pt idx="1">
                  <c:v>83.396050000000002</c:v>
                </c:pt>
                <c:pt idx="2">
                  <c:v>10.492366666666667</c:v>
                </c:pt>
                <c:pt idx="3">
                  <c:v>8.486183333333333</c:v>
                </c:pt>
                <c:pt idx="4">
                  <c:v>8.3923333333333332</c:v>
                </c:pt>
                <c:pt idx="5">
                  <c:v>7.8855833333333329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22816"/>
        <c:axId val="53524352"/>
      </c:barChart>
      <c:lineChart>
        <c:grouping val="standard"/>
        <c:varyColors val="0"/>
        <c:ser>
          <c:idx val="1"/>
          <c:order val="1"/>
          <c:tx>
            <c:strRef>
              <c:f>Performance!$D$47</c:f>
              <c:strCache>
                <c:ptCount val="1"/>
                <c:pt idx="0">
                  <c:v>speed up</c:v>
                </c:pt>
              </c:strCache>
            </c:strRef>
          </c:tx>
          <c:dPt>
            <c:idx val="1"/>
            <c:marker>
              <c:symbol val="diamond"/>
              <c:size val="10"/>
              <c:spPr>
                <a:solidFill>
                  <a:srgbClr val="00B050"/>
                </a:solidFill>
              </c:spPr>
            </c:marker>
            <c:bubble3D val="0"/>
          </c:dPt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Performance!$B$48:$B$53</c:f>
              <c:strCache>
                <c:ptCount val="6"/>
                <c:pt idx="0">
                  <c:v>Brick 8</c:v>
                </c:pt>
                <c:pt idx="1">
                  <c:v>Hue 0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Performance!$D$48:$D$53</c:f>
              <c:numCache>
                <c:formatCode>General</c:formatCode>
                <c:ptCount val="6"/>
                <c:pt idx="0">
                  <c:v>1</c:v>
                </c:pt>
                <c:pt idx="1">
                  <c:v>7.53</c:v>
                </c:pt>
                <c:pt idx="2">
                  <c:v>1.06</c:v>
                </c:pt>
                <c:pt idx="3">
                  <c:v>1.31</c:v>
                </c:pt>
                <c:pt idx="4">
                  <c:v>1.32</c:v>
                </c:pt>
                <c:pt idx="5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8928"/>
        <c:axId val="53547008"/>
      </c:lineChart>
      <c:catAx>
        <c:axId val="535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524352"/>
        <c:crosses val="autoZero"/>
        <c:auto val="1"/>
        <c:lblAlgn val="ctr"/>
        <c:lblOffset val="100"/>
        <c:noMultiLvlLbl val="0"/>
      </c:catAx>
      <c:valAx>
        <c:axId val="5352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Reading time (minute)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22816"/>
        <c:crosses val="autoZero"/>
        <c:crossBetween val="between"/>
      </c:valAx>
      <c:valAx>
        <c:axId val="535470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48928"/>
        <c:crosses val="max"/>
        <c:crossBetween val="between"/>
      </c:valAx>
      <c:catAx>
        <c:axId val="5354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3547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313GB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Performance!$F$40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Performance!$E$41:$E$46</c:f>
              <c:strCache>
                <c:ptCount val="6"/>
                <c:pt idx="0">
                  <c:v>Brick 8</c:v>
                </c:pt>
                <c:pt idx="1">
                  <c:v>Hue 0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Performance!$F$41:$F$46</c:f>
              <c:numCache>
                <c:formatCode>General</c:formatCode>
                <c:ptCount val="6"/>
                <c:pt idx="0">
                  <c:v>32.576650000000001</c:v>
                </c:pt>
                <c:pt idx="1">
                  <c:v>248.00700000000001</c:v>
                </c:pt>
                <c:pt idx="2">
                  <c:v>32.414149999999999</c:v>
                </c:pt>
                <c:pt idx="3">
                  <c:v>29.028416666666665</c:v>
                </c:pt>
                <c:pt idx="4">
                  <c:v>25.435700000000001</c:v>
                </c:pt>
                <c:pt idx="5">
                  <c:v>17.275033333333333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80544"/>
        <c:axId val="53582080"/>
      </c:barChart>
      <c:lineChart>
        <c:grouping val="standard"/>
        <c:varyColors val="0"/>
        <c:ser>
          <c:idx val="1"/>
          <c:order val="1"/>
          <c:tx>
            <c:strRef>
              <c:f>Performance!$G$40</c:f>
              <c:strCache>
                <c:ptCount val="1"/>
                <c:pt idx="0">
                  <c:v>speed up</c:v>
                </c:pt>
              </c:strCache>
            </c:strRef>
          </c:tx>
          <c:dPt>
            <c:idx val="1"/>
            <c:marker>
              <c:symbol val="diamond"/>
              <c:size val="10"/>
              <c:spPr>
                <a:solidFill>
                  <a:srgbClr val="00B050"/>
                </a:solidFill>
              </c:spPr>
            </c:marker>
            <c:bubble3D val="0"/>
          </c:dPt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Performance!$E$41:$E$46</c:f>
              <c:strCache>
                <c:ptCount val="6"/>
                <c:pt idx="0">
                  <c:v>Brick 8</c:v>
                </c:pt>
                <c:pt idx="1">
                  <c:v>Hue 0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Performance!$G$41:$G$46</c:f>
              <c:numCache>
                <c:formatCode>General</c:formatCode>
                <c:ptCount val="6"/>
                <c:pt idx="0">
                  <c:v>1</c:v>
                </c:pt>
                <c:pt idx="1">
                  <c:v>7.61</c:v>
                </c:pt>
                <c:pt idx="2">
                  <c:v>1.01</c:v>
                </c:pt>
                <c:pt idx="3">
                  <c:v>1.1200000000000001</c:v>
                </c:pt>
                <c:pt idx="4">
                  <c:v>1.28</c:v>
                </c:pt>
                <c:pt idx="5">
                  <c:v>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6176"/>
        <c:axId val="53584256"/>
      </c:lineChart>
      <c:catAx>
        <c:axId val="5358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3582080"/>
        <c:crosses val="autoZero"/>
        <c:auto val="1"/>
        <c:lblAlgn val="ctr"/>
        <c:lblOffset val="100"/>
        <c:noMultiLvlLbl val="0"/>
      </c:catAx>
      <c:valAx>
        <c:axId val="5358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Reading time (minute)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80544"/>
        <c:crosses val="autoZero"/>
        <c:crossBetween val="between"/>
      </c:valAx>
      <c:valAx>
        <c:axId val="53584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86176"/>
        <c:crosses val="max"/>
        <c:crossBetween val="between"/>
      </c:valAx>
      <c:catAx>
        <c:axId val="5358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35842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Compression ratio on 42GB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Performance!$Q$12</c:f>
              <c:strCache>
                <c:ptCount val="1"/>
                <c:pt idx="0">
                  <c:v>File size</c:v>
                </c:pt>
              </c:strCache>
            </c:strRef>
          </c:tx>
          <c:invertIfNegative val="0"/>
          <c:cat>
            <c:strRef>
              <c:f>Performance!$P$13:$P$18</c:f>
              <c:strCache>
                <c:ptCount val="6"/>
                <c:pt idx="0">
                  <c:v>KSD 32</c:v>
                </c:pt>
                <c:pt idx="1">
                  <c:v>KSD 8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Performance!$Q$13:$Q$18</c:f>
              <c:numCache>
                <c:formatCode>General</c:formatCode>
                <c:ptCount val="6"/>
                <c:pt idx="0">
                  <c:v>41.760560631752014</c:v>
                </c:pt>
                <c:pt idx="1">
                  <c:v>11.628463804721832</c:v>
                </c:pt>
                <c:pt idx="2">
                  <c:v>9.4789512241259217</c:v>
                </c:pt>
                <c:pt idx="3">
                  <c:v>6.1351167121902108</c:v>
                </c:pt>
                <c:pt idx="4">
                  <c:v>1.9684351468458772</c:v>
                </c:pt>
                <c:pt idx="5">
                  <c:v>0.43780206236988306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21504"/>
        <c:axId val="53623040"/>
      </c:barChart>
      <c:lineChart>
        <c:grouping val="standard"/>
        <c:varyColors val="0"/>
        <c:ser>
          <c:idx val="1"/>
          <c:order val="1"/>
          <c:tx>
            <c:strRef>
              <c:f>Performance!$R$12</c:f>
              <c:strCache>
                <c:ptCount val="1"/>
                <c:pt idx="0">
                  <c:v>Ratio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Performance!$P$13:$P$18</c:f>
              <c:strCache>
                <c:ptCount val="6"/>
                <c:pt idx="0">
                  <c:v>KSD 32</c:v>
                </c:pt>
                <c:pt idx="1">
                  <c:v>KSD 8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Performance!$R$13:$R$18</c:f>
              <c:numCache>
                <c:formatCode>General</c:formatCode>
                <c:ptCount val="6"/>
                <c:pt idx="0">
                  <c:v>1</c:v>
                </c:pt>
                <c:pt idx="1">
                  <c:v>3.59</c:v>
                </c:pt>
                <c:pt idx="2">
                  <c:v>4.41</c:v>
                </c:pt>
                <c:pt idx="3">
                  <c:v>6.81</c:v>
                </c:pt>
                <c:pt idx="4">
                  <c:v>21.22</c:v>
                </c:pt>
                <c:pt idx="5">
                  <c:v>95.39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6752"/>
        <c:axId val="53625216"/>
      </c:lineChart>
      <c:catAx>
        <c:axId val="536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3623040"/>
        <c:crosses val="autoZero"/>
        <c:auto val="1"/>
        <c:lblAlgn val="ctr"/>
        <c:lblOffset val="100"/>
        <c:noMultiLvlLbl val="0"/>
      </c:catAx>
      <c:valAx>
        <c:axId val="5362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Size 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21504"/>
        <c:crosses val="autoZero"/>
        <c:crossBetween val="between"/>
      </c:valAx>
      <c:valAx>
        <c:axId val="53625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626752"/>
        <c:crosses val="max"/>
        <c:crossBetween val="between"/>
      </c:valAx>
      <c:catAx>
        <c:axId val="5362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5362521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Compression ratio on 105GB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Performance!$Q$20</c:f>
              <c:strCache>
                <c:ptCount val="1"/>
                <c:pt idx="0">
                  <c:v>File size</c:v>
                </c:pt>
              </c:strCache>
            </c:strRef>
          </c:tx>
          <c:invertIfNegative val="0"/>
          <c:cat>
            <c:strRef>
              <c:f>Performance!$P$21:$P$26</c:f>
              <c:strCache>
                <c:ptCount val="6"/>
                <c:pt idx="0">
                  <c:v>KSD 32</c:v>
                </c:pt>
                <c:pt idx="1">
                  <c:v>KSD 8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Performance!$Q$21:$Q$26</c:f>
              <c:numCache>
                <c:formatCode>General</c:formatCode>
                <c:ptCount val="6"/>
                <c:pt idx="0">
                  <c:v>104.63599714636803</c:v>
                </c:pt>
                <c:pt idx="1">
                  <c:v>29.135931581258774</c:v>
                </c:pt>
                <c:pt idx="2">
                  <c:v>23.053524920716882</c:v>
                </c:pt>
                <c:pt idx="3">
                  <c:v>14.944077609106898</c:v>
                </c:pt>
                <c:pt idx="4">
                  <c:v>4.7534991223365068</c:v>
                </c:pt>
                <c:pt idx="5">
                  <c:v>1.0465899091213942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9792"/>
        <c:axId val="53651328"/>
      </c:barChart>
      <c:lineChart>
        <c:grouping val="standard"/>
        <c:varyColors val="0"/>
        <c:ser>
          <c:idx val="1"/>
          <c:order val="1"/>
          <c:tx>
            <c:strRef>
              <c:f>Performance!$R$20</c:f>
              <c:strCache>
                <c:ptCount val="1"/>
                <c:pt idx="0">
                  <c:v>Ratio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Performance!$P$21:$P$26</c:f>
              <c:strCache>
                <c:ptCount val="6"/>
                <c:pt idx="0">
                  <c:v>KSD 32</c:v>
                </c:pt>
                <c:pt idx="1">
                  <c:v>KSD 8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Performance!$R$21:$R$26</c:f>
              <c:numCache>
                <c:formatCode>General</c:formatCode>
                <c:ptCount val="6"/>
                <c:pt idx="0">
                  <c:v>1</c:v>
                </c:pt>
                <c:pt idx="1">
                  <c:v>3.59</c:v>
                </c:pt>
                <c:pt idx="2">
                  <c:v>4.54</c:v>
                </c:pt>
                <c:pt idx="3">
                  <c:v>7</c:v>
                </c:pt>
                <c:pt idx="4">
                  <c:v>22.01</c:v>
                </c:pt>
                <c:pt idx="5">
                  <c:v>99.98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03200"/>
        <c:axId val="54001664"/>
      </c:lineChart>
      <c:catAx>
        <c:axId val="536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651328"/>
        <c:crosses val="autoZero"/>
        <c:auto val="1"/>
        <c:lblAlgn val="ctr"/>
        <c:lblOffset val="100"/>
        <c:noMultiLvlLbl val="0"/>
      </c:catAx>
      <c:valAx>
        <c:axId val="5365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Size 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49792"/>
        <c:crosses val="autoZero"/>
        <c:crossBetween val="between"/>
      </c:valAx>
      <c:valAx>
        <c:axId val="54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003200"/>
        <c:crosses val="max"/>
        <c:crossBetween val="between"/>
      </c:valAx>
      <c:catAx>
        <c:axId val="5400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40016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Compression ratio on 313GB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Performance!$Q$29</c:f>
              <c:strCache>
                <c:ptCount val="1"/>
                <c:pt idx="0">
                  <c:v>File size</c:v>
                </c:pt>
              </c:strCache>
            </c:strRef>
          </c:tx>
          <c:invertIfNegative val="0"/>
          <c:cat>
            <c:strRef>
              <c:f>Performance!$P$30:$P$35</c:f>
              <c:strCache>
                <c:ptCount val="6"/>
                <c:pt idx="0">
                  <c:v>KSD 32</c:v>
                </c:pt>
                <c:pt idx="1">
                  <c:v>KSD 8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Performance!$Q$30:$Q$35</c:f>
              <c:numCache>
                <c:formatCode>General</c:formatCode>
                <c:ptCount val="6"/>
                <c:pt idx="0">
                  <c:v>313.87184974551201</c:v>
                </c:pt>
                <c:pt idx="1">
                  <c:v>87.397717356681824</c:v>
                </c:pt>
                <c:pt idx="2">
                  <c:v>69.13966959901154</c:v>
                </c:pt>
                <c:pt idx="3">
                  <c:v>44.821146404370666</c:v>
                </c:pt>
                <c:pt idx="4">
                  <c:v>14.251095158979297</c:v>
                </c:pt>
                <c:pt idx="5">
                  <c:v>3.129939628764987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18048"/>
        <c:axId val="54019584"/>
      </c:barChart>
      <c:lineChart>
        <c:grouping val="standard"/>
        <c:varyColors val="0"/>
        <c:ser>
          <c:idx val="1"/>
          <c:order val="1"/>
          <c:tx>
            <c:strRef>
              <c:f>Performance!$R$29</c:f>
              <c:strCache>
                <c:ptCount val="1"/>
                <c:pt idx="0">
                  <c:v>Ratio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Performance!$P$30:$P$35</c:f>
              <c:strCache>
                <c:ptCount val="6"/>
                <c:pt idx="0">
                  <c:v>KSD 32</c:v>
                </c:pt>
                <c:pt idx="1">
                  <c:v>KSD 8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Performance!$R$30:$R$35</c:f>
              <c:numCache>
                <c:formatCode>General</c:formatCode>
                <c:ptCount val="6"/>
                <c:pt idx="0">
                  <c:v>1</c:v>
                </c:pt>
                <c:pt idx="1">
                  <c:v>3.59</c:v>
                </c:pt>
                <c:pt idx="2">
                  <c:v>4.54</c:v>
                </c:pt>
                <c:pt idx="3">
                  <c:v>7</c:v>
                </c:pt>
                <c:pt idx="4">
                  <c:v>22.02</c:v>
                </c:pt>
                <c:pt idx="5">
                  <c:v>100.28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23296"/>
        <c:axId val="54021504"/>
      </c:lineChart>
      <c:catAx>
        <c:axId val="540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4019584"/>
        <c:crosses val="autoZero"/>
        <c:auto val="1"/>
        <c:lblAlgn val="ctr"/>
        <c:lblOffset val="100"/>
        <c:noMultiLvlLbl val="0"/>
      </c:catAx>
      <c:valAx>
        <c:axId val="5401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Size 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18048"/>
        <c:crosses val="autoZero"/>
        <c:crossBetween val="between"/>
      </c:valAx>
      <c:valAx>
        <c:axId val="5402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023296"/>
        <c:crosses val="max"/>
        <c:crossBetween val="between"/>
      </c:valAx>
      <c:catAx>
        <c:axId val="5402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540215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'Amp spectrum'!$B$1</c:f>
              <c:strCache>
                <c:ptCount val="1"/>
                <c:pt idx="0">
                  <c:v>KSD 32</c:v>
                </c:pt>
              </c:strCache>
            </c:strRef>
          </c:tx>
          <c:marker>
            <c:symbol val="none"/>
          </c:marker>
          <c:cat>
            <c:numRef>
              <c:f>'Amp spectrum'!$A$2:$A$1026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spectrum'!$B$2:$B$1026</c:f>
              <c:numCache>
                <c:formatCode>General</c:formatCode>
                <c:ptCount val="1025"/>
                <c:pt idx="0">
                  <c:v>1.7000000000000001E-2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1.7000000000000001E-2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1.7999999999999999E-2</c:v>
                </c:pt>
                <c:pt idx="14">
                  <c:v>1.9E-2</c:v>
                </c:pt>
                <c:pt idx="15">
                  <c:v>0.02</c:v>
                </c:pt>
                <c:pt idx="16">
                  <c:v>0.02</c:v>
                </c:pt>
                <c:pt idx="17">
                  <c:v>2.1000000000000001E-2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2.3E-2</c:v>
                </c:pt>
                <c:pt idx="22">
                  <c:v>2.3E-2</c:v>
                </c:pt>
                <c:pt idx="23">
                  <c:v>2.3E-2</c:v>
                </c:pt>
                <c:pt idx="24">
                  <c:v>2.4E-2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2.9000000000000001E-2</c:v>
                </c:pt>
                <c:pt idx="28">
                  <c:v>3.1E-2</c:v>
                </c:pt>
                <c:pt idx="29">
                  <c:v>3.3000000000000002E-2</c:v>
                </c:pt>
                <c:pt idx="30">
                  <c:v>3.4000000000000002E-2</c:v>
                </c:pt>
                <c:pt idx="31">
                  <c:v>3.5000000000000003E-2</c:v>
                </c:pt>
                <c:pt idx="32">
                  <c:v>3.5999999999999997E-2</c:v>
                </c:pt>
                <c:pt idx="33">
                  <c:v>3.6999999999999998E-2</c:v>
                </c:pt>
                <c:pt idx="34">
                  <c:v>3.7999999999999999E-2</c:v>
                </c:pt>
                <c:pt idx="35">
                  <c:v>3.9E-2</c:v>
                </c:pt>
                <c:pt idx="36">
                  <c:v>0.04</c:v>
                </c:pt>
                <c:pt idx="37">
                  <c:v>4.1000000000000002E-2</c:v>
                </c:pt>
                <c:pt idx="38">
                  <c:v>4.2999999999999997E-2</c:v>
                </c:pt>
                <c:pt idx="39">
                  <c:v>4.3999999999999997E-2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0.05</c:v>
                </c:pt>
                <c:pt idx="43">
                  <c:v>5.1999999999999998E-2</c:v>
                </c:pt>
                <c:pt idx="44">
                  <c:v>5.2999999999999999E-2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5.1999999999999998E-2</c:v>
                </c:pt>
                <c:pt idx="48">
                  <c:v>5.0999999999999997E-2</c:v>
                </c:pt>
                <c:pt idx="49">
                  <c:v>5.1999999999999998E-2</c:v>
                </c:pt>
                <c:pt idx="50">
                  <c:v>5.2999999999999999E-2</c:v>
                </c:pt>
                <c:pt idx="51">
                  <c:v>5.6000000000000001E-2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7.3999999999999996E-2</c:v>
                </c:pt>
                <c:pt idx="55">
                  <c:v>8.8999999999999996E-2</c:v>
                </c:pt>
                <c:pt idx="56">
                  <c:v>0.114</c:v>
                </c:pt>
                <c:pt idx="57">
                  <c:v>0.155</c:v>
                </c:pt>
                <c:pt idx="58">
                  <c:v>0.21299999999999999</c:v>
                </c:pt>
                <c:pt idx="59">
                  <c:v>0.28299999999999997</c:v>
                </c:pt>
                <c:pt idx="60">
                  <c:v>0.35299999999999998</c:v>
                </c:pt>
                <c:pt idx="61">
                  <c:v>0.41399999999999998</c:v>
                </c:pt>
                <c:pt idx="62">
                  <c:v>0.46100000000000002</c:v>
                </c:pt>
                <c:pt idx="63">
                  <c:v>0.496</c:v>
                </c:pt>
                <c:pt idx="64">
                  <c:v>0.52300000000000002</c:v>
                </c:pt>
                <c:pt idx="65">
                  <c:v>0.55000000000000004</c:v>
                </c:pt>
                <c:pt idx="66">
                  <c:v>0.57999999999999996</c:v>
                </c:pt>
                <c:pt idx="67">
                  <c:v>0.61599999999999999</c:v>
                </c:pt>
                <c:pt idx="68">
                  <c:v>0.65500000000000003</c:v>
                </c:pt>
                <c:pt idx="69">
                  <c:v>0.69399999999999995</c:v>
                </c:pt>
                <c:pt idx="70">
                  <c:v>0.72799999999999998</c:v>
                </c:pt>
                <c:pt idx="71">
                  <c:v>0.752</c:v>
                </c:pt>
                <c:pt idx="72">
                  <c:v>0.76400000000000001</c:v>
                </c:pt>
                <c:pt idx="73">
                  <c:v>0.76900000000000002</c:v>
                </c:pt>
                <c:pt idx="74">
                  <c:v>0.77100000000000002</c:v>
                </c:pt>
                <c:pt idx="75">
                  <c:v>0.77700000000000002</c:v>
                </c:pt>
                <c:pt idx="76">
                  <c:v>0.78800000000000003</c:v>
                </c:pt>
                <c:pt idx="77">
                  <c:v>0.8</c:v>
                </c:pt>
                <c:pt idx="78">
                  <c:v>0.81</c:v>
                </c:pt>
                <c:pt idx="79">
                  <c:v>0.81499999999999995</c:v>
                </c:pt>
                <c:pt idx="80">
                  <c:v>0.81899999999999995</c:v>
                </c:pt>
                <c:pt idx="81">
                  <c:v>0.82599999999999996</c:v>
                </c:pt>
                <c:pt idx="82">
                  <c:v>0.84</c:v>
                </c:pt>
                <c:pt idx="83">
                  <c:v>0.85799999999999998</c:v>
                </c:pt>
                <c:pt idx="84">
                  <c:v>0.88</c:v>
                </c:pt>
                <c:pt idx="85">
                  <c:v>0.90100000000000002</c:v>
                </c:pt>
                <c:pt idx="86">
                  <c:v>0.92</c:v>
                </c:pt>
                <c:pt idx="87">
                  <c:v>0.93700000000000006</c:v>
                </c:pt>
                <c:pt idx="88">
                  <c:v>0.95199999999999996</c:v>
                </c:pt>
                <c:pt idx="89">
                  <c:v>0.96899999999999997</c:v>
                </c:pt>
                <c:pt idx="90">
                  <c:v>0.98699999999999999</c:v>
                </c:pt>
                <c:pt idx="91">
                  <c:v>1</c:v>
                </c:pt>
                <c:pt idx="92">
                  <c:v>1</c:v>
                </c:pt>
                <c:pt idx="93">
                  <c:v>0.98299999999999998</c:v>
                </c:pt>
                <c:pt idx="94">
                  <c:v>0.95199999999999996</c:v>
                </c:pt>
                <c:pt idx="95">
                  <c:v>0.91500000000000004</c:v>
                </c:pt>
                <c:pt idx="96">
                  <c:v>0.88300000000000001</c:v>
                </c:pt>
                <c:pt idx="97">
                  <c:v>0.85899999999999999</c:v>
                </c:pt>
                <c:pt idx="98">
                  <c:v>0.84199999999999997</c:v>
                </c:pt>
                <c:pt idx="99">
                  <c:v>0.83</c:v>
                </c:pt>
                <c:pt idx="100">
                  <c:v>0.81899999999999995</c:v>
                </c:pt>
                <c:pt idx="101">
                  <c:v>0.81200000000000006</c:v>
                </c:pt>
                <c:pt idx="102">
                  <c:v>0.81100000000000005</c:v>
                </c:pt>
                <c:pt idx="103">
                  <c:v>0.81299999999999994</c:v>
                </c:pt>
                <c:pt idx="104">
                  <c:v>0.81299999999999994</c:v>
                </c:pt>
                <c:pt idx="105">
                  <c:v>0.80400000000000005</c:v>
                </c:pt>
                <c:pt idx="106">
                  <c:v>0.78800000000000003</c:v>
                </c:pt>
                <c:pt idx="107">
                  <c:v>0.77100000000000002</c:v>
                </c:pt>
                <c:pt idx="108">
                  <c:v>0.75900000000000001</c:v>
                </c:pt>
                <c:pt idx="109">
                  <c:v>0.75600000000000001</c:v>
                </c:pt>
                <c:pt idx="110">
                  <c:v>0.75800000000000001</c:v>
                </c:pt>
                <c:pt idx="111">
                  <c:v>0.76</c:v>
                </c:pt>
                <c:pt idx="112">
                  <c:v>0.75700000000000001</c:v>
                </c:pt>
                <c:pt idx="113">
                  <c:v>0.75</c:v>
                </c:pt>
                <c:pt idx="114">
                  <c:v>0.74199999999999999</c:v>
                </c:pt>
                <c:pt idx="115">
                  <c:v>0.73299999999999998</c:v>
                </c:pt>
                <c:pt idx="116">
                  <c:v>0.72699999999999998</c:v>
                </c:pt>
                <c:pt idx="117">
                  <c:v>0.72299999999999998</c:v>
                </c:pt>
                <c:pt idx="118">
                  <c:v>0.72</c:v>
                </c:pt>
                <c:pt idx="119">
                  <c:v>0.71599999999999997</c:v>
                </c:pt>
                <c:pt idx="120">
                  <c:v>0.71</c:v>
                </c:pt>
                <c:pt idx="121">
                  <c:v>0.70299999999999996</c:v>
                </c:pt>
                <c:pt idx="122">
                  <c:v>0.69799999999999995</c:v>
                </c:pt>
                <c:pt idx="123">
                  <c:v>0.69799999999999995</c:v>
                </c:pt>
                <c:pt idx="124">
                  <c:v>0.70299999999999996</c:v>
                </c:pt>
                <c:pt idx="125">
                  <c:v>0.71199999999999997</c:v>
                </c:pt>
                <c:pt idx="126">
                  <c:v>0.72299999999999998</c:v>
                </c:pt>
                <c:pt idx="127">
                  <c:v>0.73</c:v>
                </c:pt>
                <c:pt idx="128">
                  <c:v>0.73099999999999998</c:v>
                </c:pt>
                <c:pt idx="129">
                  <c:v>0.72699999999999998</c:v>
                </c:pt>
                <c:pt idx="130">
                  <c:v>0.72</c:v>
                </c:pt>
                <c:pt idx="131">
                  <c:v>0.71499999999999997</c:v>
                </c:pt>
                <c:pt idx="132">
                  <c:v>0.71399999999999997</c:v>
                </c:pt>
                <c:pt idx="133">
                  <c:v>0.72</c:v>
                </c:pt>
                <c:pt idx="134">
                  <c:v>0.73199999999999998</c:v>
                </c:pt>
                <c:pt idx="135">
                  <c:v>0.748</c:v>
                </c:pt>
                <c:pt idx="136">
                  <c:v>0.76500000000000001</c:v>
                </c:pt>
                <c:pt idx="137">
                  <c:v>0.78200000000000003</c:v>
                </c:pt>
                <c:pt idx="138">
                  <c:v>0.79400000000000004</c:v>
                </c:pt>
                <c:pt idx="139">
                  <c:v>0.80400000000000005</c:v>
                </c:pt>
                <c:pt idx="140">
                  <c:v>0.81100000000000005</c:v>
                </c:pt>
                <c:pt idx="141">
                  <c:v>0.81799999999999995</c:v>
                </c:pt>
                <c:pt idx="142">
                  <c:v>0.82699999999999996</c:v>
                </c:pt>
                <c:pt idx="143">
                  <c:v>0.83699999999999997</c:v>
                </c:pt>
                <c:pt idx="144">
                  <c:v>0.84699999999999998</c:v>
                </c:pt>
                <c:pt idx="145">
                  <c:v>0.85199999999999998</c:v>
                </c:pt>
                <c:pt idx="146">
                  <c:v>0.85099999999999998</c:v>
                </c:pt>
                <c:pt idx="147">
                  <c:v>0.84499999999999997</c:v>
                </c:pt>
                <c:pt idx="148">
                  <c:v>0.83699999999999997</c:v>
                </c:pt>
                <c:pt idx="149">
                  <c:v>0.82899999999999996</c:v>
                </c:pt>
                <c:pt idx="150">
                  <c:v>0.82499999999999996</c:v>
                </c:pt>
                <c:pt idx="151">
                  <c:v>0.82299999999999995</c:v>
                </c:pt>
                <c:pt idx="152">
                  <c:v>0.82099999999999995</c:v>
                </c:pt>
                <c:pt idx="153">
                  <c:v>0.81799999999999995</c:v>
                </c:pt>
                <c:pt idx="154">
                  <c:v>0.81200000000000006</c:v>
                </c:pt>
                <c:pt idx="155">
                  <c:v>0.80500000000000005</c:v>
                </c:pt>
                <c:pt idx="156">
                  <c:v>0.79800000000000004</c:v>
                </c:pt>
                <c:pt idx="157">
                  <c:v>0.79400000000000004</c:v>
                </c:pt>
                <c:pt idx="158">
                  <c:v>0.79400000000000004</c:v>
                </c:pt>
                <c:pt idx="159">
                  <c:v>0.79900000000000004</c:v>
                </c:pt>
                <c:pt idx="160">
                  <c:v>0.80600000000000005</c:v>
                </c:pt>
                <c:pt idx="161">
                  <c:v>0.81399999999999995</c:v>
                </c:pt>
                <c:pt idx="162">
                  <c:v>0.82299999999999995</c:v>
                </c:pt>
                <c:pt idx="163">
                  <c:v>0.83099999999999996</c:v>
                </c:pt>
                <c:pt idx="164">
                  <c:v>0.83699999999999997</c:v>
                </c:pt>
                <c:pt idx="165">
                  <c:v>0.84099999999999997</c:v>
                </c:pt>
                <c:pt idx="166">
                  <c:v>0.83899999999999997</c:v>
                </c:pt>
                <c:pt idx="167">
                  <c:v>0.83399999999999996</c:v>
                </c:pt>
                <c:pt idx="168">
                  <c:v>0.82799999999999996</c:v>
                </c:pt>
                <c:pt idx="169">
                  <c:v>0.82299999999999995</c:v>
                </c:pt>
                <c:pt idx="170">
                  <c:v>0.82</c:v>
                </c:pt>
                <c:pt idx="171">
                  <c:v>0.81699999999999995</c:v>
                </c:pt>
                <c:pt idx="172">
                  <c:v>0.81200000000000006</c:v>
                </c:pt>
                <c:pt idx="173">
                  <c:v>0.80400000000000005</c:v>
                </c:pt>
                <c:pt idx="174">
                  <c:v>0.79800000000000004</c:v>
                </c:pt>
                <c:pt idx="175">
                  <c:v>0.79600000000000004</c:v>
                </c:pt>
                <c:pt idx="176">
                  <c:v>0.8</c:v>
                </c:pt>
                <c:pt idx="177">
                  <c:v>0.80600000000000005</c:v>
                </c:pt>
                <c:pt idx="178">
                  <c:v>0.81200000000000006</c:v>
                </c:pt>
                <c:pt idx="179">
                  <c:v>0.81399999999999995</c:v>
                </c:pt>
                <c:pt idx="180">
                  <c:v>0.81200000000000006</c:v>
                </c:pt>
                <c:pt idx="181">
                  <c:v>0.80600000000000005</c:v>
                </c:pt>
                <c:pt idx="182">
                  <c:v>0.79900000000000004</c:v>
                </c:pt>
                <c:pt idx="183">
                  <c:v>0.78900000000000003</c:v>
                </c:pt>
                <c:pt idx="184">
                  <c:v>0.77700000000000002</c:v>
                </c:pt>
                <c:pt idx="185">
                  <c:v>0.76400000000000001</c:v>
                </c:pt>
                <c:pt idx="186">
                  <c:v>0.753</c:v>
                </c:pt>
                <c:pt idx="187">
                  <c:v>0.74399999999999999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0.74399999999999999</c:v>
                </c:pt>
                <c:pt idx="191">
                  <c:v>0.748</c:v>
                </c:pt>
                <c:pt idx="192">
                  <c:v>0.752</c:v>
                </c:pt>
                <c:pt idx="193">
                  <c:v>0.755</c:v>
                </c:pt>
                <c:pt idx="194">
                  <c:v>0.75600000000000001</c:v>
                </c:pt>
                <c:pt idx="195">
                  <c:v>0.75600000000000001</c:v>
                </c:pt>
                <c:pt idx="196">
                  <c:v>0.75800000000000001</c:v>
                </c:pt>
                <c:pt idx="197">
                  <c:v>0.76200000000000001</c:v>
                </c:pt>
                <c:pt idx="198">
                  <c:v>0.76900000000000002</c:v>
                </c:pt>
                <c:pt idx="199">
                  <c:v>0.77700000000000002</c:v>
                </c:pt>
                <c:pt idx="200">
                  <c:v>0.78200000000000003</c:v>
                </c:pt>
                <c:pt idx="201">
                  <c:v>0.78200000000000003</c:v>
                </c:pt>
                <c:pt idx="202">
                  <c:v>0.77600000000000002</c:v>
                </c:pt>
                <c:pt idx="203">
                  <c:v>0.76500000000000001</c:v>
                </c:pt>
                <c:pt idx="204">
                  <c:v>0.752</c:v>
                </c:pt>
                <c:pt idx="205">
                  <c:v>0.74</c:v>
                </c:pt>
                <c:pt idx="206">
                  <c:v>0.73099999999999998</c:v>
                </c:pt>
                <c:pt idx="207">
                  <c:v>0.72599999999999998</c:v>
                </c:pt>
                <c:pt idx="208">
                  <c:v>0.72599999999999998</c:v>
                </c:pt>
                <c:pt idx="209">
                  <c:v>0.73099999999999998</c:v>
                </c:pt>
                <c:pt idx="210">
                  <c:v>0.74</c:v>
                </c:pt>
                <c:pt idx="211">
                  <c:v>0.749</c:v>
                </c:pt>
                <c:pt idx="212">
                  <c:v>0.75600000000000001</c:v>
                </c:pt>
                <c:pt idx="213">
                  <c:v>0.75600000000000001</c:v>
                </c:pt>
                <c:pt idx="214">
                  <c:v>0.751</c:v>
                </c:pt>
                <c:pt idx="215">
                  <c:v>0.74099999999999999</c:v>
                </c:pt>
                <c:pt idx="216">
                  <c:v>0.72799999999999998</c:v>
                </c:pt>
                <c:pt idx="217">
                  <c:v>0.71399999999999997</c:v>
                </c:pt>
                <c:pt idx="218">
                  <c:v>0.70099999999999996</c:v>
                </c:pt>
                <c:pt idx="219">
                  <c:v>0.69</c:v>
                </c:pt>
                <c:pt idx="220">
                  <c:v>0.68400000000000005</c:v>
                </c:pt>
                <c:pt idx="221">
                  <c:v>0.68</c:v>
                </c:pt>
                <c:pt idx="222">
                  <c:v>0.67900000000000005</c:v>
                </c:pt>
                <c:pt idx="223">
                  <c:v>0.67900000000000005</c:v>
                </c:pt>
                <c:pt idx="224">
                  <c:v>0.68100000000000005</c:v>
                </c:pt>
                <c:pt idx="225">
                  <c:v>0.68500000000000005</c:v>
                </c:pt>
                <c:pt idx="226">
                  <c:v>0.69099999999999995</c:v>
                </c:pt>
                <c:pt idx="227">
                  <c:v>0.69499999999999995</c:v>
                </c:pt>
                <c:pt idx="228">
                  <c:v>0.69699999999999995</c:v>
                </c:pt>
                <c:pt idx="229">
                  <c:v>0.69699999999999995</c:v>
                </c:pt>
                <c:pt idx="230">
                  <c:v>0.69599999999999995</c:v>
                </c:pt>
                <c:pt idx="231">
                  <c:v>0.69499999999999995</c:v>
                </c:pt>
                <c:pt idx="232">
                  <c:v>0.69299999999999995</c:v>
                </c:pt>
                <c:pt idx="233">
                  <c:v>0.69</c:v>
                </c:pt>
                <c:pt idx="234">
                  <c:v>0.68700000000000006</c:v>
                </c:pt>
                <c:pt idx="235">
                  <c:v>0.68400000000000005</c:v>
                </c:pt>
                <c:pt idx="236">
                  <c:v>0.68200000000000005</c:v>
                </c:pt>
                <c:pt idx="237">
                  <c:v>0.68100000000000005</c:v>
                </c:pt>
                <c:pt idx="238">
                  <c:v>0.68100000000000005</c:v>
                </c:pt>
                <c:pt idx="239">
                  <c:v>0.68100000000000005</c:v>
                </c:pt>
                <c:pt idx="240">
                  <c:v>0.68200000000000005</c:v>
                </c:pt>
                <c:pt idx="241">
                  <c:v>0.68300000000000005</c:v>
                </c:pt>
                <c:pt idx="242">
                  <c:v>0.68500000000000005</c:v>
                </c:pt>
                <c:pt idx="243">
                  <c:v>0.68799999999999994</c:v>
                </c:pt>
                <c:pt idx="244">
                  <c:v>0.69099999999999995</c:v>
                </c:pt>
                <c:pt idx="245">
                  <c:v>0.69299999999999995</c:v>
                </c:pt>
                <c:pt idx="246">
                  <c:v>0.69599999999999995</c:v>
                </c:pt>
                <c:pt idx="247">
                  <c:v>0.69799999999999995</c:v>
                </c:pt>
                <c:pt idx="248">
                  <c:v>0.7</c:v>
                </c:pt>
                <c:pt idx="249">
                  <c:v>0.70099999999999996</c:v>
                </c:pt>
                <c:pt idx="250">
                  <c:v>0.70099999999999996</c:v>
                </c:pt>
                <c:pt idx="251">
                  <c:v>0.69899999999999995</c:v>
                </c:pt>
                <c:pt idx="252">
                  <c:v>0.69599999999999995</c:v>
                </c:pt>
                <c:pt idx="253">
                  <c:v>0.69099999999999995</c:v>
                </c:pt>
                <c:pt idx="254">
                  <c:v>0.68600000000000005</c:v>
                </c:pt>
                <c:pt idx="255">
                  <c:v>0.67900000000000005</c:v>
                </c:pt>
                <c:pt idx="256">
                  <c:v>0.67300000000000004</c:v>
                </c:pt>
                <c:pt idx="257">
                  <c:v>0.66900000000000004</c:v>
                </c:pt>
                <c:pt idx="258">
                  <c:v>0.66600000000000004</c:v>
                </c:pt>
                <c:pt idx="259">
                  <c:v>0.66300000000000003</c:v>
                </c:pt>
                <c:pt idx="260">
                  <c:v>0.66200000000000003</c:v>
                </c:pt>
                <c:pt idx="261">
                  <c:v>0.66100000000000003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0.66100000000000003</c:v>
                </c:pt>
                <c:pt idx="266">
                  <c:v>0.66100000000000003</c:v>
                </c:pt>
                <c:pt idx="267">
                  <c:v>0.66100000000000003</c:v>
                </c:pt>
                <c:pt idx="268">
                  <c:v>0.65900000000000003</c:v>
                </c:pt>
                <c:pt idx="269">
                  <c:v>0.65600000000000003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0.65600000000000003</c:v>
                </c:pt>
                <c:pt idx="273">
                  <c:v>0.65700000000000003</c:v>
                </c:pt>
                <c:pt idx="274">
                  <c:v>0.65700000000000003</c:v>
                </c:pt>
                <c:pt idx="275">
                  <c:v>0.65600000000000003</c:v>
                </c:pt>
                <c:pt idx="276">
                  <c:v>0.65500000000000003</c:v>
                </c:pt>
                <c:pt idx="277">
                  <c:v>0.65400000000000003</c:v>
                </c:pt>
                <c:pt idx="278">
                  <c:v>0.65200000000000002</c:v>
                </c:pt>
                <c:pt idx="279">
                  <c:v>0.65100000000000002</c:v>
                </c:pt>
                <c:pt idx="280">
                  <c:v>0.65100000000000002</c:v>
                </c:pt>
                <c:pt idx="281">
                  <c:v>0.65</c:v>
                </c:pt>
                <c:pt idx="282">
                  <c:v>0.65</c:v>
                </c:pt>
                <c:pt idx="283">
                  <c:v>0.64900000000000002</c:v>
                </c:pt>
                <c:pt idx="284">
                  <c:v>0.64700000000000002</c:v>
                </c:pt>
                <c:pt idx="285">
                  <c:v>0.64300000000000002</c:v>
                </c:pt>
                <c:pt idx="286">
                  <c:v>0.63900000000000001</c:v>
                </c:pt>
                <c:pt idx="287">
                  <c:v>0.63500000000000001</c:v>
                </c:pt>
                <c:pt idx="288">
                  <c:v>0.63100000000000001</c:v>
                </c:pt>
                <c:pt idx="289">
                  <c:v>0.627</c:v>
                </c:pt>
                <c:pt idx="290">
                  <c:v>0.622</c:v>
                </c:pt>
                <c:pt idx="291">
                  <c:v>0.61599999999999999</c:v>
                </c:pt>
                <c:pt idx="292">
                  <c:v>0.61</c:v>
                </c:pt>
                <c:pt idx="293">
                  <c:v>0.60299999999999998</c:v>
                </c:pt>
                <c:pt idx="294">
                  <c:v>0.59599999999999997</c:v>
                </c:pt>
                <c:pt idx="295">
                  <c:v>0.59199999999999997</c:v>
                </c:pt>
                <c:pt idx="296">
                  <c:v>0.58899999999999997</c:v>
                </c:pt>
                <c:pt idx="297">
                  <c:v>0.58699999999999997</c:v>
                </c:pt>
                <c:pt idx="298">
                  <c:v>0.58499999999999996</c:v>
                </c:pt>
                <c:pt idx="299">
                  <c:v>0.58199999999999996</c:v>
                </c:pt>
                <c:pt idx="300">
                  <c:v>0.57799999999999996</c:v>
                </c:pt>
                <c:pt idx="301">
                  <c:v>0.57299999999999995</c:v>
                </c:pt>
                <c:pt idx="302">
                  <c:v>0.56799999999999995</c:v>
                </c:pt>
                <c:pt idx="303">
                  <c:v>0.56299999999999994</c:v>
                </c:pt>
                <c:pt idx="304">
                  <c:v>0.55700000000000005</c:v>
                </c:pt>
                <c:pt idx="305">
                  <c:v>0.55200000000000005</c:v>
                </c:pt>
                <c:pt idx="306">
                  <c:v>0.54800000000000004</c:v>
                </c:pt>
                <c:pt idx="307">
                  <c:v>0.54600000000000004</c:v>
                </c:pt>
                <c:pt idx="308">
                  <c:v>0.54400000000000004</c:v>
                </c:pt>
                <c:pt idx="309">
                  <c:v>0.54200000000000004</c:v>
                </c:pt>
                <c:pt idx="310">
                  <c:v>0.54100000000000004</c:v>
                </c:pt>
                <c:pt idx="311">
                  <c:v>0.53900000000000003</c:v>
                </c:pt>
                <c:pt idx="312">
                  <c:v>0.53800000000000003</c:v>
                </c:pt>
                <c:pt idx="313">
                  <c:v>0.53700000000000003</c:v>
                </c:pt>
                <c:pt idx="314">
                  <c:v>0.53700000000000003</c:v>
                </c:pt>
                <c:pt idx="315">
                  <c:v>0.53700000000000003</c:v>
                </c:pt>
                <c:pt idx="316">
                  <c:v>0.53600000000000003</c:v>
                </c:pt>
                <c:pt idx="317">
                  <c:v>0.53400000000000003</c:v>
                </c:pt>
                <c:pt idx="318">
                  <c:v>0.53200000000000003</c:v>
                </c:pt>
                <c:pt idx="319">
                  <c:v>0.53</c:v>
                </c:pt>
                <c:pt idx="320">
                  <c:v>0.52800000000000002</c:v>
                </c:pt>
                <c:pt idx="321">
                  <c:v>0.52600000000000002</c:v>
                </c:pt>
                <c:pt idx="322">
                  <c:v>0.52400000000000002</c:v>
                </c:pt>
                <c:pt idx="323">
                  <c:v>0.52200000000000002</c:v>
                </c:pt>
                <c:pt idx="324">
                  <c:v>0.52100000000000002</c:v>
                </c:pt>
                <c:pt idx="325">
                  <c:v>0.52100000000000002</c:v>
                </c:pt>
                <c:pt idx="326">
                  <c:v>0.52100000000000002</c:v>
                </c:pt>
                <c:pt idx="327">
                  <c:v>0.52100000000000002</c:v>
                </c:pt>
                <c:pt idx="328">
                  <c:v>0.51900000000000002</c:v>
                </c:pt>
                <c:pt idx="329">
                  <c:v>0.51600000000000001</c:v>
                </c:pt>
                <c:pt idx="330">
                  <c:v>0.51100000000000001</c:v>
                </c:pt>
                <c:pt idx="331">
                  <c:v>0.505</c:v>
                </c:pt>
                <c:pt idx="332">
                  <c:v>0.497</c:v>
                </c:pt>
                <c:pt idx="333">
                  <c:v>0.49</c:v>
                </c:pt>
                <c:pt idx="334">
                  <c:v>0.48399999999999999</c:v>
                </c:pt>
                <c:pt idx="335">
                  <c:v>0.47899999999999998</c:v>
                </c:pt>
                <c:pt idx="336">
                  <c:v>0.47599999999999998</c:v>
                </c:pt>
                <c:pt idx="337">
                  <c:v>0.47599999999999998</c:v>
                </c:pt>
                <c:pt idx="338">
                  <c:v>0.47699999999999998</c:v>
                </c:pt>
                <c:pt idx="339">
                  <c:v>0.48</c:v>
                </c:pt>
                <c:pt idx="340">
                  <c:v>0.48199999999999998</c:v>
                </c:pt>
                <c:pt idx="341">
                  <c:v>0.48399999999999999</c:v>
                </c:pt>
                <c:pt idx="342">
                  <c:v>0.48499999999999999</c:v>
                </c:pt>
                <c:pt idx="343">
                  <c:v>0.48499999999999999</c:v>
                </c:pt>
                <c:pt idx="344">
                  <c:v>0.48499999999999999</c:v>
                </c:pt>
                <c:pt idx="345">
                  <c:v>0.48399999999999999</c:v>
                </c:pt>
                <c:pt idx="346">
                  <c:v>0.48399999999999999</c:v>
                </c:pt>
                <c:pt idx="347">
                  <c:v>0.48399999999999999</c:v>
                </c:pt>
                <c:pt idx="348">
                  <c:v>0.48399999999999999</c:v>
                </c:pt>
                <c:pt idx="349">
                  <c:v>0.48399999999999999</c:v>
                </c:pt>
                <c:pt idx="350">
                  <c:v>0.48299999999999998</c:v>
                </c:pt>
                <c:pt idx="351">
                  <c:v>0.48199999999999998</c:v>
                </c:pt>
                <c:pt idx="352">
                  <c:v>0.48</c:v>
                </c:pt>
                <c:pt idx="353">
                  <c:v>0.47799999999999998</c:v>
                </c:pt>
                <c:pt idx="354">
                  <c:v>0.47599999999999998</c:v>
                </c:pt>
                <c:pt idx="355">
                  <c:v>0.47299999999999998</c:v>
                </c:pt>
                <c:pt idx="356">
                  <c:v>0.46800000000000003</c:v>
                </c:pt>
                <c:pt idx="357">
                  <c:v>0.46400000000000002</c:v>
                </c:pt>
                <c:pt idx="358">
                  <c:v>0.46</c:v>
                </c:pt>
                <c:pt idx="359">
                  <c:v>0.45700000000000002</c:v>
                </c:pt>
                <c:pt idx="360">
                  <c:v>0.45600000000000002</c:v>
                </c:pt>
                <c:pt idx="361">
                  <c:v>0.45700000000000002</c:v>
                </c:pt>
                <c:pt idx="362">
                  <c:v>0.45900000000000002</c:v>
                </c:pt>
                <c:pt idx="363">
                  <c:v>0.46</c:v>
                </c:pt>
                <c:pt idx="364">
                  <c:v>0.46</c:v>
                </c:pt>
                <c:pt idx="365">
                  <c:v>0.45900000000000002</c:v>
                </c:pt>
                <c:pt idx="366">
                  <c:v>0.45600000000000002</c:v>
                </c:pt>
                <c:pt idx="367">
                  <c:v>0.45</c:v>
                </c:pt>
                <c:pt idx="368">
                  <c:v>0.44400000000000001</c:v>
                </c:pt>
                <c:pt idx="369">
                  <c:v>0.436</c:v>
                </c:pt>
                <c:pt idx="370">
                  <c:v>0.42899999999999999</c:v>
                </c:pt>
                <c:pt idx="371">
                  <c:v>0.42299999999999999</c:v>
                </c:pt>
                <c:pt idx="372">
                  <c:v>0.41699999999999998</c:v>
                </c:pt>
                <c:pt idx="373">
                  <c:v>0.41199999999999998</c:v>
                </c:pt>
                <c:pt idx="374">
                  <c:v>0.40600000000000003</c:v>
                </c:pt>
                <c:pt idx="375">
                  <c:v>0.40200000000000002</c:v>
                </c:pt>
                <c:pt idx="376">
                  <c:v>0.39800000000000002</c:v>
                </c:pt>
                <c:pt idx="377">
                  <c:v>0.39500000000000002</c:v>
                </c:pt>
                <c:pt idx="378">
                  <c:v>0.39400000000000002</c:v>
                </c:pt>
                <c:pt idx="379">
                  <c:v>0.39400000000000002</c:v>
                </c:pt>
                <c:pt idx="380">
                  <c:v>0.39300000000000002</c:v>
                </c:pt>
                <c:pt idx="381">
                  <c:v>0.39100000000000001</c:v>
                </c:pt>
                <c:pt idx="382">
                  <c:v>0.38800000000000001</c:v>
                </c:pt>
                <c:pt idx="383">
                  <c:v>0.38500000000000001</c:v>
                </c:pt>
                <c:pt idx="384">
                  <c:v>0.38200000000000001</c:v>
                </c:pt>
                <c:pt idx="385">
                  <c:v>0.38</c:v>
                </c:pt>
                <c:pt idx="386">
                  <c:v>0.38</c:v>
                </c:pt>
                <c:pt idx="387">
                  <c:v>0.38100000000000001</c:v>
                </c:pt>
                <c:pt idx="388">
                  <c:v>0.38300000000000001</c:v>
                </c:pt>
                <c:pt idx="389">
                  <c:v>0.38500000000000001</c:v>
                </c:pt>
                <c:pt idx="390">
                  <c:v>0.38600000000000001</c:v>
                </c:pt>
                <c:pt idx="391">
                  <c:v>0.38600000000000001</c:v>
                </c:pt>
                <c:pt idx="392">
                  <c:v>0.38500000000000001</c:v>
                </c:pt>
                <c:pt idx="393">
                  <c:v>0.38300000000000001</c:v>
                </c:pt>
                <c:pt idx="394">
                  <c:v>0.379</c:v>
                </c:pt>
                <c:pt idx="395">
                  <c:v>0.375</c:v>
                </c:pt>
                <c:pt idx="396">
                  <c:v>0.37</c:v>
                </c:pt>
                <c:pt idx="397">
                  <c:v>0.36599999999999999</c:v>
                </c:pt>
                <c:pt idx="398">
                  <c:v>0.36199999999999999</c:v>
                </c:pt>
                <c:pt idx="399">
                  <c:v>0.36</c:v>
                </c:pt>
                <c:pt idx="400">
                  <c:v>0.35799999999999998</c:v>
                </c:pt>
                <c:pt idx="401">
                  <c:v>0.35599999999999998</c:v>
                </c:pt>
                <c:pt idx="402">
                  <c:v>0.35399999999999998</c:v>
                </c:pt>
                <c:pt idx="403">
                  <c:v>0.35299999999999998</c:v>
                </c:pt>
                <c:pt idx="404">
                  <c:v>0.35199999999999998</c:v>
                </c:pt>
                <c:pt idx="405">
                  <c:v>0.35</c:v>
                </c:pt>
                <c:pt idx="406">
                  <c:v>0.34799999999999998</c:v>
                </c:pt>
                <c:pt idx="407">
                  <c:v>0.34599999999999997</c:v>
                </c:pt>
                <c:pt idx="408">
                  <c:v>0.34300000000000003</c:v>
                </c:pt>
                <c:pt idx="409">
                  <c:v>0.33900000000000002</c:v>
                </c:pt>
                <c:pt idx="410">
                  <c:v>0.33700000000000002</c:v>
                </c:pt>
                <c:pt idx="411">
                  <c:v>0.33500000000000002</c:v>
                </c:pt>
                <c:pt idx="412">
                  <c:v>0.33300000000000002</c:v>
                </c:pt>
                <c:pt idx="413">
                  <c:v>0.33100000000000002</c:v>
                </c:pt>
                <c:pt idx="414">
                  <c:v>0.32900000000000001</c:v>
                </c:pt>
                <c:pt idx="415">
                  <c:v>0.32600000000000001</c:v>
                </c:pt>
                <c:pt idx="416">
                  <c:v>0.32300000000000001</c:v>
                </c:pt>
                <c:pt idx="417">
                  <c:v>0.32</c:v>
                </c:pt>
                <c:pt idx="418">
                  <c:v>0.316</c:v>
                </c:pt>
                <c:pt idx="419">
                  <c:v>0.312</c:v>
                </c:pt>
                <c:pt idx="420">
                  <c:v>0.308</c:v>
                </c:pt>
                <c:pt idx="421">
                  <c:v>0.30399999999999999</c:v>
                </c:pt>
                <c:pt idx="422">
                  <c:v>0.3</c:v>
                </c:pt>
                <c:pt idx="423">
                  <c:v>0.29599999999999999</c:v>
                </c:pt>
                <c:pt idx="424">
                  <c:v>0.29199999999999998</c:v>
                </c:pt>
                <c:pt idx="425">
                  <c:v>0.28799999999999998</c:v>
                </c:pt>
                <c:pt idx="426">
                  <c:v>0.28299999999999997</c:v>
                </c:pt>
                <c:pt idx="427">
                  <c:v>0.27800000000000002</c:v>
                </c:pt>
                <c:pt idx="428">
                  <c:v>0.27400000000000002</c:v>
                </c:pt>
                <c:pt idx="429">
                  <c:v>0.27100000000000002</c:v>
                </c:pt>
                <c:pt idx="430">
                  <c:v>0.26800000000000002</c:v>
                </c:pt>
                <c:pt idx="431">
                  <c:v>0.26700000000000002</c:v>
                </c:pt>
                <c:pt idx="432">
                  <c:v>0.26500000000000001</c:v>
                </c:pt>
                <c:pt idx="433">
                  <c:v>0.26300000000000001</c:v>
                </c:pt>
                <c:pt idx="434">
                  <c:v>0.26</c:v>
                </c:pt>
                <c:pt idx="435">
                  <c:v>0.25700000000000001</c:v>
                </c:pt>
                <c:pt idx="436">
                  <c:v>0.255</c:v>
                </c:pt>
                <c:pt idx="437">
                  <c:v>0.252</c:v>
                </c:pt>
                <c:pt idx="438">
                  <c:v>0.249</c:v>
                </c:pt>
                <c:pt idx="439">
                  <c:v>0.246</c:v>
                </c:pt>
                <c:pt idx="440">
                  <c:v>0.24299999999999999</c:v>
                </c:pt>
                <c:pt idx="441">
                  <c:v>0.24099999999999999</c:v>
                </c:pt>
                <c:pt idx="442">
                  <c:v>0.23899999999999999</c:v>
                </c:pt>
                <c:pt idx="443">
                  <c:v>0.23799999999999999</c:v>
                </c:pt>
                <c:pt idx="444">
                  <c:v>0.23699999999999999</c:v>
                </c:pt>
                <c:pt idx="445">
                  <c:v>0.23699999999999999</c:v>
                </c:pt>
                <c:pt idx="446">
                  <c:v>0.23699999999999999</c:v>
                </c:pt>
                <c:pt idx="447">
                  <c:v>0.23699999999999999</c:v>
                </c:pt>
                <c:pt idx="448">
                  <c:v>0.23499999999999999</c:v>
                </c:pt>
                <c:pt idx="449">
                  <c:v>0.23300000000000001</c:v>
                </c:pt>
                <c:pt idx="450">
                  <c:v>0.23100000000000001</c:v>
                </c:pt>
                <c:pt idx="451">
                  <c:v>0.22700000000000001</c:v>
                </c:pt>
                <c:pt idx="452">
                  <c:v>0.224</c:v>
                </c:pt>
                <c:pt idx="453">
                  <c:v>0.221</c:v>
                </c:pt>
                <c:pt idx="454">
                  <c:v>0.218</c:v>
                </c:pt>
                <c:pt idx="455">
                  <c:v>0.217</c:v>
                </c:pt>
                <c:pt idx="456">
                  <c:v>0.216</c:v>
                </c:pt>
                <c:pt idx="457">
                  <c:v>0.215</c:v>
                </c:pt>
                <c:pt idx="458">
                  <c:v>0.215</c:v>
                </c:pt>
                <c:pt idx="459">
                  <c:v>0.215</c:v>
                </c:pt>
                <c:pt idx="460">
                  <c:v>0.215</c:v>
                </c:pt>
                <c:pt idx="461">
                  <c:v>0.214</c:v>
                </c:pt>
                <c:pt idx="462">
                  <c:v>0.21199999999999999</c:v>
                </c:pt>
                <c:pt idx="463">
                  <c:v>0.21</c:v>
                </c:pt>
                <c:pt idx="464">
                  <c:v>0.20799999999999999</c:v>
                </c:pt>
                <c:pt idx="465">
                  <c:v>0.20699999999999999</c:v>
                </c:pt>
                <c:pt idx="466">
                  <c:v>0.20699999999999999</c:v>
                </c:pt>
                <c:pt idx="467">
                  <c:v>0.20799999999999999</c:v>
                </c:pt>
                <c:pt idx="468">
                  <c:v>0.21</c:v>
                </c:pt>
                <c:pt idx="469">
                  <c:v>0.21099999999999999</c:v>
                </c:pt>
                <c:pt idx="470">
                  <c:v>0.21099999999999999</c:v>
                </c:pt>
                <c:pt idx="471">
                  <c:v>0.21</c:v>
                </c:pt>
                <c:pt idx="472">
                  <c:v>0.20799999999999999</c:v>
                </c:pt>
                <c:pt idx="473">
                  <c:v>0.20599999999999999</c:v>
                </c:pt>
                <c:pt idx="474">
                  <c:v>0.20300000000000001</c:v>
                </c:pt>
                <c:pt idx="475">
                  <c:v>0.20100000000000001</c:v>
                </c:pt>
                <c:pt idx="476">
                  <c:v>0.19900000000000001</c:v>
                </c:pt>
                <c:pt idx="477">
                  <c:v>0.19700000000000001</c:v>
                </c:pt>
                <c:pt idx="478">
                  <c:v>0.19600000000000001</c:v>
                </c:pt>
                <c:pt idx="479">
                  <c:v>0.19500000000000001</c:v>
                </c:pt>
                <c:pt idx="480">
                  <c:v>0.19400000000000001</c:v>
                </c:pt>
                <c:pt idx="481">
                  <c:v>0.193</c:v>
                </c:pt>
                <c:pt idx="482">
                  <c:v>0.192</c:v>
                </c:pt>
                <c:pt idx="483">
                  <c:v>0.191</c:v>
                </c:pt>
                <c:pt idx="484">
                  <c:v>0.19</c:v>
                </c:pt>
                <c:pt idx="485">
                  <c:v>0.189</c:v>
                </c:pt>
                <c:pt idx="486">
                  <c:v>0.189</c:v>
                </c:pt>
                <c:pt idx="487">
                  <c:v>0.189</c:v>
                </c:pt>
                <c:pt idx="488">
                  <c:v>0.189</c:v>
                </c:pt>
                <c:pt idx="489">
                  <c:v>0.189</c:v>
                </c:pt>
                <c:pt idx="490">
                  <c:v>0.189</c:v>
                </c:pt>
                <c:pt idx="491">
                  <c:v>0.189</c:v>
                </c:pt>
                <c:pt idx="492">
                  <c:v>0.188</c:v>
                </c:pt>
                <c:pt idx="493">
                  <c:v>0.187</c:v>
                </c:pt>
                <c:pt idx="494">
                  <c:v>0.185</c:v>
                </c:pt>
                <c:pt idx="495">
                  <c:v>0.183</c:v>
                </c:pt>
                <c:pt idx="496">
                  <c:v>0.182</c:v>
                </c:pt>
                <c:pt idx="497">
                  <c:v>0.18099999999999999</c:v>
                </c:pt>
                <c:pt idx="498">
                  <c:v>0.18</c:v>
                </c:pt>
                <c:pt idx="499">
                  <c:v>0.17899999999999999</c:v>
                </c:pt>
                <c:pt idx="500">
                  <c:v>0.17899999999999999</c:v>
                </c:pt>
                <c:pt idx="501">
                  <c:v>0.17899999999999999</c:v>
                </c:pt>
                <c:pt idx="502">
                  <c:v>0.17899999999999999</c:v>
                </c:pt>
                <c:pt idx="503">
                  <c:v>0.17899999999999999</c:v>
                </c:pt>
                <c:pt idx="504">
                  <c:v>0.17899999999999999</c:v>
                </c:pt>
                <c:pt idx="505">
                  <c:v>0.17899999999999999</c:v>
                </c:pt>
                <c:pt idx="506">
                  <c:v>0.17899999999999999</c:v>
                </c:pt>
                <c:pt idx="507">
                  <c:v>0.17899999999999999</c:v>
                </c:pt>
                <c:pt idx="508">
                  <c:v>0.17899999999999999</c:v>
                </c:pt>
                <c:pt idx="509">
                  <c:v>0.17899999999999999</c:v>
                </c:pt>
                <c:pt idx="510">
                  <c:v>0.17899999999999999</c:v>
                </c:pt>
                <c:pt idx="511">
                  <c:v>0.17799999999999999</c:v>
                </c:pt>
                <c:pt idx="512">
                  <c:v>0.17799999999999999</c:v>
                </c:pt>
                <c:pt idx="513">
                  <c:v>0.17699999999999999</c:v>
                </c:pt>
                <c:pt idx="514">
                  <c:v>0.17599999999999999</c:v>
                </c:pt>
                <c:pt idx="515">
                  <c:v>0.17499999999999999</c:v>
                </c:pt>
                <c:pt idx="516">
                  <c:v>0.17399999999999999</c:v>
                </c:pt>
                <c:pt idx="517">
                  <c:v>0.17299999999999999</c:v>
                </c:pt>
                <c:pt idx="518">
                  <c:v>0.17299999999999999</c:v>
                </c:pt>
                <c:pt idx="519">
                  <c:v>0.17199999999999999</c:v>
                </c:pt>
                <c:pt idx="520">
                  <c:v>0.17199999999999999</c:v>
                </c:pt>
                <c:pt idx="521">
                  <c:v>0.17100000000000001</c:v>
                </c:pt>
                <c:pt idx="522">
                  <c:v>0.17</c:v>
                </c:pt>
                <c:pt idx="523">
                  <c:v>0.16900000000000001</c:v>
                </c:pt>
                <c:pt idx="524">
                  <c:v>0.16800000000000001</c:v>
                </c:pt>
                <c:pt idx="525">
                  <c:v>0.16700000000000001</c:v>
                </c:pt>
                <c:pt idx="526">
                  <c:v>0.16600000000000001</c:v>
                </c:pt>
                <c:pt idx="527">
                  <c:v>0.16500000000000001</c:v>
                </c:pt>
                <c:pt idx="528">
                  <c:v>0.16400000000000001</c:v>
                </c:pt>
                <c:pt idx="529">
                  <c:v>0.16300000000000001</c:v>
                </c:pt>
                <c:pt idx="530">
                  <c:v>0.16300000000000001</c:v>
                </c:pt>
                <c:pt idx="531">
                  <c:v>0.16300000000000001</c:v>
                </c:pt>
                <c:pt idx="532">
                  <c:v>0.16300000000000001</c:v>
                </c:pt>
                <c:pt idx="533">
                  <c:v>0.16200000000000001</c:v>
                </c:pt>
                <c:pt idx="534">
                  <c:v>0.16200000000000001</c:v>
                </c:pt>
                <c:pt idx="535">
                  <c:v>0.16200000000000001</c:v>
                </c:pt>
                <c:pt idx="536">
                  <c:v>0.161</c:v>
                </c:pt>
                <c:pt idx="537">
                  <c:v>0.161</c:v>
                </c:pt>
                <c:pt idx="538">
                  <c:v>0.16</c:v>
                </c:pt>
                <c:pt idx="539">
                  <c:v>0.159</c:v>
                </c:pt>
                <c:pt idx="540">
                  <c:v>0.159</c:v>
                </c:pt>
                <c:pt idx="541">
                  <c:v>0.158</c:v>
                </c:pt>
                <c:pt idx="542">
                  <c:v>0.158</c:v>
                </c:pt>
                <c:pt idx="543">
                  <c:v>0.158</c:v>
                </c:pt>
                <c:pt idx="544">
                  <c:v>0.157</c:v>
                </c:pt>
                <c:pt idx="545">
                  <c:v>0.157</c:v>
                </c:pt>
                <c:pt idx="546">
                  <c:v>0.157</c:v>
                </c:pt>
                <c:pt idx="547">
                  <c:v>0.156</c:v>
                </c:pt>
                <c:pt idx="548">
                  <c:v>0.156</c:v>
                </c:pt>
                <c:pt idx="549">
                  <c:v>0.156</c:v>
                </c:pt>
                <c:pt idx="550">
                  <c:v>0.156</c:v>
                </c:pt>
                <c:pt idx="551">
                  <c:v>0.156</c:v>
                </c:pt>
                <c:pt idx="552">
                  <c:v>0.155</c:v>
                </c:pt>
                <c:pt idx="553">
                  <c:v>0.155</c:v>
                </c:pt>
                <c:pt idx="554">
                  <c:v>0.155</c:v>
                </c:pt>
                <c:pt idx="555">
                  <c:v>0.154</c:v>
                </c:pt>
                <c:pt idx="556">
                  <c:v>0.154</c:v>
                </c:pt>
                <c:pt idx="557">
                  <c:v>0.155</c:v>
                </c:pt>
                <c:pt idx="558">
                  <c:v>0.155</c:v>
                </c:pt>
                <c:pt idx="559">
                  <c:v>0.155</c:v>
                </c:pt>
                <c:pt idx="560">
                  <c:v>0.156</c:v>
                </c:pt>
                <c:pt idx="561">
                  <c:v>0.157</c:v>
                </c:pt>
                <c:pt idx="562">
                  <c:v>0.157</c:v>
                </c:pt>
                <c:pt idx="563">
                  <c:v>0.158</c:v>
                </c:pt>
                <c:pt idx="564">
                  <c:v>0.158</c:v>
                </c:pt>
                <c:pt idx="565">
                  <c:v>0.159</c:v>
                </c:pt>
                <c:pt idx="566">
                  <c:v>0.159</c:v>
                </c:pt>
                <c:pt idx="567">
                  <c:v>0.159</c:v>
                </c:pt>
                <c:pt idx="568">
                  <c:v>0.158</c:v>
                </c:pt>
                <c:pt idx="569">
                  <c:v>0.158</c:v>
                </c:pt>
                <c:pt idx="570">
                  <c:v>0.158</c:v>
                </c:pt>
                <c:pt idx="571">
                  <c:v>0.157</c:v>
                </c:pt>
                <c:pt idx="572">
                  <c:v>0.157</c:v>
                </c:pt>
                <c:pt idx="573">
                  <c:v>0.156</c:v>
                </c:pt>
                <c:pt idx="574">
                  <c:v>0.156</c:v>
                </c:pt>
                <c:pt idx="575">
                  <c:v>0.156</c:v>
                </c:pt>
                <c:pt idx="576">
                  <c:v>0.156</c:v>
                </c:pt>
                <c:pt idx="577">
                  <c:v>0.156</c:v>
                </c:pt>
                <c:pt idx="578">
                  <c:v>0.155</c:v>
                </c:pt>
                <c:pt idx="579">
                  <c:v>0.155</c:v>
                </c:pt>
                <c:pt idx="580">
                  <c:v>0.154</c:v>
                </c:pt>
                <c:pt idx="581">
                  <c:v>0.153</c:v>
                </c:pt>
                <c:pt idx="582">
                  <c:v>0.153</c:v>
                </c:pt>
                <c:pt idx="583">
                  <c:v>0.152</c:v>
                </c:pt>
                <c:pt idx="584">
                  <c:v>0.152</c:v>
                </c:pt>
                <c:pt idx="585">
                  <c:v>0.152</c:v>
                </c:pt>
                <c:pt idx="586">
                  <c:v>0.153</c:v>
                </c:pt>
                <c:pt idx="587">
                  <c:v>0.153</c:v>
                </c:pt>
                <c:pt idx="588">
                  <c:v>0.154</c:v>
                </c:pt>
                <c:pt idx="589">
                  <c:v>0.155</c:v>
                </c:pt>
                <c:pt idx="590">
                  <c:v>0.156</c:v>
                </c:pt>
                <c:pt idx="591">
                  <c:v>0.157</c:v>
                </c:pt>
                <c:pt idx="592">
                  <c:v>0.157</c:v>
                </c:pt>
                <c:pt idx="593">
                  <c:v>0.158</c:v>
                </c:pt>
                <c:pt idx="594">
                  <c:v>0.158</c:v>
                </c:pt>
                <c:pt idx="595">
                  <c:v>0.158</c:v>
                </c:pt>
                <c:pt idx="596">
                  <c:v>0.158</c:v>
                </c:pt>
                <c:pt idx="597">
                  <c:v>0.159</c:v>
                </c:pt>
                <c:pt idx="598">
                  <c:v>0.16</c:v>
                </c:pt>
                <c:pt idx="599">
                  <c:v>0.16</c:v>
                </c:pt>
                <c:pt idx="600">
                  <c:v>0.161</c:v>
                </c:pt>
                <c:pt idx="601">
                  <c:v>0.16200000000000001</c:v>
                </c:pt>
                <c:pt idx="602">
                  <c:v>0.16300000000000001</c:v>
                </c:pt>
                <c:pt idx="603">
                  <c:v>0.16300000000000001</c:v>
                </c:pt>
                <c:pt idx="604">
                  <c:v>0.16300000000000001</c:v>
                </c:pt>
                <c:pt idx="605">
                  <c:v>0.16400000000000001</c:v>
                </c:pt>
                <c:pt idx="606">
                  <c:v>0.16400000000000001</c:v>
                </c:pt>
                <c:pt idx="607">
                  <c:v>0.16400000000000001</c:v>
                </c:pt>
                <c:pt idx="608">
                  <c:v>0.16400000000000001</c:v>
                </c:pt>
                <c:pt idx="609">
                  <c:v>0.16400000000000001</c:v>
                </c:pt>
                <c:pt idx="610">
                  <c:v>0.16500000000000001</c:v>
                </c:pt>
                <c:pt idx="611">
                  <c:v>0.16500000000000001</c:v>
                </c:pt>
                <c:pt idx="612">
                  <c:v>0.16500000000000001</c:v>
                </c:pt>
                <c:pt idx="613">
                  <c:v>0.16500000000000001</c:v>
                </c:pt>
                <c:pt idx="614">
                  <c:v>0.16600000000000001</c:v>
                </c:pt>
                <c:pt idx="615">
                  <c:v>0.16600000000000001</c:v>
                </c:pt>
                <c:pt idx="616">
                  <c:v>0.16600000000000001</c:v>
                </c:pt>
                <c:pt idx="617">
                  <c:v>0.16600000000000001</c:v>
                </c:pt>
                <c:pt idx="618">
                  <c:v>0.16600000000000001</c:v>
                </c:pt>
                <c:pt idx="619">
                  <c:v>0.16600000000000001</c:v>
                </c:pt>
                <c:pt idx="620">
                  <c:v>0.16600000000000001</c:v>
                </c:pt>
                <c:pt idx="621">
                  <c:v>0.16600000000000001</c:v>
                </c:pt>
                <c:pt idx="622">
                  <c:v>0.16700000000000001</c:v>
                </c:pt>
                <c:pt idx="623">
                  <c:v>0.16800000000000001</c:v>
                </c:pt>
                <c:pt idx="624">
                  <c:v>0.16900000000000001</c:v>
                </c:pt>
                <c:pt idx="625">
                  <c:v>0.17</c:v>
                </c:pt>
                <c:pt idx="626">
                  <c:v>0.17100000000000001</c:v>
                </c:pt>
                <c:pt idx="627">
                  <c:v>0.17199999999999999</c:v>
                </c:pt>
                <c:pt idx="628">
                  <c:v>0.17199999999999999</c:v>
                </c:pt>
                <c:pt idx="629">
                  <c:v>0.17199999999999999</c:v>
                </c:pt>
                <c:pt idx="630">
                  <c:v>0.17100000000000001</c:v>
                </c:pt>
                <c:pt idx="631">
                  <c:v>0.17100000000000001</c:v>
                </c:pt>
                <c:pt idx="632">
                  <c:v>0.17</c:v>
                </c:pt>
                <c:pt idx="633">
                  <c:v>0.17</c:v>
                </c:pt>
                <c:pt idx="634">
                  <c:v>0.16900000000000001</c:v>
                </c:pt>
                <c:pt idx="635">
                  <c:v>0.16800000000000001</c:v>
                </c:pt>
                <c:pt idx="636">
                  <c:v>0.16700000000000001</c:v>
                </c:pt>
                <c:pt idx="637">
                  <c:v>0.16600000000000001</c:v>
                </c:pt>
                <c:pt idx="638">
                  <c:v>0.16500000000000001</c:v>
                </c:pt>
                <c:pt idx="639">
                  <c:v>0.16400000000000001</c:v>
                </c:pt>
                <c:pt idx="640">
                  <c:v>0.16300000000000001</c:v>
                </c:pt>
                <c:pt idx="641">
                  <c:v>0.16300000000000001</c:v>
                </c:pt>
                <c:pt idx="642">
                  <c:v>0.16200000000000001</c:v>
                </c:pt>
                <c:pt idx="643">
                  <c:v>0.16200000000000001</c:v>
                </c:pt>
                <c:pt idx="644">
                  <c:v>0.16200000000000001</c:v>
                </c:pt>
                <c:pt idx="645">
                  <c:v>0.16200000000000001</c:v>
                </c:pt>
                <c:pt idx="646">
                  <c:v>0.16200000000000001</c:v>
                </c:pt>
                <c:pt idx="647">
                  <c:v>0.16200000000000001</c:v>
                </c:pt>
                <c:pt idx="648">
                  <c:v>0.16200000000000001</c:v>
                </c:pt>
                <c:pt idx="649">
                  <c:v>0.16200000000000001</c:v>
                </c:pt>
                <c:pt idx="650">
                  <c:v>0.16300000000000001</c:v>
                </c:pt>
                <c:pt idx="651">
                  <c:v>0.16300000000000001</c:v>
                </c:pt>
                <c:pt idx="652">
                  <c:v>0.16400000000000001</c:v>
                </c:pt>
                <c:pt idx="653">
                  <c:v>0.16400000000000001</c:v>
                </c:pt>
                <c:pt idx="654">
                  <c:v>0.16500000000000001</c:v>
                </c:pt>
                <c:pt idx="655">
                  <c:v>0.16500000000000001</c:v>
                </c:pt>
                <c:pt idx="656">
                  <c:v>0.16500000000000001</c:v>
                </c:pt>
                <c:pt idx="657">
                  <c:v>0.16500000000000001</c:v>
                </c:pt>
                <c:pt idx="658">
                  <c:v>0.16500000000000001</c:v>
                </c:pt>
                <c:pt idx="659">
                  <c:v>0.16500000000000001</c:v>
                </c:pt>
                <c:pt idx="660">
                  <c:v>0.16500000000000001</c:v>
                </c:pt>
                <c:pt idx="661">
                  <c:v>0.16400000000000001</c:v>
                </c:pt>
                <c:pt idx="662">
                  <c:v>0.16400000000000001</c:v>
                </c:pt>
                <c:pt idx="663">
                  <c:v>0.16300000000000001</c:v>
                </c:pt>
                <c:pt idx="664">
                  <c:v>0.16200000000000001</c:v>
                </c:pt>
                <c:pt idx="665">
                  <c:v>0.161</c:v>
                </c:pt>
                <c:pt idx="666">
                  <c:v>0.16</c:v>
                </c:pt>
                <c:pt idx="667">
                  <c:v>0.16</c:v>
                </c:pt>
                <c:pt idx="668">
                  <c:v>0.159</c:v>
                </c:pt>
                <c:pt idx="669">
                  <c:v>0.159</c:v>
                </c:pt>
                <c:pt idx="670">
                  <c:v>0.158</c:v>
                </c:pt>
                <c:pt idx="671">
                  <c:v>0.158</c:v>
                </c:pt>
                <c:pt idx="672">
                  <c:v>0.157</c:v>
                </c:pt>
                <c:pt idx="673">
                  <c:v>0.157</c:v>
                </c:pt>
                <c:pt idx="674">
                  <c:v>0.156</c:v>
                </c:pt>
                <c:pt idx="675">
                  <c:v>0.156</c:v>
                </c:pt>
                <c:pt idx="676">
                  <c:v>0.156</c:v>
                </c:pt>
                <c:pt idx="677">
                  <c:v>0.155</c:v>
                </c:pt>
                <c:pt idx="678">
                  <c:v>0.156</c:v>
                </c:pt>
                <c:pt idx="679">
                  <c:v>0.156</c:v>
                </c:pt>
                <c:pt idx="680">
                  <c:v>0.156</c:v>
                </c:pt>
                <c:pt idx="681">
                  <c:v>0.156</c:v>
                </c:pt>
                <c:pt idx="682">
                  <c:v>0.155</c:v>
                </c:pt>
                <c:pt idx="683">
                  <c:v>0.155</c:v>
                </c:pt>
                <c:pt idx="684">
                  <c:v>0.154</c:v>
                </c:pt>
                <c:pt idx="685">
                  <c:v>0.153</c:v>
                </c:pt>
                <c:pt idx="686">
                  <c:v>0.152</c:v>
                </c:pt>
                <c:pt idx="687">
                  <c:v>0.151</c:v>
                </c:pt>
                <c:pt idx="688">
                  <c:v>0.14899999999999999</c:v>
                </c:pt>
                <c:pt idx="689">
                  <c:v>0.14699999999999999</c:v>
                </c:pt>
                <c:pt idx="690">
                  <c:v>0.14599999999999999</c:v>
                </c:pt>
                <c:pt idx="691">
                  <c:v>0.14399999999999999</c:v>
                </c:pt>
                <c:pt idx="692">
                  <c:v>0.14199999999999999</c:v>
                </c:pt>
                <c:pt idx="693">
                  <c:v>0.14099999999999999</c:v>
                </c:pt>
                <c:pt idx="694">
                  <c:v>0.14000000000000001</c:v>
                </c:pt>
                <c:pt idx="695">
                  <c:v>0.13900000000000001</c:v>
                </c:pt>
                <c:pt idx="696">
                  <c:v>0.13900000000000001</c:v>
                </c:pt>
                <c:pt idx="697">
                  <c:v>0.13800000000000001</c:v>
                </c:pt>
                <c:pt idx="698">
                  <c:v>0.13800000000000001</c:v>
                </c:pt>
                <c:pt idx="699">
                  <c:v>0.13800000000000001</c:v>
                </c:pt>
                <c:pt idx="700">
                  <c:v>0.13800000000000001</c:v>
                </c:pt>
                <c:pt idx="701">
                  <c:v>0.13800000000000001</c:v>
                </c:pt>
                <c:pt idx="702">
                  <c:v>0.13800000000000001</c:v>
                </c:pt>
                <c:pt idx="703">
                  <c:v>0.13700000000000001</c:v>
                </c:pt>
                <c:pt idx="704">
                  <c:v>0.13700000000000001</c:v>
                </c:pt>
                <c:pt idx="705">
                  <c:v>0.13600000000000001</c:v>
                </c:pt>
                <c:pt idx="706">
                  <c:v>0.13500000000000001</c:v>
                </c:pt>
                <c:pt idx="707">
                  <c:v>0.13500000000000001</c:v>
                </c:pt>
                <c:pt idx="708">
                  <c:v>0.13500000000000001</c:v>
                </c:pt>
                <c:pt idx="709">
                  <c:v>0.13500000000000001</c:v>
                </c:pt>
                <c:pt idx="710">
                  <c:v>0.13400000000000001</c:v>
                </c:pt>
                <c:pt idx="711">
                  <c:v>0.13400000000000001</c:v>
                </c:pt>
                <c:pt idx="712">
                  <c:v>0.13300000000000001</c:v>
                </c:pt>
                <c:pt idx="713">
                  <c:v>0.13200000000000001</c:v>
                </c:pt>
                <c:pt idx="714">
                  <c:v>0.13100000000000001</c:v>
                </c:pt>
                <c:pt idx="715">
                  <c:v>0.13</c:v>
                </c:pt>
                <c:pt idx="716">
                  <c:v>0.129</c:v>
                </c:pt>
                <c:pt idx="717">
                  <c:v>0.128</c:v>
                </c:pt>
                <c:pt idx="718">
                  <c:v>0.127</c:v>
                </c:pt>
                <c:pt idx="719">
                  <c:v>0.127</c:v>
                </c:pt>
                <c:pt idx="720">
                  <c:v>0.126</c:v>
                </c:pt>
                <c:pt idx="721">
                  <c:v>0.126</c:v>
                </c:pt>
                <c:pt idx="722">
                  <c:v>0.125</c:v>
                </c:pt>
                <c:pt idx="723">
                  <c:v>0.124</c:v>
                </c:pt>
                <c:pt idx="724">
                  <c:v>0.123</c:v>
                </c:pt>
                <c:pt idx="725">
                  <c:v>0.123</c:v>
                </c:pt>
                <c:pt idx="726">
                  <c:v>0.122</c:v>
                </c:pt>
                <c:pt idx="727">
                  <c:v>0.121</c:v>
                </c:pt>
                <c:pt idx="728">
                  <c:v>0.12</c:v>
                </c:pt>
                <c:pt idx="729">
                  <c:v>0.11899999999999999</c:v>
                </c:pt>
                <c:pt idx="730">
                  <c:v>0.11799999999999999</c:v>
                </c:pt>
                <c:pt idx="731">
                  <c:v>0.11700000000000001</c:v>
                </c:pt>
                <c:pt idx="732">
                  <c:v>0.11600000000000001</c:v>
                </c:pt>
                <c:pt idx="733">
                  <c:v>0.114</c:v>
                </c:pt>
                <c:pt idx="734">
                  <c:v>0.113</c:v>
                </c:pt>
                <c:pt idx="735">
                  <c:v>0.111</c:v>
                </c:pt>
                <c:pt idx="736">
                  <c:v>0.11</c:v>
                </c:pt>
                <c:pt idx="737">
                  <c:v>0.109</c:v>
                </c:pt>
                <c:pt idx="738">
                  <c:v>0.108</c:v>
                </c:pt>
                <c:pt idx="739">
                  <c:v>0.107</c:v>
                </c:pt>
                <c:pt idx="740">
                  <c:v>0.107</c:v>
                </c:pt>
                <c:pt idx="741">
                  <c:v>0.107</c:v>
                </c:pt>
                <c:pt idx="742">
                  <c:v>0.106</c:v>
                </c:pt>
                <c:pt idx="743">
                  <c:v>0.106</c:v>
                </c:pt>
                <c:pt idx="744">
                  <c:v>0.106</c:v>
                </c:pt>
                <c:pt idx="745">
                  <c:v>0.106</c:v>
                </c:pt>
                <c:pt idx="746">
                  <c:v>0.105</c:v>
                </c:pt>
                <c:pt idx="747">
                  <c:v>0.104</c:v>
                </c:pt>
                <c:pt idx="748">
                  <c:v>0.10299999999999999</c:v>
                </c:pt>
                <c:pt idx="749">
                  <c:v>0.10199999999999999</c:v>
                </c:pt>
                <c:pt idx="750">
                  <c:v>0.10100000000000001</c:v>
                </c:pt>
                <c:pt idx="751">
                  <c:v>0.1</c:v>
                </c:pt>
                <c:pt idx="752">
                  <c:v>9.9000000000000005E-2</c:v>
                </c:pt>
                <c:pt idx="753">
                  <c:v>9.8000000000000004E-2</c:v>
                </c:pt>
                <c:pt idx="754">
                  <c:v>9.7000000000000003E-2</c:v>
                </c:pt>
                <c:pt idx="755">
                  <c:v>9.6000000000000002E-2</c:v>
                </c:pt>
                <c:pt idx="756">
                  <c:v>9.5000000000000001E-2</c:v>
                </c:pt>
                <c:pt idx="757">
                  <c:v>9.4E-2</c:v>
                </c:pt>
                <c:pt idx="758">
                  <c:v>9.2999999999999999E-2</c:v>
                </c:pt>
                <c:pt idx="759">
                  <c:v>9.2999999999999999E-2</c:v>
                </c:pt>
                <c:pt idx="760">
                  <c:v>9.1999999999999998E-2</c:v>
                </c:pt>
                <c:pt idx="761">
                  <c:v>9.0999999999999998E-2</c:v>
                </c:pt>
                <c:pt idx="762">
                  <c:v>8.8999999999999996E-2</c:v>
                </c:pt>
                <c:pt idx="763">
                  <c:v>8.7999999999999995E-2</c:v>
                </c:pt>
                <c:pt idx="764">
                  <c:v>8.6999999999999994E-2</c:v>
                </c:pt>
                <c:pt idx="765">
                  <c:v>8.5999999999999993E-2</c:v>
                </c:pt>
                <c:pt idx="766">
                  <c:v>8.5000000000000006E-2</c:v>
                </c:pt>
                <c:pt idx="767">
                  <c:v>8.4000000000000005E-2</c:v>
                </c:pt>
                <c:pt idx="768">
                  <c:v>8.3000000000000004E-2</c:v>
                </c:pt>
                <c:pt idx="769">
                  <c:v>8.2000000000000003E-2</c:v>
                </c:pt>
                <c:pt idx="770">
                  <c:v>8.1000000000000003E-2</c:v>
                </c:pt>
                <c:pt idx="771">
                  <c:v>0.08</c:v>
                </c:pt>
                <c:pt idx="772">
                  <c:v>0.08</c:v>
                </c:pt>
                <c:pt idx="773">
                  <c:v>7.9000000000000001E-2</c:v>
                </c:pt>
                <c:pt idx="774">
                  <c:v>7.8E-2</c:v>
                </c:pt>
                <c:pt idx="775">
                  <c:v>7.8E-2</c:v>
                </c:pt>
                <c:pt idx="776">
                  <c:v>7.6999999999999999E-2</c:v>
                </c:pt>
                <c:pt idx="777">
                  <c:v>7.5999999999999998E-2</c:v>
                </c:pt>
                <c:pt idx="778">
                  <c:v>7.5999999999999998E-2</c:v>
                </c:pt>
                <c:pt idx="779">
                  <c:v>7.4999999999999997E-2</c:v>
                </c:pt>
                <c:pt idx="780">
                  <c:v>7.4999999999999997E-2</c:v>
                </c:pt>
                <c:pt idx="781">
                  <c:v>7.3999999999999996E-2</c:v>
                </c:pt>
                <c:pt idx="782">
                  <c:v>7.2999999999999995E-2</c:v>
                </c:pt>
                <c:pt idx="783">
                  <c:v>7.1999999999999995E-2</c:v>
                </c:pt>
                <c:pt idx="784">
                  <c:v>7.0999999999999994E-2</c:v>
                </c:pt>
                <c:pt idx="785">
                  <c:v>7.0000000000000007E-2</c:v>
                </c:pt>
                <c:pt idx="786">
                  <c:v>6.9000000000000006E-2</c:v>
                </c:pt>
                <c:pt idx="787">
                  <c:v>6.8000000000000005E-2</c:v>
                </c:pt>
                <c:pt idx="788">
                  <c:v>6.7000000000000004E-2</c:v>
                </c:pt>
                <c:pt idx="789">
                  <c:v>6.7000000000000004E-2</c:v>
                </c:pt>
                <c:pt idx="790">
                  <c:v>6.6000000000000003E-2</c:v>
                </c:pt>
                <c:pt idx="791">
                  <c:v>6.5000000000000002E-2</c:v>
                </c:pt>
                <c:pt idx="792">
                  <c:v>6.4000000000000001E-2</c:v>
                </c:pt>
                <c:pt idx="793">
                  <c:v>6.3E-2</c:v>
                </c:pt>
                <c:pt idx="794">
                  <c:v>6.2E-2</c:v>
                </c:pt>
                <c:pt idx="795">
                  <c:v>6.0999999999999999E-2</c:v>
                </c:pt>
                <c:pt idx="796">
                  <c:v>6.0999999999999999E-2</c:v>
                </c:pt>
                <c:pt idx="797">
                  <c:v>0.06</c:v>
                </c:pt>
                <c:pt idx="798">
                  <c:v>5.8999999999999997E-2</c:v>
                </c:pt>
                <c:pt idx="799">
                  <c:v>5.8000000000000003E-2</c:v>
                </c:pt>
                <c:pt idx="800">
                  <c:v>5.7000000000000002E-2</c:v>
                </c:pt>
                <c:pt idx="801">
                  <c:v>5.6000000000000001E-2</c:v>
                </c:pt>
                <c:pt idx="802">
                  <c:v>5.5E-2</c:v>
                </c:pt>
                <c:pt idx="803">
                  <c:v>5.3999999999999999E-2</c:v>
                </c:pt>
                <c:pt idx="804">
                  <c:v>5.2999999999999999E-2</c:v>
                </c:pt>
                <c:pt idx="805">
                  <c:v>5.1999999999999998E-2</c:v>
                </c:pt>
                <c:pt idx="806">
                  <c:v>5.0999999999999997E-2</c:v>
                </c:pt>
                <c:pt idx="807">
                  <c:v>5.0999999999999997E-2</c:v>
                </c:pt>
                <c:pt idx="808">
                  <c:v>0.05</c:v>
                </c:pt>
                <c:pt idx="809">
                  <c:v>4.9000000000000002E-2</c:v>
                </c:pt>
                <c:pt idx="810">
                  <c:v>4.9000000000000002E-2</c:v>
                </c:pt>
                <c:pt idx="811">
                  <c:v>4.8000000000000001E-2</c:v>
                </c:pt>
                <c:pt idx="812">
                  <c:v>4.7E-2</c:v>
                </c:pt>
                <c:pt idx="813">
                  <c:v>4.5999999999999999E-2</c:v>
                </c:pt>
                <c:pt idx="814">
                  <c:v>4.5999999999999999E-2</c:v>
                </c:pt>
                <c:pt idx="815">
                  <c:v>4.4999999999999998E-2</c:v>
                </c:pt>
                <c:pt idx="816">
                  <c:v>4.3999999999999997E-2</c:v>
                </c:pt>
                <c:pt idx="817">
                  <c:v>4.3999999999999997E-2</c:v>
                </c:pt>
                <c:pt idx="818">
                  <c:v>4.2999999999999997E-2</c:v>
                </c:pt>
                <c:pt idx="819">
                  <c:v>4.2000000000000003E-2</c:v>
                </c:pt>
                <c:pt idx="820">
                  <c:v>4.1000000000000002E-2</c:v>
                </c:pt>
                <c:pt idx="821">
                  <c:v>0.04</c:v>
                </c:pt>
                <c:pt idx="822">
                  <c:v>3.9E-2</c:v>
                </c:pt>
                <c:pt idx="823">
                  <c:v>3.7999999999999999E-2</c:v>
                </c:pt>
                <c:pt idx="824">
                  <c:v>3.6999999999999998E-2</c:v>
                </c:pt>
                <c:pt idx="825">
                  <c:v>3.5999999999999997E-2</c:v>
                </c:pt>
                <c:pt idx="826">
                  <c:v>3.5000000000000003E-2</c:v>
                </c:pt>
                <c:pt idx="827">
                  <c:v>3.4000000000000002E-2</c:v>
                </c:pt>
                <c:pt idx="828">
                  <c:v>3.3000000000000002E-2</c:v>
                </c:pt>
                <c:pt idx="829">
                  <c:v>3.2000000000000001E-2</c:v>
                </c:pt>
                <c:pt idx="830">
                  <c:v>3.1E-2</c:v>
                </c:pt>
                <c:pt idx="831">
                  <c:v>0.03</c:v>
                </c:pt>
                <c:pt idx="832">
                  <c:v>2.9000000000000001E-2</c:v>
                </c:pt>
                <c:pt idx="833">
                  <c:v>2.8000000000000001E-2</c:v>
                </c:pt>
                <c:pt idx="834">
                  <c:v>2.7E-2</c:v>
                </c:pt>
                <c:pt idx="835">
                  <c:v>2.5999999999999999E-2</c:v>
                </c:pt>
                <c:pt idx="836">
                  <c:v>2.5000000000000001E-2</c:v>
                </c:pt>
                <c:pt idx="837">
                  <c:v>2.4E-2</c:v>
                </c:pt>
                <c:pt idx="838">
                  <c:v>2.3E-2</c:v>
                </c:pt>
                <c:pt idx="839">
                  <c:v>2.1999999999999999E-2</c:v>
                </c:pt>
                <c:pt idx="840">
                  <c:v>2.1000000000000001E-2</c:v>
                </c:pt>
                <c:pt idx="841">
                  <c:v>0.02</c:v>
                </c:pt>
                <c:pt idx="842">
                  <c:v>1.9E-2</c:v>
                </c:pt>
                <c:pt idx="843">
                  <c:v>1.9E-2</c:v>
                </c:pt>
                <c:pt idx="844">
                  <c:v>1.7999999999999999E-2</c:v>
                </c:pt>
                <c:pt idx="845">
                  <c:v>1.7000000000000001E-2</c:v>
                </c:pt>
                <c:pt idx="846">
                  <c:v>1.7000000000000001E-2</c:v>
                </c:pt>
                <c:pt idx="847">
                  <c:v>1.6E-2</c:v>
                </c:pt>
                <c:pt idx="848">
                  <c:v>1.4999999999999999E-2</c:v>
                </c:pt>
                <c:pt idx="849">
                  <c:v>1.4999999999999999E-2</c:v>
                </c:pt>
                <c:pt idx="850">
                  <c:v>1.4E-2</c:v>
                </c:pt>
                <c:pt idx="851">
                  <c:v>1.4E-2</c:v>
                </c:pt>
                <c:pt idx="852">
                  <c:v>1.4E-2</c:v>
                </c:pt>
                <c:pt idx="853">
                  <c:v>1.2999999999999999E-2</c:v>
                </c:pt>
                <c:pt idx="854">
                  <c:v>1.2999999999999999E-2</c:v>
                </c:pt>
                <c:pt idx="855">
                  <c:v>1.2999999999999999E-2</c:v>
                </c:pt>
                <c:pt idx="856">
                  <c:v>1.2999999999999999E-2</c:v>
                </c:pt>
                <c:pt idx="857">
                  <c:v>1.2E-2</c:v>
                </c:pt>
                <c:pt idx="858">
                  <c:v>1.2E-2</c:v>
                </c:pt>
                <c:pt idx="859">
                  <c:v>1.2E-2</c:v>
                </c:pt>
                <c:pt idx="860">
                  <c:v>1.2E-2</c:v>
                </c:pt>
                <c:pt idx="861">
                  <c:v>1.2E-2</c:v>
                </c:pt>
                <c:pt idx="862">
                  <c:v>1.0999999999999999E-2</c:v>
                </c:pt>
                <c:pt idx="863">
                  <c:v>1.0999999999999999E-2</c:v>
                </c:pt>
                <c:pt idx="864">
                  <c:v>1.0999999999999999E-2</c:v>
                </c:pt>
                <c:pt idx="865">
                  <c:v>1.0999999999999999E-2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1.0999999999999999E-2</c:v>
                </c:pt>
                <c:pt idx="869">
                  <c:v>1.0999999999999999E-2</c:v>
                </c:pt>
                <c:pt idx="870">
                  <c:v>1.0999999999999999E-2</c:v>
                </c:pt>
                <c:pt idx="871">
                  <c:v>1.0999999999999999E-2</c:v>
                </c:pt>
                <c:pt idx="872">
                  <c:v>1.0999999999999999E-2</c:v>
                </c:pt>
                <c:pt idx="873">
                  <c:v>1.0999999999999999E-2</c:v>
                </c:pt>
                <c:pt idx="874">
                  <c:v>1.0999999999999999E-2</c:v>
                </c:pt>
                <c:pt idx="875">
                  <c:v>1.0999999999999999E-2</c:v>
                </c:pt>
                <c:pt idx="876">
                  <c:v>1.0999999999999999E-2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8.9999999999999993E-3</c:v>
                </c:pt>
                <c:pt idx="916">
                  <c:v>8.9999999999999993E-3</c:v>
                </c:pt>
                <c:pt idx="917">
                  <c:v>8.9999999999999993E-3</c:v>
                </c:pt>
                <c:pt idx="918">
                  <c:v>8.9999999999999993E-3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8.9999999999999993E-3</c:v>
                </c:pt>
                <c:pt idx="922">
                  <c:v>8.9999999999999993E-3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8.9999999999999993E-3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8.9999999999999993E-3</c:v>
                </c:pt>
                <c:pt idx="931">
                  <c:v>8.9999999999999993E-3</c:v>
                </c:pt>
                <c:pt idx="932">
                  <c:v>8.9999999999999993E-3</c:v>
                </c:pt>
                <c:pt idx="933">
                  <c:v>8.9999999999999993E-3</c:v>
                </c:pt>
                <c:pt idx="934">
                  <c:v>8.9999999999999993E-3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8.9999999999999993E-3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8.9999999999999993E-3</c:v>
                </c:pt>
                <c:pt idx="944">
                  <c:v>8.9999999999999993E-3</c:v>
                </c:pt>
                <c:pt idx="945">
                  <c:v>8.9999999999999993E-3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8.9999999999999993E-3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8.9999999999999993E-3</c:v>
                </c:pt>
                <c:pt idx="963">
                  <c:v>8.9999999999999993E-3</c:v>
                </c:pt>
                <c:pt idx="964">
                  <c:v>8.9999999999999993E-3</c:v>
                </c:pt>
                <c:pt idx="965">
                  <c:v>8.9999999999999993E-3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8.0000000000000002E-3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8.0000000000000002E-3</c:v>
                </c:pt>
                <c:pt idx="980">
                  <c:v>8.0000000000000002E-3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8.0000000000000002E-3</c:v>
                </c:pt>
                <c:pt idx="989">
                  <c:v>8.0000000000000002E-3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8.0000000000000002E-3</c:v>
                </c:pt>
                <c:pt idx="995">
                  <c:v>8.0000000000000002E-3</c:v>
                </c:pt>
                <c:pt idx="996">
                  <c:v>8.0000000000000002E-3</c:v>
                </c:pt>
                <c:pt idx="997">
                  <c:v>8.0000000000000002E-3</c:v>
                </c:pt>
                <c:pt idx="998">
                  <c:v>8.0000000000000002E-3</c:v>
                </c:pt>
                <c:pt idx="999">
                  <c:v>8.0000000000000002E-3</c:v>
                </c:pt>
                <c:pt idx="1000">
                  <c:v>8.0000000000000002E-3</c:v>
                </c:pt>
                <c:pt idx="1001">
                  <c:v>8.0000000000000002E-3</c:v>
                </c:pt>
                <c:pt idx="1002">
                  <c:v>8.0000000000000002E-3</c:v>
                </c:pt>
                <c:pt idx="1003">
                  <c:v>8.0000000000000002E-3</c:v>
                </c:pt>
                <c:pt idx="1004">
                  <c:v>8.0000000000000002E-3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8.0000000000000002E-3</c:v>
                </c:pt>
                <c:pt idx="1015">
                  <c:v>8.0000000000000002E-3</c:v>
                </c:pt>
                <c:pt idx="1016">
                  <c:v>8.0000000000000002E-3</c:v>
                </c:pt>
                <c:pt idx="1017">
                  <c:v>8.0000000000000002E-3</c:v>
                </c:pt>
                <c:pt idx="1018">
                  <c:v>8.0000000000000002E-3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8.0000000000000002E-3</c:v>
                </c:pt>
                <c:pt idx="1022">
                  <c:v>8.0000000000000002E-3</c:v>
                </c:pt>
                <c:pt idx="1023">
                  <c:v>8.0000000000000002E-3</c:v>
                </c:pt>
                <c:pt idx="1024">
                  <c:v>8.0000000000000002E-3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'Amp spectrum'!$C$1</c:f>
              <c:strCache>
                <c:ptCount val="1"/>
                <c:pt idx="0">
                  <c:v>KSD 8</c:v>
                </c:pt>
              </c:strCache>
            </c:strRef>
          </c:tx>
          <c:marker>
            <c:symbol val="none"/>
          </c:marker>
          <c:cat>
            <c:numRef>
              <c:f>'Amp spectrum'!$A$2:$A$1026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spectrum'!$C$2:$C$1026</c:f>
              <c:numCache>
                <c:formatCode>General</c:formatCode>
                <c:ptCount val="1025"/>
                <c:pt idx="0">
                  <c:v>1.7000000000000001E-2</c:v>
                </c:pt>
                <c:pt idx="1">
                  <c:v>1.7000000000000001E-2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1.9E-2</c:v>
                </c:pt>
                <c:pt idx="14">
                  <c:v>1.9E-2</c:v>
                </c:pt>
                <c:pt idx="15">
                  <c:v>0.02</c:v>
                </c:pt>
                <c:pt idx="16">
                  <c:v>2.1000000000000001E-2</c:v>
                </c:pt>
                <c:pt idx="17">
                  <c:v>2.1000000000000001E-2</c:v>
                </c:pt>
                <c:pt idx="18">
                  <c:v>2.1999999999999999E-2</c:v>
                </c:pt>
                <c:pt idx="19">
                  <c:v>2.3E-2</c:v>
                </c:pt>
                <c:pt idx="20">
                  <c:v>2.3E-2</c:v>
                </c:pt>
                <c:pt idx="21">
                  <c:v>2.3E-2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2.8000000000000001E-2</c:v>
                </c:pt>
                <c:pt idx="27">
                  <c:v>0.03</c:v>
                </c:pt>
                <c:pt idx="28">
                  <c:v>3.1E-2</c:v>
                </c:pt>
                <c:pt idx="29">
                  <c:v>3.3000000000000002E-2</c:v>
                </c:pt>
                <c:pt idx="30">
                  <c:v>3.5000000000000003E-2</c:v>
                </c:pt>
                <c:pt idx="31">
                  <c:v>3.5999999999999997E-2</c:v>
                </c:pt>
                <c:pt idx="32">
                  <c:v>3.5999999999999997E-2</c:v>
                </c:pt>
                <c:pt idx="33">
                  <c:v>3.6999999999999998E-2</c:v>
                </c:pt>
                <c:pt idx="34">
                  <c:v>3.7999999999999999E-2</c:v>
                </c:pt>
                <c:pt idx="35">
                  <c:v>3.9E-2</c:v>
                </c:pt>
                <c:pt idx="36">
                  <c:v>0.04</c:v>
                </c:pt>
                <c:pt idx="37">
                  <c:v>4.1000000000000002E-2</c:v>
                </c:pt>
                <c:pt idx="38">
                  <c:v>4.2999999999999997E-2</c:v>
                </c:pt>
                <c:pt idx="39">
                  <c:v>4.3999999999999997E-2</c:v>
                </c:pt>
                <c:pt idx="40">
                  <c:v>4.5999999999999999E-2</c:v>
                </c:pt>
                <c:pt idx="41">
                  <c:v>4.9000000000000002E-2</c:v>
                </c:pt>
                <c:pt idx="42">
                  <c:v>0.05</c:v>
                </c:pt>
                <c:pt idx="43">
                  <c:v>5.1999999999999998E-2</c:v>
                </c:pt>
                <c:pt idx="44">
                  <c:v>5.2999999999999999E-2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5.2999999999999999E-2</c:v>
                </c:pt>
                <c:pt idx="51">
                  <c:v>5.6000000000000001E-2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7.3999999999999996E-2</c:v>
                </c:pt>
                <c:pt idx="55">
                  <c:v>8.8999999999999996E-2</c:v>
                </c:pt>
                <c:pt idx="56">
                  <c:v>0.114</c:v>
                </c:pt>
                <c:pt idx="57">
                  <c:v>0.155</c:v>
                </c:pt>
                <c:pt idx="58">
                  <c:v>0.21299999999999999</c:v>
                </c:pt>
                <c:pt idx="59">
                  <c:v>0.28299999999999997</c:v>
                </c:pt>
                <c:pt idx="60">
                  <c:v>0.35299999999999998</c:v>
                </c:pt>
                <c:pt idx="61">
                  <c:v>0.41399999999999998</c:v>
                </c:pt>
                <c:pt idx="62">
                  <c:v>0.46200000000000002</c:v>
                </c:pt>
                <c:pt idx="63">
                  <c:v>0.496</c:v>
                </c:pt>
                <c:pt idx="64">
                  <c:v>0.52300000000000002</c:v>
                </c:pt>
                <c:pt idx="65">
                  <c:v>0.55000000000000004</c:v>
                </c:pt>
                <c:pt idx="66">
                  <c:v>0.57999999999999996</c:v>
                </c:pt>
                <c:pt idx="67">
                  <c:v>0.61599999999999999</c:v>
                </c:pt>
                <c:pt idx="68">
                  <c:v>0.65500000000000003</c:v>
                </c:pt>
                <c:pt idx="69">
                  <c:v>0.69399999999999995</c:v>
                </c:pt>
                <c:pt idx="70">
                  <c:v>0.72799999999999998</c:v>
                </c:pt>
                <c:pt idx="71">
                  <c:v>0.752</c:v>
                </c:pt>
                <c:pt idx="72">
                  <c:v>0.76400000000000001</c:v>
                </c:pt>
                <c:pt idx="73">
                  <c:v>0.76900000000000002</c:v>
                </c:pt>
                <c:pt idx="74">
                  <c:v>0.77100000000000002</c:v>
                </c:pt>
                <c:pt idx="75">
                  <c:v>0.77700000000000002</c:v>
                </c:pt>
                <c:pt idx="76">
                  <c:v>0.78800000000000003</c:v>
                </c:pt>
                <c:pt idx="77">
                  <c:v>0.8</c:v>
                </c:pt>
                <c:pt idx="78">
                  <c:v>0.81</c:v>
                </c:pt>
                <c:pt idx="79">
                  <c:v>0.81499999999999995</c:v>
                </c:pt>
                <c:pt idx="80">
                  <c:v>0.81899999999999995</c:v>
                </c:pt>
                <c:pt idx="81">
                  <c:v>0.82599999999999996</c:v>
                </c:pt>
                <c:pt idx="82">
                  <c:v>0.84</c:v>
                </c:pt>
                <c:pt idx="83">
                  <c:v>0.85799999999999998</c:v>
                </c:pt>
                <c:pt idx="84">
                  <c:v>0.88</c:v>
                </c:pt>
                <c:pt idx="85">
                  <c:v>0.90100000000000002</c:v>
                </c:pt>
                <c:pt idx="86">
                  <c:v>0.92</c:v>
                </c:pt>
                <c:pt idx="87">
                  <c:v>0.93700000000000006</c:v>
                </c:pt>
                <c:pt idx="88">
                  <c:v>0.95199999999999996</c:v>
                </c:pt>
                <c:pt idx="89">
                  <c:v>0.96899999999999997</c:v>
                </c:pt>
                <c:pt idx="90">
                  <c:v>0.98699999999999999</c:v>
                </c:pt>
                <c:pt idx="91">
                  <c:v>1</c:v>
                </c:pt>
                <c:pt idx="92">
                  <c:v>1</c:v>
                </c:pt>
                <c:pt idx="93">
                  <c:v>0.98299999999999998</c:v>
                </c:pt>
                <c:pt idx="94">
                  <c:v>0.95199999999999996</c:v>
                </c:pt>
                <c:pt idx="95">
                  <c:v>0.91500000000000004</c:v>
                </c:pt>
                <c:pt idx="96">
                  <c:v>0.88300000000000001</c:v>
                </c:pt>
                <c:pt idx="97">
                  <c:v>0.85899999999999999</c:v>
                </c:pt>
                <c:pt idx="98">
                  <c:v>0.84199999999999997</c:v>
                </c:pt>
                <c:pt idx="99">
                  <c:v>0.83</c:v>
                </c:pt>
                <c:pt idx="100">
                  <c:v>0.81899999999999995</c:v>
                </c:pt>
                <c:pt idx="101">
                  <c:v>0.81200000000000006</c:v>
                </c:pt>
                <c:pt idx="102">
                  <c:v>0.81100000000000005</c:v>
                </c:pt>
                <c:pt idx="103">
                  <c:v>0.81299999999999994</c:v>
                </c:pt>
                <c:pt idx="104">
                  <c:v>0.81299999999999994</c:v>
                </c:pt>
                <c:pt idx="105">
                  <c:v>0.80400000000000005</c:v>
                </c:pt>
                <c:pt idx="106">
                  <c:v>0.78800000000000003</c:v>
                </c:pt>
                <c:pt idx="107">
                  <c:v>0.77100000000000002</c:v>
                </c:pt>
                <c:pt idx="108">
                  <c:v>0.75900000000000001</c:v>
                </c:pt>
                <c:pt idx="109">
                  <c:v>0.75600000000000001</c:v>
                </c:pt>
                <c:pt idx="110">
                  <c:v>0.75800000000000001</c:v>
                </c:pt>
                <c:pt idx="111">
                  <c:v>0.76</c:v>
                </c:pt>
                <c:pt idx="112">
                  <c:v>0.75700000000000001</c:v>
                </c:pt>
                <c:pt idx="113">
                  <c:v>0.75</c:v>
                </c:pt>
                <c:pt idx="114">
                  <c:v>0.74199999999999999</c:v>
                </c:pt>
                <c:pt idx="115">
                  <c:v>0.73299999999999998</c:v>
                </c:pt>
                <c:pt idx="116">
                  <c:v>0.72699999999999998</c:v>
                </c:pt>
                <c:pt idx="117">
                  <c:v>0.72299999999999998</c:v>
                </c:pt>
                <c:pt idx="118">
                  <c:v>0.72</c:v>
                </c:pt>
                <c:pt idx="119">
                  <c:v>0.71599999999999997</c:v>
                </c:pt>
                <c:pt idx="120">
                  <c:v>0.71</c:v>
                </c:pt>
                <c:pt idx="121">
                  <c:v>0.70299999999999996</c:v>
                </c:pt>
                <c:pt idx="122">
                  <c:v>0.69799999999999995</c:v>
                </c:pt>
                <c:pt idx="123">
                  <c:v>0.69799999999999995</c:v>
                </c:pt>
                <c:pt idx="124">
                  <c:v>0.70299999999999996</c:v>
                </c:pt>
                <c:pt idx="125">
                  <c:v>0.71199999999999997</c:v>
                </c:pt>
                <c:pt idx="126">
                  <c:v>0.72299999999999998</c:v>
                </c:pt>
                <c:pt idx="127">
                  <c:v>0.73</c:v>
                </c:pt>
                <c:pt idx="128">
                  <c:v>0.73099999999999998</c:v>
                </c:pt>
                <c:pt idx="129">
                  <c:v>0.72699999999999998</c:v>
                </c:pt>
                <c:pt idx="130">
                  <c:v>0.72</c:v>
                </c:pt>
                <c:pt idx="131">
                  <c:v>0.71499999999999997</c:v>
                </c:pt>
                <c:pt idx="132">
                  <c:v>0.71399999999999997</c:v>
                </c:pt>
                <c:pt idx="133">
                  <c:v>0.72</c:v>
                </c:pt>
                <c:pt idx="134">
                  <c:v>0.73199999999999998</c:v>
                </c:pt>
                <c:pt idx="135">
                  <c:v>0.748</c:v>
                </c:pt>
                <c:pt idx="136">
                  <c:v>0.76500000000000001</c:v>
                </c:pt>
                <c:pt idx="137">
                  <c:v>0.78200000000000003</c:v>
                </c:pt>
                <c:pt idx="138">
                  <c:v>0.79400000000000004</c:v>
                </c:pt>
                <c:pt idx="139">
                  <c:v>0.80400000000000005</c:v>
                </c:pt>
                <c:pt idx="140">
                  <c:v>0.81100000000000005</c:v>
                </c:pt>
                <c:pt idx="141">
                  <c:v>0.81799999999999995</c:v>
                </c:pt>
                <c:pt idx="142">
                  <c:v>0.82699999999999996</c:v>
                </c:pt>
                <c:pt idx="143">
                  <c:v>0.83699999999999997</c:v>
                </c:pt>
                <c:pt idx="144">
                  <c:v>0.84699999999999998</c:v>
                </c:pt>
                <c:pt idx="145">
                  <c:v>0.85199999999999998</c:v>
                </c:pt>
                <c:pt idx="146">
                  <c:v>0.85099999999999998</c:v>
                </c:pt>
                <c:pt idx="147">
                  <c:v>0.84499999999999997</c:v>
                </c:pt>
                <c:pt idx="148">
                  <c:v>0.83699999999999997</c:v>
                </c:pt>
                <c:pt idx="149">
                  <c:v>0.82899999999999996</c:v>
                </c:pt>
                <c:pt idx="150">
                  <c:v>0.82499999999999996</c:v>
                </c:pt>
                <c:pt idx="151">
                  <c:v>0.82299999999999995</c:v>
                </c:pt>
                <c:pt idx="152">
                  <c:v>0.82099999999999995</c:v>
                </c:pt>
                <c:pt idx="153">
                  <c:v>0.81799999999999995</c:v>
                </c:pt>
                <c:pt idx="154">
                  <c:v>0.81200000000000006</c:v>
                </c:pt>
                <c:pt idx="155">
                  <c:v>0.80500000000000005</c:v>
                </c:pt>
                <c:pt idx="156">
                  <c:v>0.79800000000000004</c:v>
                </c:pt>
                <c:pt idx="157">
                  <c:v>0.79400000000000004</c:v>
                </c:pt>
                <c:pt idx="158">
                  <c:v>0.79400000000000004</c:v>
                </c:pt>
                <c:pt idx="159">
                  <c:v>0.79900000000000004</c:v>
                </c:pt>
                <c:pt idx="160">
                  <c:v>0.80600000000000005</c:v>
                </c:pt>
                <c:pt idx="161">
                  <c:v>0.81399999999999995</c:v>
                </c:pt>
                <c:pt idx="162">
                  <c:v>0.82299999999999995</c:v>
                </c:pt>
                <c:pt idx="163">
                  <c:v>0.83099999999999996</c:v>
                </c:pt>
                <c:pt idx="164">
                  <c:v>0.83699999999999997</c:v>
                </c:pt>
                <c:pt idx="165">
                  <c:v>0.84099999999999997</c:v>
                </c:pt>
                <c:pt idx="166">
                  <c:v>0.83899999999999997</c:v>
                </c:pt>
                <c:pt idx="167">
                  <c:v>0.83399999999999996</c:v>
                </c:pt>
                <c:pt idx="168">
                  <c:v>0.82799999999999996</c:v>
                </c:pt>
                <c:pt idx="169">
                  <c:v>0.82299999999999995</c:v>
                </c:pt>
                <c:pt idx="170">
                  <c:v>0.82</c:v>
                </c:pt>
                <c:pt idx="171">
                  <c:v>0.81699999999999995</c:v>
                </c:pt>
                <c:pt idx="172">
                  <c:v>0.81200000000000006</c:v>
                </c:pt>
                <c:pt idx="173">
                  <c:v>0.80400000000000005</c:v>
                </c:pt>
                <c:pt idx="174">
                  <c:v>0.79800000000000004</c:v>
                </c:pt>
                <c:pt idx="175">
                  <c:v>0.79600000000000004</c:v>
                </c:pt>
                <c:pt idx="176">
                  <c:v>0.8</c:v>
                </c:pt>
                <c:pt idx="177">
                  <c:v>0.80600000000000005</c:v>
                </c:pt>
                <c:pt idx="178">
                  <c:v>0.81200000000000006</c:v>
                </c:pt>
                <c:pt idx="179">
                  <c:v>0.81399999999999995</c:v>
                </c:pt>
                <c:pt idx="180">
                  <c:v>0.81200000000000006</c:v>
                </c:pt>
                <c:pt idx="181">
                  <c:v>0.80600000000000005</c:v>
                </c:pt>
                <c:pt idx="182">
                  <c:v>0.79900000000000004</c:v>
                </c:pt>
                <c:pt idx="183">
                  <c:v>0.78900000000000003</c:v>
                </c:pt>
                <c:pt idx="184">
                  <c:v>0.77700000000000002</c:v>
                </c:pt>
                <c:pt idx="185">
                  <c:v>0.76400000000000001</c:v>
                </c:pt>
                <c:pt idx="186">
                  <c:v>0.753</c:v>
                </c:pt>
                <c:pt idx="187">
                  <c:v>0.74399999999999999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0.74399999999999999</c:v>
                </c:pt>
                <c:pt idx="191">
                  <c:v>0.748</c:v>
                </c:pt>
                <c:pt idx="192">
                  <c:v>0.752</c:v>
                </c:pt>
                <c:pt idx="193">
                  <c:v>0.755</c:v>
                </c:pt>
                <c:pt idx="194">
                  <c:v>0.75600000000000001</c:v>
                </c:pt>
                <c:pt idx="195">
                  <c:v>0.75600000000000001</c:v>
                </c:pt>
                <c:pt idx="196">
                  <c:v>0.75800000000000001</c:v>
                </c:pt>
                <c:pt idx="197">
                  <c:v>0.76200000000000001</c:v>
                </c:pt>
                <c:pt idx="198">
                  <c:v>0.76900000000000002</c:v>
                </c:pt>
                <c:pt idx="199">
                  <c:v>0.77700000000000002</c:v>
                </c:pt>
                <c:pt idx="200">
                  <c:v>0.78200000000000003</c:v>
                </c:pt>
                <c:pt idx="201">
                  <c:v>0.78200000000000003</c:v>
                </c:pt>
                <c:pt idx="202">
                  <c:v>0.77600000000000002</c:v>
                </c:pt>
                <c:pt idx="203">
                  <c:v>0.76500000000000001</c:v>
                </c:pt>
                <c:pt idx="204">
                  <c:v>0.752</c:v>
                </c:pt>
                <c:pt idx="205">
                  <c:v>0.74</c:v>
                </c:pt>
                <c:pt idx="206">
                  <c:v>0.73099999999999998</c:v>
                </c:pt>
                <c:pt idx="207">
                  <c:v>0.72599999999999998</c:v>
                </c:pt>
                <c:pt idx="208">
                  <c:v>0.72599999999999998</c:v>
                </c:pt>
                <c:pt idx="209">
                  <c:v>0.73099999999999998</c:v>
                </c:pt>
                <c:pt idx="210">
                  <c:v>0.74</c:v>
                </c:pt>
                <c:pt idx="211">
                  <c:v>0.749</c:v>
                </c:pt>
                <c:pt idx="212">
                  <c:v>0.75600000000000001</c:v>
                </c:pt>
                <c:pt idx="213">
                  <c:v>0.75600000000000001</c:v>
                </c:pt>
                <c:pt idx="214">
                  <c:v>0.751</c:v>
                </c:pt>
                <c:pt idx="215">
                  <c:v>0.74099999999999999</c:v>
                </c:pt>
                <c:pt idx="216">
                  <c:v>0.72799999999999998</c:v>
                </c:pt>
                <c:pt idx="217">
                  <c:v>0.71399999999999997</c:v>
                </c:pt>
                <c:pt idx="218">
                  <c:v>0.70099999999999996</c:v>
                </c:pt>
                <c:pt idx="219">
                  <c:v>0.69</c:v>
                </c:pt>
                <c:pt idx="220">
                  <c:v>0.68400000000000005</c:v>
                </c:pt>
                <c:pt idx="221">
                  <c:v>0.68</c:v>
                </c:pt>
                <c:pt idx="222">
                  <c:v>0.67800000000000005</c:v>
                </c:pt>
                <c:pt idx="223">
                  <c:v>0.67900000000000005</c:v>
                </c:pt>
                <c:pt idx="224">
                  <c:v>0.68100000000000005</c:v>
                </c:pt>
                <c:pt idx="225">
                  <c:v>0.68500000000000005</c:v>
                </c:pt>
                <c:pt idx="226">
                  <c:v>0.69099999999999995</c:v>
                </c:pt>
                <c:pt idx="227">
                  <c:v>0.69499999999999995</c:v>
                </c:pt>
                <c:pt idx="228">
                  <c:v>0.69699999999999995</c:v>
                </c:pt>
                <c:pt idx="229">
                  <c:v>0.69699999999999995</c:v>
                </c:pt>
                <c:pt idx="230">
                  <c:v>0.69599999999999995</c:v>
                </c:pt>
                <c:pt idx="231">
                  <c:v>0.69499999999999995</c:v>
                </c:pt>
                <c:pt idx="232">
                  <c:v>0.69299999999999995</c:v>
                </c:pt>
                <c:pt idx="233">
                  <c:v>0.69</c:v>
                </c:pt>
                <c:pt idx="234">
                  <c:v>0.68700000000000006</c:v>
                </c:pt>
                <c:pt idx="235">
                  <c:v>0.68400000000000005</c:v>
                </c:pt>
                <c:pt idx="236">
                  <c:v>0.68200000000000005</c:v>
                </c:pt>
                <c:pt idx="237">
                  <c:v>0.68100000000000005</c:v>
                </c:pt>
                <c:pt idx="238">
                  <c:v>0.68100000000000005</c:v>
                </c:pt>
                <c:pt idx="239">
                  <c:v>0.68100000000000005</c:v>
                </c:pt>
                <c:pt idx="240">
                  <c:v>0.68200000000000005</c:v>
                </c:pt>
                <c:pt idx="241">
                  <c:v>0.68300000000000005</c:v>
                </c:pt>
                <c:pt idx="242">
                  <c:v>0.68500000000000005</c:v>
                </c:pt>
                <c:pt idx="243">
                  <c:v>0.68799999999999994</c:v>
                </c:pt>
                <c:pt idx="244">
                  <c:v>0.69099999999999995</c:v>
                </c:pt>
                <c:pt idx="245">
                  <c:v>0.69299999999999995</c:v>
                </c:pt>
                <c:pt idx="246">
                  <c:v>0.69499999999999995</c:v>
                </c:pt>
                <c:pt idx="247">
                  <c:v>0.69799999999999995</c:v>
                </c:pt>
                <c:pt idx="248">
                  <c:v>0.7</c:v>
                </c:pt>
                <c:pt idx="249">
                  <c:v>0.70099999999999996</c:v>
                </c:pt>
                <c:pt idx="250">
                  <c:v>0.70099999999999996</c:v>
                </c:pt>
                <c:pt idx="251">
                  <c:v>0.69899999999999995</c:v>
                </c:pt>
                <c:pt idx="252">
                  <c:v>0.69599999999999995</c:v>
                </c:pt>
                <c:pt idx="253">
                  <c:v>0.69099999999999995</c:v>
                </c:pt>
                <c:pt idx="254">
                  <c:v>0.68600000000000005</c:v>
                </c:pt>
                <c:pt idx="255">
                  <c:v>0.67900000000000005</c:v>
                </c:pt>
                <c:pt idx="256">
                  <c:v>0.67300000000000004</c:v>
                </c:pt>
                <c:pt idx="257">
                  <c:v>0.66900000000000004</c:v>
                </c:pt>
                <c:pt idx="258">
                  <c:v>0.66600000000000004</c:v>
                </c:pt>
                <c:pt idx="259">
                  <c:v>0.66300000000000003</c:v>
                </c:pt>
                <c:pt idx="260">
                  <c:v>0.66200000000000003</c:v>
                </c:pt>
                <c:pt idx="261">
                  <c:v>0.66100000000000003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0.66100000000000003</c:v>
                </c:pt>
                <c:pt idx="266">
                  <c:v>0.66100000000000003</c:v>
                </c:pt>
                <c:pt idx="267">
                  <c:v>0.66100000000000003</c:v>
                </c:pt>
                <c:pt idx="268">
                  <c:v>0.65900000000000003</c:v>
                </c:pt>
                <c:pt idx="269">
                  <c:v>0.65600000000000003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0.65600000000000003</c:v>
                </c:pt>
                <c:pt idx="273">
                  <c:v>0.65700000000000003</c:v>
                </c:pt>
                <c:pt idx="274">
                  <c:v>0.65700000000000003</c:v>
                </c:pt>
                <c:pt idx="275">
                  <c:v>0.65600000000000003</c:v>
                </c:pt>
                <c:pt idx="276">
                  <c:v>0.65500000000000003</c:v>
                </c:pt>
                <c:pt idx="277">
                  <c:v>0.65400000000000003</c:v>
                </c:pt>
                <c:pt idx="278">
                  <c:v>0.65200000000000002</c:v>
                </c:pt>
                <c:pt idx="279">
                  <c:v>0.65100000000000002</c:v>
                </c:pt>
                <c:pt idx="280">
                  <c:v>0.65100000000000002</c:v>
                </c:pt>
                <c:pt idx="281">
                  <c:v>0.65</c:v>
                </c:pt>
                <c:pt idx="282">
                  <c:v>0.65</c:v>
                </c:pt>
                <c:pt idx="283">
                  <c:v>0.64900000000000002</c:v>
                </c:pt>
                <c:pt idx="284">
                  <c:v>0.64700000000000002</c:v>
                </c:pt>
                <c:pt idx="285">
                  <c:v>0.64300000000000002</c:v>
                </c:pt>
                <c:pt idx="286">
                  <c:v>0.63900000000000001</c:v>
                </c:pt>
                <c:pt idx="287">
                  <c:v>0.63500000000000001</c:v>
                </c:pt>
                <c:pt idx="288">
                  <c:v>0.63100000000000001</c:v>
                </c:pt>
                <c:pt idx="289">
                  <c:v>0.627</c:v>
                </c:pt>
                <c:pt idx="290">
                  <c:v>0.622</c:v>
                </c:pt>
                <c:pt idx="291">
                  <c:v>0.61599999999999999</c:v>
                </c:pt>
                <c:pt idx="292">
                  <c:v>0.60899999999999999</c:v>
                </c:pt>
                <c:pt idx="293">
                  <c:v>0.60299999999999998</c:v>
                </c:pt>
                <c:pt idx="294">
                  <c:v>0.59599999999999997</c:v>
                </c:pt>
                <c:pt idx="295">
                  <c:v>0.59199999999999997</c:v>
                </c:pt>
                <c:pt idx="296">
                  <c:v>0.58899999999999997</c:v>
                </c:pt>
                <c:pt idx="297">
                  <c:v>0.58699999999999997</c:v>
                </c:pt>
                <c:pt idx="298">
                  <c:v>0.58499999999999996</c:v>
                </c:pt>
                <c:pt idx="299">
                  <c:v>0.58199999999999996</c:v>
                </c:pt>
                <c:pt idx="300">
                  <c:v>0.57799999999999996</c:v>
                </c:pt>
                <c:pt idx="301">
                  <c:v>0.57299999999999995</c:v>
                </c:pt>
                <c:pt idx="302">
                  <c:v>0.56799999999999995</c:v>
                </c:pt>
                <c:pt idx="303">
                  <c:v>0.56299999999999994</c:v>
                </c:pt>
                <c:pt idx="304">
                  <c:v>0.55700000000000005</c:v>
                </c:pt>
                <c:pt idx="305">
                  <c:v>0.55200000000000005</c:v>
                </c:pt>
                <c:pt idx="306">
                  <c:v>0.54800000000000004</c:v>
                </c:pt>
                <c:pt idx="307">
                  <c:v>0.54600000000000004</c:v>
                </c:pt>
                <c:pt idx="308">
                  <c:v>0.54400000000000004</c:v>
                </c:pt>
                <c:pt idx="309">
                  <c:v>0.54200000000000004</c:v>
                </c:pt>
                <c:pt idx="310">
                  <c:v>0.54100000000000004</c:v>
                </c:pt>
                <c:pt idx="311">
                  <c:v>0.53900000000000003</c:v>
                </c:pt>
                <c:pt idx="312">
                  <c:v>0.53800000000000003</c:v>
                </c:pt>
                <c:pt idx="313">
                  <c:v>0.53700000000000003</c:v>
                </c:pt>
                <c:pt idx="314">
                  <c:v>0.53700000000000003</c:v>
                </c:pt>
                <c:pt idx="315">
                  <c:v>0.53700000000000003</c:v>
                </c:pt>
                <c:pt idx="316">
                  <c:v>0.53600000000000003</c:v>
                </c:pt>
                <c:pt idx="317">
                  <c:v>0.53400000000000003</c:v>
                </c:pt>
                <c:pt idx="318">
                  <c:v>0.53200000000000003</c:v>
                </c:pt>
                <c:pt idx="319">
                  <c:v>0.53</c:v>
                </c:pt>
                <c:pt idx="320">
                  <c:v>0.52800000000000002</c:v>
                </c:pt>
                <c:pt idx="321">
                  <c:v>0.52600000000000002</c:v>
                </c:pt>
                <c:pt idx="322">
                  <c:v>0.52400000000000002</c:v>
                </c:pt>
                <c:pt idx="323">
                  <c:v>0.52200000000000002</c:v>
                </c:pt>
                <c:pt idx="324">
                  <c:v>0.52100000000000002</c:v>
                </c:pt>
                <c:pt idx="325">
                  <c:v>0.52100000000000002</c:v>
                </c:pt>
                <c:pt idx="326">
                  <c:v>0.52100000000000002</c:v>
                </c:pt>
                <c:pt idx="327">
                  <c:v>0.52100000000000002</c:v>
                </c:pt>
                <c:pt idx="328">
                  <c:v>0.51900000000000002</c:v>
                </c:pt>
                <c:pt idx="329">
                  <c:v>0.51600000000000001</c:v>
                </c:pt>
                <c:pt idx="330">
                  <c:v>0.51100000000000001</c:v>
                </c:pt>
                <c:pt idx="331">
                  <c:v>0.505</c:v>
                </c:pt>
                <c:pt idx="332">
                  <c:v>0.497</c:v>
                </c:pt>
                <c:pt idx="333">
                  <c:v>0.49</c:v>
                </c:pt>
                <c:pt idx="334">
                  <c:v>0.48399999999999999</c:v>
                </c:pt>
                <c:pt idx="335">
                  <c:v>0.47899999999999998</c:v>
                </c:pt>
                <c:pt idx="336">
                  <c:v>0.47599999999999998</c:v>
                </c:pt>
                <c:pt idx="337">
                  <c:v>0.47599999999999998</c:v>
                </c:pt>
                <c:pt idx="338">
                  <c:v>0.47699999999999998</c:v>
                </c:pt>
                <c:pt idx="339">
                  <c:v>0.48</c:v>
                </c:pt>
                <c:pt idx="340">
                  <c:v>0.48199999999999998</c:v>
                </c:pt>
                <c:pt idx="341">
                  <c:v>0.48399999999999999</c:v>
                </c:pt>
                <c:pt idx="342">
                  <c:v>0.48499999999999999</c:v>
                </c:pt>
                <c:pt idx="343">
                  <c:v>0.48499999999999999</c:v>
                </c:pt>
                <c:pt idx="344">
                  <c:v>0.48499999999999999</c:v>
                </c:pt>
                <c:pt idx="345">
                  <c:v>0.48399999999999999</c:v>
                </c:pt>
                <c:pt idx="346">
                  <c:v>0.48399999999999999</c:v>
                </c:pt>
                <c:pt idx="347">
                  <c:v>0.48399999999999999</c:v>
                </c:pt>
                <c:pt idx="348">
                  <c:v>0.48399999999999999</c:v>
                </c:pt>
                <c:pt idx="349">
                  <c:v>0.48399999999999999</c:v>
                </c:pt>
                <c:pt idx="350">
                  <c:v>0.48299999999999998</c:v>
                </c:pt>
                <c:pt idx="351">
                  <c:v>0.48199999999999998</c:v>
                </c:pt>
                <c:pt idx="352">
                  <c:v>0.48</c:v>
                </c:pt>
                <c:pt idx="353">
                  <c:v>0.47799999999999998</c:v>
                </c:pt>
                <c:pt idx="354">
                  <c:v>0.47599999999999998</c:v>
                </c:pt>
                <c:pt idx="355">
                  <c:v>0.47299999999999998</c:v>
                </c:pt>
                <c:pt idx="356">
                  <c:v>0.46800000000000003</c:v>
                </c:pt>
                <c:pt idx="357">
                  <c:v>0.46400000000000002</c:v>
                </c:pt>
                <c:pt idx="358">
                  <c:v>0.46</c:v>
                </c:pt>
                <c:pt idx="359">
                  <c:v>0.45700000000000002</c:v>
                </c:pt>
                <c:pt idx="360">
                  <c:v>0.45600000000000002</c:v>
                </c:pt>
                <c:pt idx="361">
                  <c:v>0.45700000000000002</c:v>
                </c:pt>
                <c:pt idx="362">
                  <c:v>0.45800000000000002</c:v>
                </c:pt>
                <c:pt idx="363">
                  <c:v>0.46</c:v>
                </c:pt>
                <c:pt idx="364">
                  <c:v>0.46</c:v>
                </c:pt>
                <c:pt idx="365">
                  <c:v>0.45900000000000002</c:v>
                </c:pt>
                <c:pt idx="366">
                  <c:v>0.45600000000000002</c:v>
                </c:pt>
                <c:pt idx="367">
                  <c:v>0.45</c:v>
                </c:pt>
                <c:pt idx="368">
                  <c:v>0.44400000000000001</c:v>
                </c:pt>
                <c:pt idx="369">
                  <c:v>0.436</c:v>
                </c:pt>
                <c:pt idx="370">
                  <c:v>0.42899999999999999</c:v>
                </c:pt>
                <c:pt idx="371">
                  <c:v>0.42299999999999999</c:v>
                </c:pt>
                <c:pt idx="372">
                  <c:v>0.41699999999999998</c:v>
                </c:pt>
                <c:pt idx="373">
                  <c:v>0.41199999999999998</c:v>
                </c:pt>
                <c:pt idx="374">
                  <c:v>0.40600000000000003</c:v>
                </c:pt>
                <c:pt idx="375">
                  <c:v>0.40200000000000002</c:v>
                </c:pt>
                <c:pt idx="376">
                  <c:v>0.39800000000000002</c:v>
                </c:pt>
                <c:pt idx="377">
                  <c:v>0.39500000000000002</c:v>
                </c:pt>
                <c:pt idx="378">
                  <c:v>0.39400000000000002</c:v>
                </c:pt>
                <c:pt idx="379">
                  <c:v>0.39300000000000002</c:v>
                </c:pt>
                <c:pt idx="380">
                  <c:v>0.39200000000000002</c:v>
                </c:pt>
                <c:pt idx="381">
                  <c:v>0.39100000000000001</c:v>
                </c:pt>
                <c:pt idx="382">
                  <c:v>0.38800000000000001</c:v>
                </c:pt>
                <c:pt idx="383">
                  <c:v>0.38500000000000001</c:v>
                </c:pt>
                <c:pt idx="384">
                  <c:v>0.38200000000000001</c:v>
                </c:pt>
                <c:pt idx="385">
                  <c:v>0.38</c:v>
                </c:pt>
                <c:pt idx="386">
                  <c:v>0.38</c:v>
                </c:pt>
                <c:pt idx="387">
                  <c:v>0.38100000000000001</c:v>
                </c:pt>
                <c:pt idx="388">
                  <c:v>0.38300000000000001</c:v>
                </c:pt>
                <c:pt idx="389">
                  <c:v>0.38500000000000001</c:v>
                </c:pt>
                <c:pt idx="390">
                  <c:v>0.38600000000000001</c:v>
                </c:pt>
                <c:pt idx="391">
                  <c:v>0.38600000000000001</c:v>
                </c:pt>
                <c:pt idx="392">
                  <c:v>0.38500000000000001</c:v>
                </c:pt>
                <c:pt idx="393">
                  <c:v>0.38300000000000001</c:v>
                </c:pt>
                <c:pt idx="394">
                  <c:v>0.379</c:v>
                </c:pt>
                <c:pt idx="395">
                  <c:v>0.375</c:v>
                </c:pt>
                <c:pt idx="396">
                  <c:v>0.37</c:v>
                </c:pt>
                <c:pt idx="397">
                  <c:v>0.36599999999999999</c:v>
                </c:pt>
                <c:pt idx="398">
                  <c:v>0.36199999999999999</c:v>
                </c:pt>
                <c:pt idx="399">
                  <c:v>0.36</c:v>
                </c:pt>
                <c:pt idx="400">
                  <c:v>0.35799999999999998</c:v>
                </c:pt>
                <c:pt idx="401">
                  <c:v>0.35599999999999998</c:v>
                </c:pt>
                <c:pt idx="402">
                  <c:v>0.35399999999999998</c:v>
                </c:pt>
                <c:pt idx="403">
                  <c:v>0.35299999999999998</c:v>
                </c:pt>
                <c:pt idx="404">
                  <c:v>0.35199999999999998</c:v>
                </c:pt>
                <c:pt idx="405">
                  <c:v>0.35</c:v>
                </c:pt>
                <c:pt idx="406">
                  <c:v>0.34799999999999998</c:v>
                </c:pt>
                <c:pt idx="407">
                  <c:v>0.34599999999999997</c:v>
                </c:pt>
                <c:pt idx="408">
                  <c:v>0.34300000000000003</c:v>
                </c:pt>
                <c:pt idx="409">
                  <c:v>0.33900000000000002</c:v>
                </c:pt>
                <c:pt idx="410">
                  <c:v>0.33700000000000002</c:v>
                </c:pt>
                <c:pt idx="411">
                  <c:v>0.33500000000000002</c:v>
                </c:pt>
                <c:pt idx="412">
                  <c:v>0.33300000000000002</c:v>
                </c:pt>
                <c:pt idx="413">
                  <c:v>0.33100000000000002</c:v>
                </c:pt>
                <c:pt idx="414">
                  <c:v>0.32900000000000001</c:v>
                </c:pt>
                <c:pt idx="415">
                  <c:v>0.32600000000000001</c:v>
                </c:pt>
                <c:pt idx="416">
                  <c:v>0.32300000000000001</c:v>
                </c:pt>
                <c:pt idx="417">
                  <c:v>0.32</c:v>
                </c:pt>
                <c:pt idx="418">
                  <c:v>0.316</c:v>
                </c:pt>
                <c:pt idx="419">
                  <c:v>0.312</c:v>
                </c:pt>
                <c:pt idx="420">
                  <c:v>0.308</c:v>
                </c:pt>
                <c:pt idx="421">
                  <c:v>0.30399999999999999</c:v>
                </c:pt>
                <c:pt idx="422">
                  <c:v>0.3</c:v>
                </c:pt>
                <c:pt idx="423">
                  <c:v>0.29599999999999999</c:v>
                </c:pt>
                <c:pt idx="424">
                  <c:v>0.29199999999999998</c:v>
                </c:pt>
                <c:pt idx="425">
                  <c:v>0.28799999999999998</c:v>
                </c:pt>
                <c:pt idx="426">
                  <c:v>0.28299999999999997</c:v>
                </c:pt>
                <c:pt idx="427">
                  <c:v>0.27800000000000002</c:v>
                </c:pt>
                <c:pt idx="428">
                  <c:v>0.27400000000000002</c:v>
                </c:pt>
                <c:pt idx="429">
                  <c:v>0.27100000000000002</c:v>
                </c:pt>
                <c:pt idx="430">
                  <c:v>0.26800000000000002</c:v>
                </c:pt>
                <c:pt idx="431">
                  <c:v>0.26700000000000002</c:v>
                </c:pt>
                <c:pt idx="432">
                  <c:v>0.26500000000000001</c:v>
                </c:pt>
                <c:pt idx="433">
                  <c:v>0.26300000000000001</c:v>
                </c:pt>
                <c:pt idx="434">
                  <c:v>0.26</c:v>
                </c:pt>
                <c:pt idx="435">
                  <c:v>0.25700000000000001</c:v>
                </c:pt>
                <c:pt idx="436">
                  <c:v>0.255</c:v>
                </c:pt>
                <c:pt idx="437">
                  <c:v>0.252</c:v>
                </c:pt>
                <c:pt idx="438">
                  <c:v>0.249</c:v>
                </c:pt>
                <c:pt idx="439">
                  <c:v>0.246</c:v>
                </c:pt>
                <c:pt idx="440">
                  <c:v>0.24299999999999999</c:v>
                </c:pt>
                <c:pt idx="441">
                  <c:v>0.24099999999999999</c:v>
                </c:pt>
                <c:pt idx="442">
                  <c:v>0.23899999999999999</c:v>
                </c:pt>
                <c:pt idx="443">
                  <c:v>0.23799999999999999</c:v>
                </c:pt>
                <c:pt idx="444">
                  <c:v>0.23699999999999999</c:v>
                </c:pt>
                <c:pt idx="445">
                  <c:v>0.23699999999999999</c:v>
                </c:pt>
                <c:pt idx="446">
                  <c:v>0.23699999999999999</c:v>
                </c:pt>
                <c:pt idx="447">
                  <c:v>0.23699999999999999</c:v>
                </c:pt>
                <c:pt idx="448">
                  <c:v>0.23499999999999999</c:v>
                </c:pt>
                <c:pt idx="449">
                  <c:v>0.23300000000000001</c:v>
                </c:pt>
                <c:pt idx="450">
                  <c:v>0.23100000000000001</c:v>
                </c:pt>
                <c:pt idx="451">
                  <c:v>0.22700000000000001</c:v>
                </c:pt>
                <c:pt idx="452">
                  <c:v>0.224</c:v>
                </c:pt>
                <c:pt idx="453">
                  <c:v>0.221</c:v>
                </c:pt>
                <c:pt idx="454">
                  <c:v>0.218</c:v>
                </c:pt>
                <c:pt idx="455">
                  <c:v>0.217</c:v>
                </c:pt>
                <c:pt idx="456">
                  <c:v>0.216</c:v>
                </c:pt>
                <c:pt idx="457">
                  <c:v>0.215</c:v>
                </c:pt>
                <c:pt idx="458">
                  <c:v>0.215</c:v>
                </c:pt>
                <c:pt idx="459">
                  <c:v>0.215</c:v>
                </c:pt>
                <c:pt idx="460">
                  <c:v>0.215</c:v>
                </c:pt>
                <c:pt idx="461">
                  <c:v>0.214</c:v>
                </c:pt>
                <c:pt idx="462">
                  <c:v>0.21199999999999999</c:v>
                </c:pt>
                <c:pt idx="463">
                  <c:v>0.21</c:v>
                </c:pt>
                <c:pt idx="464">
                  <c:v>0.20799999999999999</c:v>
                </c:pt>
                <c:pt idx="465">
                  <c:v>0.20699999999999999</c:v>
                </c:pt>
                <c:pt idx="466">
                  <c:v>0.20699999999999999</c:v>
                </c:pt>
                <c:pt idx="467">
                  <c:v>0.20799999999999999</c:v>
                </c:pt>
                <c:pt idx="468">
                  <c:v>0.21</c:v>
                </c:pt>
                <c:pt idx="469">
                  <c:v>0.21099999999999999</c:v>
                </c:pt>
                <c:pt idx="470">
                  <c:v>0.21099999999999999</c:v>
                </c:pt>
                <c:pt idx="471">
                  <c:v>0.21</c:v>
                </c:pt>
                <c:pt idx="472">
                  <c:v>0.20799999999999999</c:v>
                </c:pt>
                <c:pt idx="473">
                  <c:v>0.20599999999999999</c:v>
                </c:pt>
                <c:pt idx="474">
                  <c:v>0.20300000000000001</c:v>
                </c:pt>
                <c:pt idx="475">
                  <c:v>0.20100000000000001</c:v>
                </c:pt>
                <c:pt idx="476">
                  <c:v>0.19900000000000001</c:v>
                </c:pt>
                <c:pt idx="477">
                  <c:v>0.19700000000000001</c:v>
                </c:pt>
                <c:pt idx="478">
                  <c:v>0.19600000000000001</c:v>
                </c:pt>
                <c:pt idx="479">
                  <c:v>0.19500000000000001</c:v>
                </c:pt>
                <c:pt idx="480">
                  <c:v>0.19400000000000001</c:v>
                </c:pt>
                <c:pt idx="481">
                  <c:v>0.193</c:v>
                </c:pt>
                <c:pt idx="482">
                  <c:v>0.192</c:v>
                </c:pt>
                <c:pt idx="483">
                  <c:v>0.191</c:v>
                </c:pt>
                <c:pt idx="484">
                  <c:v>0.19</c:v>
                </c:pt>
                <c:pt idx="485">
                  <c:v>0.189</c:v>
                </c:pt>
                <c:pt idx="486">
                  <c:v>0.189</c:v>
                </c:pt>
                <c:pt idx="487">
                  <c:v>0.189</c:v>
                </c:pt>
                <c:pt idx="488">
                  <c:v>0.189</c:v>
                </c:pt>
                <c:pt idx="489">
                  <c:v>0.189</c:v>
                </c:pt>
                <c:pt idx="490">
                  <c:v>0.189</c:v>
                </c:pt>
                <c:pt idx="491">
                  <c:v>0.189</c:v>
                </c:pt>
                <c:pt idx="492">
                  <c:v>0.188</c:v>
                </c:pt>
                <c:pt idx="493">
                  <c:v>0.187</c:v>
                </c:pt>
                <c:pt idx="494">
                  <c:v>0.185</c:v>
                </c:pt>
                <c:pt idx="495">
                  <c:v>0.183</c:v>
                </c:pt>
                <c:pt idx="496">
                  <c:v>0.182</c:v>
                </c:pt>
                <c:pt idx="497">
                  <c:v>0.18099999999999999</c:v>
                </c:pt>
                <c:pt idx="498">
                  <c:v>0.18</c:v>
                </c:pt>
                <c:pt idx="499">
                  <c:v>0.17899999999999999</c:v>
                </c:pt>
                <c:pt idx="500">
                  <c:v>0.17899999999999999</c:v>
                </c:pt>
                <c:pt idx="501">
                  <c:v>0.17899999999999999</c:v>
                </c:pt>
                <c:pt idx="502">
                  <c:v>0.17899999999999999</c:v>
                </c:pt>
                <c:pt idx="503">
                  <c:v>0.17899999999999999</c:v>
                </c:pt>
                <c:pt idx="504">
                  <c:v>0.17899999999999999</c:v>
                </c:pt>
                <c:pt idx="505">
                  <c:v>0.17899999999999999</c:v>
                </c:pt>
                <c:pt idx="506">
                  <c:v>0.17899999999999999</c:v>
                </c:pt>
                <c:pt idx="507">
                  <c:v>0.17899999999999999</c:v>
                </c:pt>
                <c:pt idx="508">
                  <c:v>0.17899999999999999</c:v>
                </c:pt>
                <c:pt idx="509">
                  <c:v>0.17899999999999999</c:v>
                </c:pt>
                <c:pt idx="510">
                  <c:v>0.17899999999999999</c:v>
                </c:pt>
                <c:pt idx="511">
                  <c:v>0.17799999999999999</c:v>
                </c:pt>
                <c:pt idx="512">
                  <c:v>0.17799999999999999</c:v>
                </c:pt>
                <c:pt idx="513">
                  <c:v>0.17699999999999999</c:v>
                </c:pt>
                <c:pt idx="514">
                  <c:v>0.17599999999999999</c:v>
                </c:pt>
                <c:pt idx="515">
                  <c:v>0.17499999999999999</c:v>
                </c:pt>
                <c:pt idx="516">
                  <c:v>0.17399999999999999</c:v>
                </c:pt>
                <c:pt idx="517">
                  <c:v>0.17299999999999999</c:v>
                </c:pt>
                <c:pt idx="518">
                  <c:v>0.17299999999999999</c:v>
                </c:pt>
                <c:pt idx="519">
                  <c:v>0.17199999999999999</c:v>
                </c:pt>
                <c:pt idx="520">
                  <c:v>0.17199999999999999</c:v>
                </c:pt>
                <c:pt idx="521">
                  <c:v>0.17100000000000001</c:v>
                </c:pt>
                <c:pt idx="522">
                  <c:v>0.17</c:v>
                </c:pt>
                <c:pt idx="523">
                  <c:v>0.16900000000000001</c:v>
                </c:pt>
                <c:pt idx="524">
                  <c:v>0.16800000000000001</c:v>
                </c:pt>
                <c:pt idx="525">
                  <c:v>0.16700000000000001</c:v>
                </c:pt>
                <c:pt idx="526">
                  <c:v>0.16600000000000001</c:v>
                </c:pt>
                <c:pt idx="527">
                  <c:v>0.16500000000000001</c:v>
                </c:pt>
                <c:pt idx="528">
                  <c:v>0.16400000000000001</c:v>
                </c:pt>
                <c:pt idx="529">
                  <c:v>0.16300000000000001</c:v>
                </c:pt>
                <c:pt idx="530">
                  <c:v>0.16300000000000001</c:v>
                </c:pt>
                <c:pt idx="531">
                  <c:v>0.16300000000000001</c:v>
                </c:pt>
                <c:pt idx="532">
                  <c:v>0.16300000000000001</c:v>
                </c:pt>
                <c:pt idx="533">
                  <c:v>0.16200000000000001</c:v>
                </c:pt>
                <c:pt idx="534">
                  <c:v>0.16200000000000001</c:v>
                </c:pt>
                <c:pt idx="535">
                  <c:v>0.16200000000000001</c:v>
                </c:pt>
                <c:pt idx="536">
                  <c:v>0.16200000000000001</c:v>
                </c:pt>
                <c:pt idx="537">
                  <c:v>0.161</c:v>
                </c:pt>
                <c:pt idx="538">
                  <c:v>0.16</c:v>
                </c:pt>
                <c:pt idx="539">
                  <c:v>0.159</c:v>
                </c:pt>
                <c:pt idx="540">
                  <c:v>0.159</c:v>
                </c:pt>
                <c:pt idx="541">
                  <c:v>0.158</c:v>
                </c:pt>
                <c:pt idx="542">
                  <c:v>0.158</c:v>
                </c:pt>
                <c:pt idx="543">
                  <c:v>0.158</c:v>
                </c:pt>
                <c:pt idx="544">
                  <c:v>0.158</c:v>
                </c:pt>
                <c:pt idx="545">
                  <c:v>0.157</c:v>
                </c:pt>
                <c:pt idx="546">
                  <c:v>0.157</c:v>
                </c:pt>
                <c:pt idx="547">
                  <c:v>0.156</c:v>
                </c:pt>
                <c:pt idx="548">
                  <c:v>0.156</c:v>
                </c:pt>
                <c:pt idx="549">
                  <c:v>0.156</c:v>
                </c:pt>
                <c:pt idx="550">
                  <c:v>0.156</c:v>
                </c:pt>
                <c:pt idx="551">
                  <c:v>0.156</c:v>
                </c:pt>
                <c:pt idx="552">
                  <c:v>0.155</c:v>
                </c:pt>
                <c:pt idx="553">
                  <c:v>0.155</c:v>
                </c:pt>
                <c:pt idx="554">
                  <c:v>0.155</c:v>
                </c:pt>
                <c:pt idx="555">
                  <c:v>0.154</c:v>
                </c:pt>
                <c:pt idx="556">
                  <c:v>0.154</c:v>
                </c:pt>
                <c:pt idx="557">
                  <c:v>0.155</c:v>
                </c:pt>
                <c:pt idx="558">
                  <c:v>0.155</c:v>
                </c:pt>
                <c:pt idx="559">
                  <c:v>0.156</c:v>
                </c:pt>
                <c:pt idx="560">
                  <c:v>0.156</c:v>
                </c:pt>
                <c:pt idx="561">
                  <c:v>0.157</c:v>
                </c:pt>
                <c:pt idx="562">
                  <c:v>0.157</c:v>
                </c:pt>
                <c:pt idx="563">
                  <c:v>0.158</c:v>
                </c:pt>
                <c:pt idx="564">
                  <c:v>0.158</c:v>
                </c:pt>
                <c:pt idx="565">
                  <c:v>0.159</c:v>
                </c:pt>
                <c:pt idx="566">
                  <c:v>0.159</c:v>
                </c:pt>
                <c:pt idx="567">
                  <c:v>0.159</c:v>
                </c:pt>
                <c:pt idx="568">
                  <c:v>0.158</c:v>
                </c:pt>
                <c:pt idx="569">
                  <c:v>0.158</c:v>
                </c:pt>
                <c:pt idx="570">
                  <c:v>0.158</c:v>
                </c:pt>
                <c:pt idx="571">
                  <c:v>0.157</c:v>
                </c:pt>
                <c:pt idx="572">
                  <c:v>0.157</c:v>
                </c:pt>
                <c:pt idx="573">
                  <c:v>0.156</c:v>
                </c:pt>
                <c:pt idx="574">
                  <c:v>0.156</c:v>
                </c:pt>
                <c:pt idx="575">
                  <c:v>0.156</c:v>
                </c:pt>
                <c:pt idx="576">
                  <c:v>0.156</c:v>
                </c:pt>
                <c:pt idx="577">
                  <c:v>0.156</c:v>
                </c:pt>
                <c:pt idx="578">
                  <c:v>0.155</c:v>
                </c:pt>
                <c:pt idx="579">
                  <c:v>0.155</c:v>
                </c:pt>
                <c:pt idx="580">
                  <c:v>0.154</c:v>
                </c:pt>
                <c:pt idx="581">
                  <c:v>0.153</c:v>
                </c:pt>
                <c:pt idx="582">
                  <c:v>0.153</c:v>
                </c:pt>
                <c:pt idx="583">
                  <c:v>0.152</c:v>
                </c:pt>
                <c:pt idx="584">
                  <c:v>0.152</c:v>
                </c:pt>
                <c:pt idx="585">
                  <c:v>0.152</c:v>
                </c:pt>
                <c:pt idx="586">
                  <c:v>0.153</c:v>
                </c:pt>
                <c:pt idx="587">
                  <c:v>0.153</c:v>
                </c:pt>
                <c:pt idx="588">
                  <c:v>0.154</c:v>
                </c:pt>
                <c:pt idx="589">
                  <c:v>0.155</c:v>
                </c:pt>
                <c:pt idx="590">
                  <c:v>0.156</c:v>
                </c:pt>
                <c:pt idx="591">
                  <c:v>0.157</c:v>
                </c:pt>
                <c:pt idx="592">
                  <c:v>0.157</c:v>
                </c:pt>
                <c:pt idx="593">
                  <c:v>0.158</c:v>
                </c:pt>
                <c:pt idx="594">
                  <c:v>0.158</c:v>
                </c:pt>
                <c:pt idx="595">
                  <c:v>0.158</c:v>
                </c:pt>
                <c:pt idx="596">
                  <c:v>0.158</c:v>
                </c:pt>
                <c:pt idx="597">
                  <c:v>0.159</c:v>
                </c:pt>
                <c:pt idx="598">
                  <c:v>0.16</c:v>
                </c:pt>
                <c:pt idx="599">
                  <c:v>0.16</c:v>
                </c:pt>
                <c:pt idx="600">
                  <c:v>0.161</c:v>
                </c:pt>
                <c:pt idx="601">
                  <c:v>0.16200000000000001</c:v>
                </c:pt>
                <c:pt idx="602">
                  <c:v>0.16300000000000001</c:v>
                </c:pt>
                <c:pt idx="603">
                  <c:v>0.16300000000000001</c:v>
                </c:pt>
                <c:pt idx="604">
                  <c:v>0.16400000000000001</c:v>
                </c:pt>
                <c:pt idx="605">
                  <c:v>0.16400000000000001</c:v>
                </c:pt>
                <c:pt idx="606">
                  <c:v>0.16400000000000001</c:v>
                </c:pt>
                <c:pt idx="607">
                  <c:v>0.16400000000000001</c:v>
                </c:pt>
                <c:pt idx="608">
                  <c:v>0.16400000000000001</c:v>
                </c:pt>
                <c:pt idx="609">
                  <c:v>0.16500000000000001</c:v>
                </c:pt>
                <c:pt idx="610">
                  <c:v>0.16500000000000001</c:v>
                </c:pt>
                <c:pt idx="611">
                  <c:v>0.16500000000000001</c:v>
                </c:pt>
                <c:pt idx="612">
                  <c:v>0.16500000000000001</c:v>
                </c:pt>
                <c:pt idx="613">
                  <c:v>0.16500000000000001</c:v>
                </c:pt>
                <c:pt idx="614">
                  <c:v>0.16600000000000001</c:v>
                </c:pt>
                <c:pt idx="615">
                  <c:v>0.16600000000000001</c:v>
                </c:pt>
                <c:pt idx="616">
                  <c:v>0.16600000000000001</c:v>
                </c:pt>
                <c:pt idx="617">
                  <c:v>0.16600000000000001</c:v>
                </c:pt>
                <c:pt idx="618">
                  <c:v>0.16600000000000001</c:v>
                </c:pt>
                <c:pt idx="619">
                  <c:v>0.16600000000000001</c:v>
                </c:pt>
                <c:pt idx="620">
                  <c:v>0.16600000000000001</c:v>
                </c:pt>
                <c:pt idx="621">
                  <c:v>0.16600000000000001</c:v>
                </c:pt>
                <c:pt idx="622">
                  <c:v>0.16700000000000001</c:v>
                </c:pt>
                <c:pt idx="623">
                  <c:v>0.16800000000000001</c:v>
                </c:pt>
                <c:pt idx="624">
                  <c:v>0.16900000000000001</c:v>
                </c:pt>
                <c:pt idx="625">
                  <c:v>0.17</c:v>
                </c:pt>
                <c:pt idx="626">
                  <c:v>0.17100000000000001</c:v>
                </c:pt>
                <c:pt idx="627">
                  <c:v>0.17199999999999999</c:v>
                </c:pt>
                <c:pt idx="628">
                  <c:v>0.17199999999999999</c:v>
                </c:pt>
                <c:pt idx="629">
                  <c:v>0.17199999999999999</c:v>
                </c:pt>
                <c:pt idx="630">
                  <c:v>0.17199999999999999</c:v>
                </c:pt>
                <c:pt idx="631">
                  <c:v>0.17100000000000001</c:v>
                </c:pt>
                <c:pt idx="632">
                  <c:v>0.17</c:v>
                </c:pt>
                <c:pt idx="633">
                  <c:v>0.17</c:v>
                </c:pt>
                <c:pt idx="634">
                  <c:v>0.16900000000000001</c:v>
                </c:pt>
                <c:pt idx="635">
                  <c:v>0.16800000000000001</c:v>
                </c:pt>
                <c:pt idx="636">
                  <c:v>0.16700000000000001</c:v>
                </c:pt>
                <c:pt idx="637">
                  <c:v>0.16600000000000001</c:v>
                </c:pt>
                <c:pt idx="638">
                  <c:v>0.16500000000000001</c:v>
                </c:pt>
                <c:pt idx="639">
                  <c:v>0.16400000000000001</c:v>
                </c:pt>
                <c:pt idx="640">
                  <c:v>0.16300000000000001</c:v>
                </c:pt>
                <c:pt idx="641">
                  <c:v>0.16300000000000001</c:v>
                </c:pt>
                <c:pt idx="642">
                  <c:v>0.16200000000000001</c:v>
                </c:pt>
                <c:pt idx="643">
                  <c:v>0.16200000000000001</c:v>
                </c:pt>
                <c:pt idx="644">
                  <c:v>0.16200000000000001</c:v>
                </c:pt>
                <c:pt idx="645">
                  <c:v>0.16200000000000001</c:v>
                </c:pt>
                <c:pt idx="646">
                  <c:v>0.16200000000000001</c:v>
                </c:pt>
                <c:pt idx="647">
                  <c:v>0.16200000000000001</c:v>
                </c:pt>
                <c:pt idx="648">
                  <c:v>0.16200000000000001</c:v>
                </c:pt>
                <c:pt idx="649">
                  <c:v>0.16200000000000001</c:v>
                </c:pt>
                <c:pt idx="650">
                  <c:v>0.16300000000000001</c:v>
                </c:pt>
                <c:pt idx="651">
                  <c:v>0.16300000000000001</c:v>
                </c:pt>
                <c:pt idx="652">
                  <c:v>0.16400000000000001</c:v>
                </c:pt>
                <c:pt idx="653">
                  <c:v>0.16400000000000001</c:v>
                </c:pt>
                <c:pt idx="654">
                  <c:v>0.16500000000000001</c:v>
                </c:pt>
                <c:pt idx="655">
                  <c:v>0.16500000000000001</c:v>
                </c:pt>
                <c:pt idx="656">
                  <c:v>0.16500000000000001</c:v>
                </c:pt>
                <c:pt idx="657">
                  <c:v>0.16500000000000001</c:v>
                </c:pt>
                <c:pt idx="658">
                  <c:v>0.16500000000000001</c:v>
                </c:pt>
                <c:pt idx="659">
                  <c:v>0.16500000000000001</c:v>
                </c:pt>
                <c:pt idx="660">
                  <c:v>0.16500000000000001</c:v>
                </c:pt>
                <c:pt idx="661">
                  <c:v>0.16400000000000001</c:v>
                </c:pt>
                <c:pt idx="662">
                  <c:v>0.16400000000000001</c:v>
                </c:pt>
                <c:pt idx="663">
                  <c:v>0.16300000000000001</c:v>
                </c:pt>
                <c:pt idx="664">
                  <c:v>0.16200000000000001</c:v>
                </c:pt>
                <c:pt idx="665">
                  <c:v>0.161</c:v>
                </c:pt>
                <c:pt idx="666">
                  <c:v>0.16</c:v>
                </c:pt>
                <c:pt idx="667">
                  <c:v>0.16</c:v>
                </c:pt>
                <c:pt idx="668">
                  <c:v>0.159</c:v>
                </c:pt>
                <c:pt idx="669">
                  <c:v>0.159</c:v>
                </c:pt>
                <c:pt idx="670">
                  <c:v>0.158</c:v>
                </c:pt>
                <c:pt idx="671">
                  <c:v>0.158</c:v>
                </c:pt>
                <c:pt idx="672">
                  <c:v>0.157</c:v>
                </c:pt>
                <c:pt idx="673">
                  <c:v>0.157</c:v>
                </c:pt>
                <c:pt idx="674">
                  <c:v>0.156</c:v>
                </c:pt>
                <c:pt idx="675">
                  <c:v>0.156</c:v>
                </c:pt>
                <c:pt idx="676">
                  <c:v>0.156</c:v>
                </c:pt>
                <c:pt idx="677">
                  <c:v>0.156</c:v>
                </c:pt>
                <c:pt idx="678">
                  <c:v>0.156</c:v>
                </c:pt>
                <c:pt idx="679">
                  <c:v>0.156</c:v>
                </c:pt>
                <c:pt idx="680">
                  <c:v>0.156</c:v>
                </c:pt>
                <c:pt idx="681">
                  <c:v>0.156</c:v>
                </c:pt>
                <c:pt idx="682">
                  <c:v>0.155</c:v>
                </c:pt>
                <c:pt idx="683">
                  <c:v>0.155</c:v>
                </c:pt>
                <c:pt idx="684">
                  <c:v>0.154</c:v>
                </c:pt>
                <c:pt idx="685">
                  <c:v>0.153</c:v>
                </c:pt>
                <c:pt idx="686">
                  <c:v>0.152</c:v>
                </c:pt>
                <c:pt idx="687">
                  <c:v>0.151</c:v>
                </c:pt>
                <c:pt idx="688">
                  <c:v>0.14899999999999999</c:v>
                </c:pt>
                <c:pt idx="689">
                  <c:v>0.14699999999999999</c:v>
                </c:pt>
                <c:pt idx="690">
                  <c:v>0.14599999999999999</c:v>
                </c:pt>
                <c:pt idx="691">
                  <c:v>0.14399999999999999</c:v>
                </c:pt>
                <c:pt idx="692">
                  <c:v>0.14199999999999999</c:v>
                </c:pt>
                <c:pt idx="693">
                  <c:v>0.14099999999999999</c:v>
                </c:pt>
                <c:pt idx="694">
                  <c:v>0.14000000000000001</c:v>
                </c:pt>
                <c:pt idx="695">
                  <c:v>0.13900000000000001</c:v>
                </c:pt>
                <c:pt idx="696">
                  <c:v>0.13900000000000001</c:v>
                </c:pt>
                <c:pt idx="697">
                  <c:v>0.13800000000000001</c:v>
                </c:pt>
                <c:pt idx="698">
                  <c:v>0.13800000000000001</c:v>
                </c:pt>
                <c:pt idx="699">
                  <c:v>0.13800000000000001</c:v>
                </c:pt>
                <c:pt idx="700">
                  <c:v>0.13900000000000001</c:v>
                </c:pt>
                <c:pt idx="701">
                  <c:v>0.13800000000000001</c:v>
                </c:pt>
                <c:pt idx="702">
                  <c:v>0.13800000000000001</c:v>
                </c:pt>
                <c:pt idx="703">
                  <c:v>0.13700000000000001</c:v>
                </c:pt>
                <c:pt idx="704">
                  <c:v>0.13700000000000001</c:v>
                </c:pt>
                <c:pt idx="705">
                  <c:v>0.13600000000000001</c:v>
                </c:pt>
                <c:pt idx="706">
                  <c:v>0.13500000000000001</c:v>
                </c:pt>
                <c:pt idx="707">
                  <c:v>0.13500000000000001</c:v>
                </c:pt>
                <c:pt idx="708">
                  <c:v>0.13500000000000001</c:v>
                </c:pt>
                <c:pt idx="709">
                  <c:v>0.13500000000000001</c:v>
                </c:pt>
                <c:pt idx="710">
                  <c:v>0.13400000000000001</c:v>
                </c:pt>
                <c:pt idx="711">
                  <c:v>0.13400000000000001</c:v>
                </c:pt>
                <c:pt idx="712">
                  <c:v>0.13300000000000001</c:v>
                </c:pt>
                <c:pt idx="713">
                  <c:v>0.13200000000000001</c:v>
                </c:pt>
                <c:pt idx="714">
                  <c:v>0.13100000000000001</c:v>
                </c:pt>
                <c:pt idx="715">
                  <c:v>0.13</c:v>
                </c:pt>
                <c:pt idx="716">
                  <c:v>0.129</c:v>
                </c:pt>
                <c:pt idx="717">
                  <c:v>0.128</c:v>
                </c:pt>
                <c:pt idx="718">
                  <c:v>0.128</c:v>
                </c:pt>
                <c:pt idx="719">
                  <c:v>0.127</c:v>
                </c:pt>
                <c:pt idx="720">
                  <c:v>0.127</c:v>
                </c:pt>
                <c:pt idx="721">
                  <c:v>0.126</c:v>
                </c:pt>
                <c:pt idx="722">
                  <c:v>0.125</c:v>
                </c:pt>
                <c:pt idx="723">
                  <c:v>0.124</c:v>
                </c:pt>
                <c:pt idx="724">
                  <c:v>0.124</c:v>
                </c:pt>
                <c:pt idx="725">
                  <c:v>0.123</c:v>
                </c:pt>
                <c:pt idx="726">
                  <c:v>0.122</c:v>
                </c:pt>
                <c:pt idx="727">
                  <c:v>0.121</c:v>
                </c:pt>
                <c:pt idx="728">
                  <c:v>0.12</c:v>
                </c:pt>
                <c:pt idx="729">
                  <c:v>0.12</c:v>
                </c:pt>
                <c:pt idx="730">
                  <c:v>0.11899999999999999</c:v>
                </c:pt>
                <c:pt idx="731">
                  <c:v>0.11700000000000001</c:v>
                </c:pt>
                <c:pt idx="732">
                  <c:v>0.11600000000000001</c:v>
                </c:pt>
                <c:pt idx="733">
                  <c:v>0.114</c:v>
                </c:pt>
                <c:pt idx="734">
                  <c:v>0.113</c:v>
                </c:pt>
                <c:pt idx="735">
                  <c:v>0.111</c:v>
                </c:pt>
                <c:pt idx="736">
                  <c:v>0.11</c:v>
                </c:pt>
                <c:pt idx="737">
                  <c:v>0.109</c:v>
                </c:pt>
                <c:pt idx="738">
                  <c:v>0.108</c:v>
                </c:pt>
                <c:pt idx="739">
                  <c:v>0.107</c:v>
                </c:pt>
                <c:pt idx="740">
                  <c:v>0.107</c:v>
                </c:pt>
                <c:pt idx="741">
                  <c:v>0.107</c:v>
                </c:pt>
                <c:pt idx="742">
                  <c:v>0.106</c:v>
                </c:pt>
                <c:pt idx="743">
                  <c:v>0.106</c:v>
                </c:pt>
                <c:pt idx="744">
                  <c:v>0.106</c:v>
                </c:pt>
                <c:pt idx="745">
                  <c:v>0.106</c:v>
                </c:pt>
                <c:pt idx="746">
                  <c:v>0.105</c:v>
                </c:pt>
                <c:pt idx="747">
                  <c:v>0.104</c:v>
                </c:pt>
                <c:pt idx="748">
                  <c:v>0.10299999999999999</c:v>
                </c:pt>
                <c:pt idx="749">
                  <c:v>0.10199999999999999</c:v>
                </c:pt>
                <c:pt idx="750">
                  <c:v>0.10100000000000001</c:v>
                </c:pt>
                <c:pt idx="751">
                  <c:v>0.1</c:v>
                </c:pt>
                <c:pt idx="752">
                  <c:v>9.9000000000000005E-2</c:v>
                </c:pt>
                <c:pt idx="753">
                  <c:v>9.8000000000000004E-2</c:v>
                </c:pt>
                <c:pt idx="754">
                  <c:v>9.7000000000000003E-2</c:v>
                </c:pt>
                <c:pt idx="755">
                  <c:v>9.6000000000000002E-2</c:v>
                </c:pt>
                <c:pt idx="756">
                  <c:v>9.5000000000000001E-2</c:v>
                </c:pt>
                <c:pt idx="757">
                  <c:v>9.4E-2</c:v>
                </c:pt>
                <c:pt idx="758">
                  <c:v>9.4E-2</c:v>
                </c:pt>
                <c:pt idx="759">
                  <c:v>9.2999999999999999E-2</c:v>
                </c:pt>
                <c:pt idx="760">
                  <c:v>9.1999999999999998E-2</c:v>
                </c:pt>
                <c:pt idx="761">
                  <c:v>9.0999999999999998E-2</c:v>
                </c:pt>
                <c:pt idx="762">
                  <c:v>0.09</c:v>
                </c:pt>
                <c:pt idx="763">
                  <c:v>8.8999999999999996E-2</c:v>
                </c:pt>
                <c:pt idx="764">
                  <c:v>8.6999999999999994E-2</c:v>
                </c:pt>
                <c:pt idx="765">
                  <c:v>8.5999999999999993E-2</c:v>
                </c:pt>
                <c:pt idx="766">
                  <c:v>8.5000000000000006E-2</c:v>
                </c:pt>
                <c:pt idx="767">
                  <c:v>8.4000000000000005E-2</c:v>
                </c:pt>
                <c:pt idx="768">
                  <c:v>8.3000000000000004E-2</c:v>
                </c:pt>
                <c:pt idx="769">
                  <c:v>8.2000000000000003E-2</c:v>
                </c:pt>
                <c:pt idx="770">
                  <c:v>8.1000000000000003E-2</c:v>
                </c:pt>
                <c:pt idx="771">
                  <c:v>8.1000000000000003E-2</c:v>
                </c:pt>
                <c:pt idx="772">
                  <c:v>0.08</c:v>
                </c:pt>
                <c:pt idx="773">
                  <c:v>7.9000000000000001E-2</c:v>
                </c:pt>
                <c:pt idx="774">
                  <c:v>7.8E-2</c:v>
                </c:pt>
                <c:pt idx="775">
                  <c:v>7.8E-2</c:v>
                </c:pt>
                <c:pt idx="776">
                  <c:v>7.6999999999999999E-2</c:v>
                </c:pt>
                <c:pt idx="777">
                  <c:v>7.5999999999999998E-2</c:v>
                </c:pt>
                <c:pt idx="778">
                  <c:v>7.5999999999999998E-2</c:v>
                </c:pt>
                <c:pt idx="779">
                  <c:v>7.4999999999999997E-2</c:v>
                </c:pt>
                <c:pt idx="780">
                  <c:v>7.4999999999999997E-2</c:v>
                </c:pt>
                <c:pt idx="781">
                  <c:v>7.3999999999999996E-2</c:v>
                </c:pt>
                <c:pt idx="782">
                  <c:v>7.2999999999999995E-2</c:v>
                </c:pt>
                <c:pt idx="783">
                  <c:v>7.1999999999999995E-2</c:v>
                </c:pt>
                <c:pt idx="784">
                  <c:v>7.0999999999999994E-2</c:v>
                </c:pt>
                <c:pt idx="785">
                  <c:v>7.0000000000000007E-2</c:v>
                </c:pt>
                <c:pt idx="786">
                  <c:v>6.9000000000000006E-2</c:v>
                </c:pt>
                <c:pt idx="787">
                  <c:v>6.8000000000000005E-2</c:v>
                </c:pt>
                <c:pt idx="788">
                  <c:v>6.8000000000000005E-2</c:v>
                </c:pt>
                <c:pt idx="789">
                  <c:v>6.7000000000000004E-2</c:v>
                </c:pt>
                <c:pt idx="790">
                  <c:v>6.6000000000000003E-2</c:v>
                </c:pt>
                <c:pt idx="791">
                  <c:v>6.5000000000000002E-2</c:v>
                </c:pt>
                <c:pt idx="792">
                  <c:v>6.4000000000000001E-2</c:v>
                </c:pt>
                <c:pt idx="793">
                  <c:v>6.3E-2</c:v>
                </c:pt>
                <c:pt idx="794">
                  <c:v>6.2E-2</c:v>
                </c:pt>
                <c:pt idx="795">
                  <c:v>6.2E-2</c:v>
                </c:pt>
                <c:pt idx="796">
                  <c:v>6.0999999999999999E-2</c:v>
                </c:pt>
                <c:pt idx="797">
                  <c:v>0.06</c:v>
                </c:pt>
                <c:pt idx="798">
                  <c:v>5.8999999999999997E-2</c:v>
                </c:pt>
                <c:pt idx="799">
                  <c:v>5.8000000000000003E-2</c:v>
                </c:pt>
                <c:pt idx="800">
                  <c:v>5.7000000000000002E-2</c:v>
                </c:pt>
                <c:pt idx="801">
                  <c:v>5.6000000000000001E-2</c:v>
                </c:pt>
                <c:pt idx="802">
                  <c:v>5.5E-2</c:v>
                </c:pt>
                <c:pt idx="803">
                  <c:v>5.3999999999999999E-2</c:v>
                </c:pt>
                <c:pt idx="804">
                  <c:v>5.2999999999999999E-2</c:v>
                </c:pt>
                <c:pt idx="805">
                  <c:v>5.1999999999999998E-2</c:v>
                </c:pt>
                <c:pt idx="806">
                  <c:v>5.1999999999999998E-2</c:v>
                </c:pt>
                <c:pt idx="807">
                  <c:v>5.0999999999999997E-2</c:v>
                </c:pt>
                <c:pt idx="808">
                  <c:v>0.05</c:v>
                </c:pt>
                <c:pt idx="809">
                  <c:v>4.9000000000000002E-2</c:v>
                </c:pt>
                <c:pt idx="810">
                  <c:v>4.9000000000000002E-2</c:v>
                </c:pt>
                <c:pt idx="811">
                  <c:v>4.8000000000000001E-2</c:v>
                </c:pt>
                <c:pt idx="812">
                  <c:v>4.7E-2</c:v>
                </c:pt>
                <c:pt idx="813">
                  <c:v>4.7E-2</c:v>
                </c:pt>
                <c:pt idx="814">
                  <c:v>4.5999999999999999E-2</c:v>
                </c:pt>
                <c:pt idx="815">
                  <c:v>4.4999999999999998E-2</c:v>
                </c:pt>
                <c:pt idx="816">
                  <c:v>4.3999999999999997E-2</c:v>
                </c:pt>
                <c:pt idx="817">
                  <c:v>4.3999999999999997E-2</c:v>
                </c:pt>
                <c:pt idx="818">
                  <c:v>4.2999999999999997E-2</c:v>
                </c:pt>
                <c:pt idx="819">
                  <c:v>4.2000000000000003E-2</c:v>
                </c:pt>
                <c:pt idx="820">
                  <c:v>4.1000000000000002E-2</c:v>
                </c:pt>
                <c:pt idx="821">
                  <c:v>0.04</c:v>
                </c:pt>
                <c:pt idx="822">
                  <c:v>0.04</c:v>
                </c:pt>
                <c:pt idx="823">
                  <c:v>3.9E-2</c:v>
                </c:pt>
                <c:pt idx="824">
                  <c:v>3.7999999999999999E-2</c:v>
                </c:pt>
                <c:pt idx="825">
                  <c:v>3.6999999999999998E-2</c:v>
                </c:pt>
                <c:pt idx="826">
                  <c:v>3.5999999999999997E-2</c:v>
                </c:pt>
                <c:pt idx="827">
                  <c:v>3.4000000000000002E-2</c:v>
                </c:pt>
                <c:pt idx="828">
                  <c:v>3.3000000000000002E-2</c:v>
                </c:pt>
                <c:pt idx="829">
                  <c:v>3.2000000000000001E-2</c:v>
                </c:pt>
                <c:pt idx="830">
                  <c:v>3.1E-2</c:v>
                </c:pt>
                <c:pt idx="831">
                  <c:v>0.03</c:v>
                </c:pt>
                <c:pt idx="832">
                  <c:v>2.9000000000000001E-2</c:v>
                </c:pt>
                <c:pt idx="833">
                  <c:v>2.8000000000000001E-2</c:v>
                </c:pt>
                <c:pt idx="834">
                  <c:v>2.7E-2</c:v>
                </c:pt>
                <c:pt idx="835">
                  <c:v>2.5999999999999999E-2</c:v>
                </c:pt>
                <c:pt idx="836">
                  <c:v>2.5000000000000001E-2</c:v>
                </c:pt>
                <c:pt idx="837">
                  <c:v>2.4E-2</c:v>
                </c:pt>
                <c:pt idx="838">
                  <c:v>2.3E-2</c:v>
                </c:pt>
                <c:pt idx="839">
                  <c:v>2.1999999999999999E-2</c:v>
                </c:pt>
                <c:pt idx="840">
                  <c:v>2.1000000000000001E-2</c:v>
                </c:pt>
                <c:pt idx="841">
                  <c:v>2.1000000000000001E-2</c:v>
                </c:pt>
                <c:pt idx="842">
                  <c:v>0.02</c:v>
                </c:pt>
                <c:pt idx="843">
                  <c:v>1.9E-2</c:v>
                </c:pt>
                <c:pt idx="844">
                  <c:v>1.7999999999999999E-2</c:v>
                </c:pt>
                <c:pt idx="845">
                  <c:v>1.7999999999999999E-2</c:v>
                </c:pt>
                <c:pt idx="846">
                  <c:v>1.7000000000000001E-2</c:v>
                </c:pt>
                <c:pt idx="847">
                  <c:v>1.6E-2</c:v>
                </c:pt>
                <c:pt idx="848">
                  <c:v>1.6E-2</c:v>
                </c:pt>
                <c:pt idx="849">
                  <c:v>1.4999999999999999E-2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1.4E-2</c:v>
                </c:pt>
                <c:pt idx="853">
                  <c:v>1.4E-2</c:v>
                </c:pt>
                <c:pt idx="854">
                  <c:v>1.4E-2</c:v>
                </c:pt>
                <c:pt idx="855">
                  <c:v>1.2999999999999999E-2</c:v>
                </c:pt>
                <c:pt idx="856">
                  <c:v>1.2999999999999999E-2</c:v>
                </c:pt>
                <c:pt idx="857">
                  <c:v>1.2999999999999999E-2</c:v>
                </c:pt>
                <c:pt idx="858">
                  <c:v>1.2999999999999999E-2</c:v>
                </c:pt>
                <c:pt idx="859">
                  <c:v>1.2E-2</c:v>
                </c:pt>
                <c:pt idx="860">
                  <c:v>1.2E-2</c:v>
                </c:pt>
                <c:pt idx="861">
                  <c:v>1.2E-2</c:v>
                </c:pt>
                <c:pt idx="862">
                  <c:v>1.2E-2</c:v>
                </c:pt>
                <c:pt idx="863">
                  <c:v>1.2E-2</c:v>
                </c:pt>
                <c:pt idx="864">
                  <c:v>1.2E-2</c:v>
                </c:pt>
                <c:pt idx="865">
                  <c:v>1.2E-2</c:v>
                </c:pt>
                <c:pt idx="866">
                  <c:v>1.2E-2</c:v>
                </c:pt>
                <c:pt idx="867">
                  <c:v>1.2E-2</c:v>
                </c:pt>
                <c:pt idx="868">
                  <c:v>1.2E-2</c:v>
                </c:pt>
                <c:pt idx="869">
                  <c:v>1.2E-2</c:v>
                </c:pt>
                <c:pt idx="870">
                  <c:v>1.0999999999999999E-2</c:v>
                </c:pt>
                <c:pt idx="871">
                  <c:v>1.0999999999999999E-2</c:v>
                </c:pt>
                <c:pt idx="872">
                  <c:v>1.0999999999999999E-2</c:v>
                </c:pt>
                <c:pt idx="873">
                  <c:v>1.0999999999999999E-2</c:v>
                </c:pt>
                <c:pt idx="874">
                  <c:v>1.0999999999999999E-2</c:v>
                </c:pt>
                <c:pt idx="875">
                  <c:v>1.0999999999999999E-2</c:v>
                </c:pt>
                <c:pt idx="876">
                  <c:v>1.0999999999999999E-2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1.0999999999999999E-2</c:v>
                </c:pt>
                <c:pt idx="881">
                  <c:v>1.0999999999999999E-2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1.0999999999999999E-2</c:v>
                </c:pt>
                <c:pt idx="891">
                  <c:v>1.0999999999999999E-2</c:v>
                </c:pt>
                <c:pt idx="892">
                  <c:v>1.0999999999999999E-2</c:v>
                </c:pt>
                <c:pt idx="893">
                  <c:v>1.0999999999999999E-2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1.0999999999999999E-2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1.0999999999999999E-2</c:v>
                </c:pt>
                <c:pt idx="949">
                  <c:v>1.0999999999999999E-2</c:v>
                </c:pt>
                <c:pt idx="950">
                  <c:v>1.0999999999999999E-2</c:v>
                </c:pt>
                <c:pt idx="951">
                  <c:v>1.0999999999999999E-2</c:v>
                </c:pt>
                <c:pt idx="952">
                  <c:v>1.0999999999999999E-2</c:v>
                </c:pt>
                <c:pt idx="953">
                  <c:v>1.0999999999999999E-2</c:v>
                </c:pt>
                <c:pt idx="954">
                  <c:v>1.0999999999999999E-2</c:v>
                </c:pt>
                <c:pt idx="955">
                  <c:v>1.0999999999999999E-2</c:v>
                </c:pt>
                <c:pt idx="956">
                  <c:v>1.0999999999999999E-2</c:v>
                </c:pt>
                <c:pt idx="957">
                  <c:v>1.0999999999999999E-2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8.9999999999999993E-3</c:v>
                </c:pt>
                <c:pt idx="964">
                  <c:v>8.9999999999999993E-3</c:v>
                </c:pt>
                <c:pt idx="965">
                  <c:v>8.9999999999999993E-3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8.9999999999999993E-3</c:v>
                </c:pt>
                <c:pt idx="969">
                  <c:v>8.9999999999999993E-3</c:v>
                </c:pt>
                <c:pt idx="970">
                  <c:v>8.9999999999999993E-3</c:v>
                </c:pt>
                <c:pt idx="971">
                  <c:v>8.9999999999999993E-3</c:v>
                </c:pt>
                <c:pt idx="972">
                  <c:v>8.9999999999999993E-3</c:v>
                </c:pt>
                <c:pt idx="973">
                  <c:v>8.9999999999999993E-3</c:v>
                </c:pt>
                <c:pt idx="974">
                  <c:v>8.9999999999999993E-3</c:v>
                </c:pt>
                <c:pt idx="975">
                  <c:v>8.9999999999999993E-3</c:v>
                </c:pt>
                <c:pt idx="976">
                  <c:v>8.9999999999999993E-3</c:v>
                </c:pt>
                <c:pt idx="977">
                  <c:v>8.9999999999999993E-3</c:v>
                </c:pt>
                <c:pt idx="978">
                  <c:v>8.9999999999999993E-3</c:v>
                </c:pt>
                <c:pt idx="979">
                  <c:v>8.9999999999999993E-3</c:v>
                </c:pt>
                <c:pt idx="980">
                  <c:v>8.9999999999999993E-3</c:v>
                </c:pt>
                <c:pt idx="981">
                  <c:v>8.9999999999999993E-3</c:v>
                </c:pt>
                <c:pt idx="982">
                  <c:v>8.9999999999999993E-3</c:v>
                </c:pt>
                <c:pt idx="983">
                  <c:v>8.9999999999999993E-3</c:v>
                </c:pt>
                <c:pt idx="984">
                  <c:v>8.9999999999999993E-3</c:v>
                </c:pt>
                <c:pt idx="985">
                  <c:v>8.9999999999999993E-3</c:v>
                </c:pt>
                <c:pt idx="986">
                  <c:v>8.9999999999999993E-3</c:v>
                </c:pt>
                <c:pt idx="987">
                  <c:v>8.9999999999999993E-3</c:v>
                </c:pt>
                <c:pt idx="988">
                  <c:v>8.9999999999999993E-3</c:v>
                </c:pt>
                <c:pt idx="989">
                  <c:v>8.9999999999999993E-3</c:v>
                </c:pt>
                <c:pt idx="990">
                  <c:v>8.9999999999999993E-3</c:v>
                </c:pt>
                <c:pt idx="991">
                  <c:v>8.9999999999999993E-3</c:v>
                </c:pt>
                <c:pt idx="992">
                  <c:v>8.9999999999999993E-3</c:v>
                </c:pt>
                <c:pt idx="993">
                  <c:v>8.9999999999999993E-3</c:v>
                </c:pt>
                <c:pt idx="994">
                  <c:v>8.9999999999999993E-3</c:v>
                </c:pt>
                <c:pt idx="995">
                  <c:v>8.9999999999999993E-3</c:v>
                </c:pt>
                <c:pt idx="996">
                  <c:v>8.9999999999999993E-3</c:v>
                </c:pt>
                <c:pt idx="997">
                  <c:v>8.9999999999999993E-3</c:v>
                </c:pt>
                <c:pt idx="998">
                  <c:v>8.9999999999999993E-3</c:v>
                </c:pt>
                <c:pt idx="999">
                  <c:v>8.9999999999999993E-3</c:v>
                </c:pt>
                <c:pt idx="1000">
                  <c:v>8.9999999999999993E-3</c:v>
                </c:pt>
                <c:pt idx="1001">
                  <c:v>8.9999999999999993E-3</c:v>
                </c:pt>
                <c:pt idx="1002">
                  <c:v>8.9999999999999993E-3</c:v>
                </c:pt>
                <c:pt idx="1003">
                  <c:v>8.9999999999999993E-3</c:v>
                </c:pt>
                <c:pt idx="1004">
                  <c:v>8.9999999999999993E-3</c:v>
                </c:pt>
                <c:pt idx="1005">
                  <c:v>8.9999999999999993E-3</c:v>
                </c:pt>
                <c:pt idx="1006">
                  <c:v>8.9999999999999993E-3</c:v>
                </c:pt>
                <c:pt idx="1007">
                  <c:v>8.9999999999999993E-3</c:v>
                </c:pt>
                <c:pt idx="1008">
                  <c:v>8.9999999999999993E-3</c:v>
                </c:pt>
                <c:pt idx="1009">
                  <c:v>8.9999999999999993E-3</c:v>
                </c:pt>
                <c:pt idx="1010">
                  <c:v>8.9999999999999993E-3</c:v>
                </c:pt>
                <c:pt idx="1011">
                  <c:v>8.9999999999999993E-3</c:v>
                </c:pt>
                <c:pt idx="1012">
                  <c:v>8.9999999999999993E-3</c:v>
                </c:pt>
                <c:pt idx="1013">
                  <c:v>8.9999999999999993E-3</c:v>
                </c:pt>
                <c:pt idx="1014">
                  <c:v>8.9999999999999993E-3</c:v>
                </c:pt>
                <c:pt idx="1015">
                  <c:v>8.9999999999999993E-3</c:v>
                </c:pt>
                <c:pt idx="1016">
                  <c:v>8.9999999999999993E-3</c:v>
                </c:pt>
                <c:pt idx="1017">
                  <c:v>8.9999999999999993E-3</c:v>
                </c:pt>
                <c:pt idx="1018">
                  <c:v>8.9999999999999993E-3</c:v>
                </c:pt>
                <c:pt idx="1019">
                  <c:v>8.9999999999999993E-3</c:v>
                </c:pt>
                <c:pt idx="1020">
                  <c:v>8.9999999999999993E-3</c:v>
                </c:pt>
                <c:pt idx="1021">
                  <c:v>8.9999999999999993E-3</c:v>
                </c:pt>
                <c:pt idx="1022">
                  <c:v>8.9999999999999993E-3</c:v>
                </c:pt>
                <c:pt idx="1023">
                  <c:v>8.9999999999999993E-3</c:v>
                </c:pt>
                <c:pt idx="1024">
                  <c:v>8.9999999999999993E-3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'Amp spectrum'!$D$1</c:f>
              <c:strCache>
                <c:ptCount val="1"/>
                <c:pt idx="0">
                  <c:v>Hue 0.5</c:v>
                </c:pt>
              </c:strCache>
            </c:strRef>
          </c:tx>
          <c:marker>
            <c:symbol val="none"/>
          </c:marker>
          <c:cat>
            <c:numRef>
              <c:f>'Amp spectrum'!$A$2:$A$1026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spectrum'!$D$2:$D$1026</c:f>
              <c:numCache>
                <c:formatCode>General</c:formatCode>
                <c:ptCount val="1025"/>
                <c:pt idx="0">
                  <c:v>1.7000000000000001E-2</c:v>
                </c:pt>
                <c:pt idx="1">
                  <c:v>1.7000000000000001E-2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1.9E-2</c:v>
                </c:pt>
                <c:pt idx="14">
                  <c:v>1.9E-2</c:v>
                </c:pt>
                <c:pt idx="15">
                  <c:v>0.02</c:v>
                </c:pt>
                <c:pt idx="16">
                  <c:v>2.1000000000000001E-2</c:v>
                </c:pt>
                <c:pt idx="17">
                  <c:v>2.1000000000000001E-2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2.3E-2</c:v>
                </c:pt>
                <c:pt idx="21">
                  <c:v>2.3E-2</c:v>
                </c:pt>
                <c:pt idx="22">
                  <c:v>2.3E-2</c:v>
                </c:pt>
                <c:pt idx="23">
                  <c:v>2.4E-2</c:v>
                </c:pt>
                <c:pt idx="24">
                  <c:v>2.4E-2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2.9000000000000001E-2</c:v>
                </c:pt>
                <c:pt idx="28">
                  <c:v>3.1E-2</c:v>
                </c:pt>
                <c:pt idx="29">
                  <c:v>3.3000000000000002E-2</c:v>
                </c:pt>
                <c:pt idx="30">
                  <c:v>3.4000000000000002E-2</c:v>
                </c:pt>
                <c:pt idx="31">
                  <c:v>3.5999999999999997E-2</c:v>
                </c:pt>
                <c:pt idx="32">
                  <c:v>3.5999999999999997E-2</c:v>
                </c:pt>
                <c:pt idx="33">
                  <c:v>3.6999999999999998E-2</c:v>
                </c:pt>
                <c:pt idx="34">
                  <c:v>3.7999999999999999E-2</c:v>
                </c:pt>
                <c:pt idx="35">
                  <c:v>3.9E-2</c:v>
                </c:pt>
                <c:pt idx="36">
                  <c:v>0.04</c:v>
                </c:pt>
                <c:pt idx="37">
                  <c:v>4.1000000000000002E-2</c:v>
                </c:pt>
                <c:pt idx="38">
                  <c:v>4.2999999999999997E-2</c:v>
                </c:pt>
                <c:pt idx="39">
                  <c:v>4.3999999999999997E-2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0.05</c:v>
                </c:pt>
                <c:pt idx="43">
                  <c:v>5.1999999999999998E-2</c:v>
                </c:pt>
                <c:pt idx="44">
                  <c:v>5.2999999999999999E-2</c:v>
                </c:pt>
                <c:pt idx="45">
                  <c:v>5.2999999999999999E-2</c:v>
                </c:pt>
                <c:pt idx="46">
                  <c:v>5.2999999999999999E-2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5.2999999999999999E-2</c:v>
                </c:pt>
                <c:pt idx="51">
                  <c:v>5.6000000000000001E-2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7.3999999999999996E-2</c:v>
                </c:pt>
                <c:pt idx="55">
                  <c:v>8.8999999999999996E-2</c:v>
                </c:pt>
                <c:pt idx="56">
                  <c:v>0.114</c:v>
                </c:pt>
                <c:pt idx="57">
                  <c:v>0.155</c:v>
                </c:pt>
                <c:pt idx="58">
                  <c:v>0.21299999999999999</c:v>
                </c:pt>
                <c:pt idx="59">
                  <c:v>0.28299999999999997</c:v>
                </c:pt>
                <c:pt idx="60">
                  <c:v>0.35299999999999998</c:v>
                </c:pt>
                <c:pt idx="61">
                  <c:v>0.41399999999999998</c:v>
                </c:pt>
                <c:pt idx="62">
                  <c:v>0.46200000000000002</c:v>
                </c:pt>
                <c:pt idx="63">
                  <c:v>0.496</c:v>
                </c:pt>
                <c:pt idx="64">
                  <c:v>0.52300000000000002</c:v>
                </c:pt>
                <c:pt idx="65">
                  <c:v>0.55000000000000004</c:v>
                </c:pt>
                <c:pt idx="66">
                  <c:v>0.57999999999999996</c:v>
                </c:pt>
                <c:pt idx="67">
                  <c:v>0.61599999999999999</c:v>
                </c:pt>
                <c:pt idx="68">
                  <c:v>0.65500000000000003</c:v>
                </c:pt>
                <c:pt idx="69">
                  <c:v>0.69399999999999995</c:v>
                </c:pt>
                <c:pt idx="70">
                  <c:v>0.72799999999999998</c:v>
                </c:pt>
                <c:pt idx="71">
                  <c:v>0.752</c:v>
                </c:pt>
                <c:pt idx="72">
                  <c:v>0.76400000000000001</c:v>
                </c:pt>
                <c:pt idx="73">
                  <c:v>0.76900000000000002</c:v>
                </c:pt>
                <c:pt idx="74">
                  <c:v>0.77100000000000002</c:v>
                </c:pt>
                <c:pt idx="75">
                  <c:v>0.77700000000000002</c:v>
                </c:pt>
                <c:pt idx="76">
                  <c:v>0.78800000000000003</c:v>
                </c:pt>
                <c:pt idx="77">
                  <c:v>0.8</c:v>
                </c:pt>
                <c:pt idx="78">
                  <c:v>0.81</c:v>
                </c:pt>
                <c:pt idx="79">
                  <c:v>0.81499999999999995</c:v>
                </c:pt>
                <c:pt idx="80">
                  <c:v>0.81899999999999995</c:v>
                </c:pt>
                <c:pt idx="81">
                  <c:v>0.82599999999999996</c:v>
                </c:pt>
                <c:pt idx="82">
                  <c:v>0.84</c:v>
                </c:pt>
                <c:pt idx="83">
                  <c:v>0.85799999999999998</c:v>
                </c:pt>
                <c:pt idx="84">
                  <c:v>0.88</c:v>
                </c:pt>
                <c:pt idx="85">
                  <c:v>0.90100000000000002</c:v>
                </c:pt>
                <c:pt idx="86">
                  <c:v>0.92</c:v>
                </c:pt>
                <c:pt idx="87">
                  <c:v>0.93700000000000006</c:v>
                </c:pt>
                <c:pt idx="88">
                  <c:v>0.95199999999999996</c:v>
                </c:pt>
                <c:pt idx="89">
                  <c:v>0.96899999999999997</c:v>
                </c:pt>
                <c:pt idx="90">
                  <c:v>0.98699999999999999</c:v>
                </c:pt>
                <c:pt idx="91">
                  <c:v>1</c:v>
                </c:pt>
                <c:pt idx="92">
                  <c:v>1</c:v>
                </c:pt>
                <c:pt idx="93">
                  <c:v>0.98299999999999998</c:v>
                </c:pt>
                <c:pt idx="94">
                  <c:v>0.95199999999999996</c:v>
                </c:pt>
                <c:pt idx="95">
                  <c:v>0.91500000000000004</c:v>
                </c:pt>
                <c:pt idx="96">
                  <c:v>0.88300000000000001</c:v>
                </c:pt>
                <c:pt idx="97">
                  <c:v>0.85899999999999999</c:v>
                </c:pt>
                <c:pt idx="98">
                  <c:v>0.84199999999999997</c:v>
                </c:pt>
                <c:pt idx="99">
                  <c:v>0.83</c:v>
                </c:pt>
                <c:pt idx="100">
                  <c:v>0.81899999999999995</c:v>
                </c:pt>
                <c:pt idx="101">
                  <c:v>0.81200000000000006</c:v>
                </c:pt>
                <c:pt idx="102">
                  <c:v>0.81100000000000005</c:v>
                </c:pt>
                <c:pt idx="103">
                  <c:v>0.81299999999999994</c:v>
                </c:pt>
                <c:pt idx="104">
                  <c:v>0.81299999999999994</c:v>
                </c:pt>
                <c:pt idx="105">
                  <c:v>0.80400000000000005</c:v>
                </c:pt>
                <c:pt idx="106">
                  <c:v>0.78800000000000003</c:v>
                </c:pt>
                <c:pt idx="107">
                  <c:v>0.77100000000000002</c:v>
                </c:pt>
                <c:pt idx="108">
                  <c:v>0.75900000000000001</c:v>
                </c:pt>
                <c:pt idx="109">
                  <c:v>0.75600000000000001</c:v>
                </c:pt>
                <c:pt idx="110">
                  <c:v>0.75800000000000001</c:v>
                </c:pt>
                <c:pt idx="111">
                  <c:v>0.76</c:v>
                </c:pt>
                <c:pt idx="112">
                  <c:v>0.75700000000000001</c:v>
                </c:pt>
                <c:pt idx="113">
                  <c:v>0.75</c:v>
                </c:pt>
                <c:pt idx="114">
                  <c:v>0.74199999999999999</c:v>
                </c:pt>
                <c:pt idx="115">
                  <c:v>0.73299999999999998</c:v>
                </c:pt>
                <c:pt idx="116">
                  <c:v>0.72699999999999998</c:v>
                </c:pt>
                <c:pt idx="117">
                  <c:v>0.72299999999999998</c:v>
                </c:pt>
                <c:pt idx="118">
                  <c:v>0.72</c:v>
                </c:pt>
                <c:pt idx="119">
                  <c:v>0.71599999999999997</c:v>
                </c:pt>
                <c:pt idx="120">
                  <c:v>0.71</c:v>
                </c:pt>
                <c:pt idx="121">
                  <c:v>0.70299999999999996</c:v>
                </c:pt>
                <c:pt idx="122">
                  <c:v>0.69799999999999995</c:v>
                </c:pt>
                <c:pt idx="123">
                  <c:v>0.69799999999999995</c:v>
                </c:pt>
                <c:pt idx="124">
                  <c:v>0.70299999999999996</c:v>
                </c:pt>
                <c:pt idx="125">
                  <c:v>0.71199999999999997</c:v>
                </c:pt>
                <c:pt idx="126">
                  <c:v>0.72299999999999998</c:v>
                </c:pt>
                <c:pt idx="127">
                  <c:v>0.73</c:v>
                </c:pt>
                <c:pt idx="128">
                  <c:v>0.73099999999999998</c:v>
                </c:pt>
                <c:pt idx="129">
                  <c:v>0.72699999999999998</c:v>
                </c:pt>
                <c:pt idx="130">
                  <c:v>0.72</c:v>
                </c:pt>
                <c:pt idx="131">
                  <c:v>0.71499999999999997</c:v>
                </c:pt>
                <c:pt idx="132">
                  <c:v>0.71399999999999997</c:v>
                </c:pt>
                <c:pt idx="133">
                  <c:v>0.72</c:v>
                </c:pt>
                <c:pt idx="134">
                  <c:v>0.73199999999999998</c:v>
                </c:pt>
                <c:pt idx="135">
                  <c:v>0.748</c:v>
                </c:pt>
                <c:pt idx="136">
                  <c:v>0.76500000000000001</c:v>
                </c:pt>
                <c:pt idx="137">
                  <c:v>0.78200000000000003</c:v>
                </c:pt>
                <c:pt idx="138">
                  <c:v>0.79400000000000004</c:v>
                </c:pt>
                <c:pt idx="139">
                  <c:v>0.80400000000000005</c:v>
                </c:pt>
                <c:pt idx="140">
                  <c:v>0.81100000000000005</c:v>
                </c:pt>
                <c:pt idx="141">
                  <c:v>0.81799999999999995</c:v>
                </c:pt>
                <c:pt idx="142">
                  <c:v>0.82699999999999996</c:v>
                </c:pt>
                <c:pt idx="143">
                  <c:v>0.83699999999999997</c:v>
                </c:pt>
                <c:pt idx="144">
                  <c:v>0.84699999999999998</c:v>
                </c:pt>
                <c:pt idx="145">
                  <c:v>0.85199999999999998</c:v>
                </c:pt>
                <c:pt idx="146">
                  <c:v>0.85099999999999998</c:v>
                </c:pt>
                <c:pt idx="147">
                  <c:v>0.84499999999999997</c:v>
                </c:pt>
                <c:pt idx="148">
                  <c:v>0.83699999999999997</c:v>
                </c:pt>
                <c:pt idx="149">
                  <c:v>0.82899999999999996</c:v>
                </c:pt>
                <c:pt idx="150">
                  <c:v>0.82499999999999996</c:v>
                </c:pt>
                <c:pt idx="151">
                  <c:v>0.82299999999999995</c:v>
                </c:pt>
                <c:pt idx="152">
                  <c:v>0.82099999999999995</c:v>
                </c:pt>
                <c:pt idx="153">
                  <c:v>0.81799999999999995</c:v>
                </c:pt>
                <c:pt idx="154">
                  <c:v>0.81200000000000006</c:v>
                </c:pt>
                <c:pt idx="155">
                  <c:v>0.80500000000000005</c:v>
                </c:pt>
                <c:pt idx="156">
                  <c:v>0.79800000000000004</c:v>
                </c:pt>
                <c:pt idx="157">
                  <c:v>0.79400000000000004</c:v>
                </c:pt>
                <c:pt idx="158">
                  <c:v>0.79400000000000004</c:v>
                </c:pt>
                <c:pt idx="159">
                  <c:v>0.79900000000000004</c:v>
                </c:pt>
                <c:pt idx="160">
                  <c:v>0.80600000000000005</c:v>
                </c:pt>
                <c:pt idx="161">
                  <c:v>0.81399999999999995</c:v>
                </c:pt>
                <c:pt idx="162">
                  <c:v>0.82299999999999995</c:v>
                </c:pt>
                <c:pt idx="163">
                  <c:v>0.83099999999999996</c:v>
                </c:pt>
                <c:pt idx="164">
                  <c:v>0.83699999999999997</c:v>
                </c:pt>
                <c:pt idx="165">
                  <c:v>0.84099999999999997</c:v>
                </c:pt>
                <c:pt idx="166">
                  <c:v>0.84</c:v>
                </c:pt>
                <c:pt idx="167">
                  <c:v>0.83399999999999996</c:v>
                </c:pt>
                <c:pt idx="168">
                  <c:v>0.82799999999999996</c:v>
                </c:pt>
                <c:pt idx="169">
                  <c:v>0.82299999999999995</c:v>
                </c:pt>
                <c:pt idx="170">
                  <c:v>0.82</c:v>
                </c:pt>
                <c:pt idx="171">
                  <c:v>0.81699999999999995</c:v>
                </c:pt>
                <c:pt idx="172">
                  <c:v>0.81200000000000006</c:v>
                </c:pt>
                <c:pt idx="173">
                  <c:v>0.80400000000000005</c:v>
                </c:pt>
                <c:pt idx="174">
                  <c:v>0.79800000000000004</c:v>
                </c:pt>
                <c:pt idx="175">
                  <c:v>0.79600000000000004</c:v>
                </c:pt>
                <c:pt idx="176">
                  <c:v>0.8</c:v>
                </c:pt>
                <c:pt idx="177">
                  <c:v>0.80600000000000005</c:v>
                </c:pt>
                <c:pt idx="178">
                  <c:v>0.81200000000000006</c:v>
                </c:pt>
                <c:pt idx="179">
                  <c:v>0.81399999999999995</c:v>
                </c:pt>
                <c:pt idx="180">
                  <c:v>0.81200000000000006</c:v>
                </c:pt>
                <c:pt idx="181">
                  <c:v>0.80600000000000005</c:v>
                </c:pt>
                <c:pt idx="182">
                  <c:v>0.79900000000000004</c:v>
                </c:pt>
                <c:pt idx="183">
                  <c:v>0.78900000000000003</c:v>
                </c:pt>
                <c:pt idx="184">
                  <c:v>0.77700000000000002</c:v>
                </c:pt>
                <c:pt idx="185">
                  <c:v>0.76400000000000001</c:v>
                </c:pt>
                <c:pt idx="186">
                  <c:v>0.753</c:v>
                </c:pt>
                <c:pt idx="187">
                  <c:v>0.74399999999999999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0.74399999999999999</c:v>
                </c:pt>
                <c:pt idx="191">
                  <c:v>0.748</c:v>
                </c:pt>
                <c:pt idx="192">
                  <c:v>0.752</c:v>
                </c:pt>
                <c:pt idx="193">
                  <c:v>0.755</c:v>
                </c:pt>
                <c:pt idx="194">
                  <c:v>0.75600000000000001</c:v>
                </c:pt>
                <c:pt idx="195">
                  <c:v>0.75600000000000001</c:v>
                </c:pt>
                <c:pt idx="196">
                  <c:v>0.75800000000000001</c:v>
                </c:pt>
                <c:pt idx="197">
                  <c:v>0.76200000000000001</c:v>
                </c:pt>
                <c:pt idx="198">
                  <c:v>0.76900000000000002</c:v>
                </c:pt>
                <c:pt idx="199">
                  <c:v>0.77700000000000002</c:v>
                </c:pt>
                <c:pt idx="200">
                  <c:v>0.78200000000000003</c:v>
                </c:pt>
                <c:pt idx="201">
                  <c:v>0.78200000000000003</c:v>
                </c:pt>
                <c:pt idx="202">
                  <c:v>0.77600000000000002</c:v>
                </c:pt>
                <c:pt idx="203">
                  <c:v>0.76500000000000001</c:v>
                </c:pt>
                <c:pt idx="204">
                  <c:v>0.752</c:v>
                </c:pt>
                <c:pt idx="205">
                  <c:v>0.74</c:v>
                </c:pt>
                <c:pt idx="206">
                  <c:v>0.73099999999999998</c:v>
                </c:pt>
                <c:pt idx="207">
                  <c:v>0.72599999999999998</c:v>
                </c:pt>
                <c:pt idx="208">
                  <c:v>0.72599999999999998</c:v>
                </c:pt>
                <c:pt idx="209">
                  <c:v>0.73099999999999998</c:v>
                </c:pt>
                <c:pt idx="210">
                  <c:v>0.74</c:v>
                </c:pt>
                <c:pt idx="211">
                  <c:v>0.749</c:v>
                </c:pt>
                <c:pt idx="212">
                  <c:v>0.75600000000000001</c:v>
                </c:pt>
                <c:pt idx="213">
                  <c:v>0.75600000000000001</c:v>
                </c:pt>
                <c:pt idx="214">
                  <c:v>0.751</c:v>
                </c:pt>
                <c:pt idx="215">
                  <c:v>0.74099999999999999</c:v>
                </c:pt>
                <c:pt idx="216">
                  <c:v>0.72799999999999998</c:v>
                </c:pt>
                <c:pt idx="217">
                  <c:v>0.71399999999999997</c:v>
                </c:pt>
                <c:pt idx="218">
                  <c:v>0.70099999999999996</c:v>
                </c:pt>
                <c:pt idx="219">
                  <c:v>0.69</c:v>
                </c:pt>
                <c:pt idx="220">
                  <c:v>0.68400000000000005</c:v>
                </c:pt>
                <c:pt idx="221">
                  <c:v>0.68</c:v>
                </c:pt>
                <c:pt idx="222">
                  <c:v>0.67900000000000005</c:v>
                </c:pt>
                <c:pt idx="223">
                  <c:v>0.67900000000000005</c:v>
                </c:pt>
                <c:pt idx="224">
                  <c:v>0.68100000000000005</c:v>
                </c:pt>
                <c:pt idx="225">
                  <c:v>0.68500000000000005</c:v>
                </c:pt>
                <c:pt idx="226">
                  <c:v>0.69099999999999995</c:v>
                </c:pt>
                <c:pt idx="227">
                  <c:v>0.69499999999999995</c:v>
                </c:pt>
                <c:pt idx="228">
                  <c:v>0.69699999999999995</c:v>
                </c:pt>
                <c:pt idx="229">
                  <c:v>0.69699999999999995</c:v>
                </c:pt>
                <c:pt idx="230">
                  <c:v>0.69599999999999995</c:v>
                </c:pt>
                <c:pt idx="231">
                  <c:v>0.69499999999999995</c:v>
                </c:pt>
                <c:pt idx="232">
                  <c:v>0.69299999999999995</c:v>
                </c:pt>
                <c:pt idx="233">
                  <c:v>0.69</c:v>
                </c:pt>
                <c:pt idx="234">
                  <c:v>0.68700000000000006</c:v>
                </c:pt>
                <c:pt idx="235">
                  <c:v>0.68400000000000005</c:v>
                </c:pt>
                <c:pt idx="236">
                  <c:v>0.68200000000000005</c:v>
                </c:pt>
                <c:pt idx="237">
                  <c:v>0.68100000000000005</c:v>
                </c:pt>
                <c:pt idx="238">
                  <c:v>0.68100000000000005</c:v>
                </c:pt>
                <c:pt idx="239">
                  <c:v>0.68100000000000005</c:v>
                </c:pt>
                <c:pt idx="240">
                  <c:v>0.68200000000000005</c:v>
                </c:pt>
                <c:pt idx="241">
                  <c:v>0.68300000000000005</c:v>
                </c:pt>
                <c:pt idx="242">
                  <c:v>0.68500000000000005</c:v>
                </c:pt>
                <c:pt idx="243">
                  <c:v>0.68799999999999994</c:v>
                </c:pt>
                <c:pt idx="244">
                  <c:v>0.69099999999999995</c:v>
                </c:pt>
                <c:pt idx="245">
                  <c:v>0.69299999999999995</c:v>
                </c:pt>
                <c:pt idx="246">
                  <c:v>0.69599999999999995</c:v>
                </c:pt>
                <c:pt idx="247">
                  <c:v>0.69799999999999995</c:v>
                </c:pt>
                <c:pt idx="248">
                  <c:v>0.7</c:v>
                </c:pt>
                <c:pt idx="249">
                  <c:v>0.70099999999999996</c:v>
                </c:pt>
                <c:pt idx="250">
                  <c:v>0.70099999999999996</c:v>
                </c:pt>
                <c:pt idx="251">
                  <c:v>0.69899999999999995</c:v>
                </c:pt>
                <c:pt idx="252">
                  <c:v>0.69599999999999995</c:v>
                </c:pt>
                <c:pt idx="253">
                  <c:v>0.69099999999999995</c:v>
                </c:pt>
                <c:pt idx="254">
                  <c:v>0.68600000000000005</c:v>
                </c:pt>
                <c:pt idx="255">
                  <c:v>0.67900000000000005</c:v>
                </c:pt>
                <c:pt idx="256">
                  <c:v>0.67300000000000004</c:v>
                </c:pt>
                <c:pt idx="257">
                  <c:v>0.66900000000000004</c:v>
                </c:pt>
                <c:pt idx="258">
                  <c:v>0.66600000000000004</c:v>
                </c:pt>
                <c:pt idx="259">
                  <c:v>0.66300000000000003</c:v>
                </c:pt>
                <c:pt idx="260">
                  <c:v>0.66200000000000003</c:v>
                </c:pt>
                <c:pt idx="261">
                  <c:v>0.66100000000000003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0.66100000000000003</c:v>
                </c:pt>
                <c:pt idx="266">
                  <c:v>0.66100000000000003</c:v>
                </c:pt>
                <c:pt idx="267">
                  <c:v>0.66100000000000003</c:v>
                </c:pt>
                <c:pt idx="268">
                  <c:v>0.65900000000000003</c:v>
                </c:pt>
                <c:pt idx="269">
                  <c:v>0.65600000000000003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0.65600000000000003</c:v>
                </c:pt>
                <c:pt idx="273">
                  <c:v>0.65700000000000003</c:v>
                </c:pt>
                <c:pt idx="274">
                  <c:v>0.65700000000000003</c:v>
                </c:pt>
                <c:pt idx="275">
                  <c:v>0.65600000000000003</c:v>
                </c:pt>
                <c:pt idx="276">
                  <c:v>0.65500000000000003</c:v>
                </c:pt>
                <c:pt idx="277">
                  <c:v>0.65400000000000003</c:v>
                </c:pt>
                <c:pt idx="278">
                  <c:v>0.65200000000000002</c:v>
                </c:pt>
                <c:pt idx="279">
                  <c:v>0.65100000000000002</c:v>
                </c:pt>
                <c:pt idx="280">
                  <c:v>0.65100000000000002</c:v>
                </c:pt>
                <c:pt idx="281">
                  <c:v>0.65</c:v>
                </c:pt>
                <c:pt idx="282">
                  <c:v>0.65</c:v>
                </c:pt>
                <c:pt idx="283">
                  <c:v>0.64900000000000002</c:v>
                </c:pt>
                <c:pt idx="284">
                  <c:v>0.64700000000000002</c:v>
                </c:pt>
                <c:pt idx="285">
                  <c:v>0.64300000000000002</c:v>
                </c:pt>
                <c:pt idx="286">
                  <c:v>0.63900000000000001</c:v>
                </c:pt>
                <c:pt idx="287">
                  <c:v>0.63500000000000001</c:v>
                </c:pt>
                <c:pt idx="288">
                  <c:v>0.63100000000000001</c:v>
                </c:pt>
                <c:pt idx="289">
                  <c:v>0.627</c:v>
                </c:pt>
                <c:pt idx="290">
                  <c:v>0.622</c:v>
                </c:pt>
                <c:pt idx="291">
                  <c:v>0.61599999999999999</c:v>
                </c:pt>
                <c:pt idx="292">
                  <c:v>0.61</c:v>
                </c:pt>
                <c:pt idx="293">
                  <c:v>0.60299999999999998</c:v>
                </c:pt>
                <c:pt idx="294">
                  <c:v>0.59599999999999997</c:v>
                </c:pt>
                <c:pt idx="295">
                  <c:v>0.59199999999999997</c:v>
                </c:pt>
                <c:pt idx="296">
                  <c:v>0.58899999999999997</c:v>
                </c:pt>
                <c:pt idx="297">
                  <c:v>0.58699999999999997</c:v>
                </c:pt>
                <c:pt idx="298">
                  <c:v>0.58499999999999996</c:v>
                </c:pt>
                <c:pt idx="299">
                  <c:v>0.58199999999999996</c:v>
                </c:pt>
                <c:pt idx="300">
                  <c:v>0.57799999999999996</c:v>
                </c:pt>
                <c:pt idx="301">
                  <c:v>0.57299999999999995</c:v>
                </c:pt>
                <c:pt idx="302">
                  <c:v>0.56799999999999995</c:v>
                </c:pt>
                <c:pt idx="303">
                  <c:v>0.56299999999999994</c:v>
                </c:pt>
                <c:pt idx="304">
                  <c:v>0.55700000000000005</c:v>
                </c:pt>
                <c:pt idx="305">
                  <c:v>0.55200000000000005</c:v>
                </c:pt>
                <c:pt idx="306">
                  <c:v>0.54800000000000004</c:v>
                </c:pt>
                <c:pt idx="307">
                  <c:v>0.54600000000000004</c:v>
                </c:pt>
                <c:pt idx="308">
                  <c:v>0.54400000000000004</c:v>
                </c:pt>
                <c:pt idx="309">
                  <c:v>0.54200000000000004</c:v>
                </c:pt>
                <c:pt idx="310">
                  <c:v>0.54100000000000004</c:v>
                </c:pt>
                <c:pt idx="311">
                  <c:v>0.53900000000000003</c:v>
                </c:pt>
                <c:pt idx="312">
                  <c:v>0.53800000000000003</c:v>
                </c:pt>
                <c:pt idx="313">
                  <c:v>0.53700000000000003</c:v>
                </c:pt>
                <c:pt idx="314">
                  <c:v>0.53700000000000003</c:v>
                </c:pt>
                <c:pt idx="315">
                  <c:v>0.53700000000000003</c:v>
                </c:pt>
                <c:pt idx="316">
                  <c:v>0.53600000000000003</c:v>
                </c:pt>
                <c:pt idx="317">
                  <c:v>0.53400000000000003</c:v>
                </c:pt>
                <c:pt idx="318">
                  <c:v>0.53200000000000003</c:v>
                </c:pt>
                <c:pt idx="319">
                  <c:v>0.53</c:v>
                </c:pt>
                <c:pt idx="320">
                  <c:v>0.52800000000000002</c:v>
                </c:pt>
                <c:pt idx="321">
                  <c:v>0.52600000000000002</c:v>
                </c:pt>
                <c:pt idx="322">
                  <c:v>0.52400000000000002</c:v>
                </c:pt>
                <c:pt idx="323">
                  <c:v>0.52200000000000002</c:v>
                </c:pt>
                <c:pt idx="324">
                  <c:v>0.52100000000000002</c:v>
                </c:pt>
                <c:pt idx="325">
                  <c:v>0.52100000000000002</c:v>
                </c:pt>
                <c:pt idx="326">
                  <c:v>0.52100000000000002</c:v>
                </c:pt>
                <c:pt idx="327">
                  <c:v>0.52100000000000002</c:v>
                </c:pt>
                <c:pt idx="328">
                  <c:v>0.51900000000000002</c:v>
                </c:pt>
                <c:pt idx="329">
                  <c:v>0.51600000000000001</c:v>
                </c:pt>
                <c:pt idx="330">
                  <c:v>0.51100000000000001</c:v>
                </c:pt>
                <c:pt idx="331">
                  <c:v>0.505</c:v>
                </c:pt>
                <c:pt idx="332">
                  <c:v>0.497</c:v>
                </c:pt>
                <c:pt idx="333">
                  <c:v>0.49</c:v>
                </c:pt>
                <c:pt idx="334">
                  <c:v>0.48399999999999999</c:v>
                </c:pt>
                <c:pt idx="335">
                  <c:v>0.47899999999999998</c:v>
                </c:pt>
                <c:pt idx="336">
                  <c:v>0.47599999999999998</c:v>
                </c:pt>
                <c:pt idx="337">
                  <c:v>0.47599999999999998</c:v>
                </c:pt>
                <c:pt idx="338">
                  <c:v>0.47699999999999998</c:v>
                </c:pt>
                <c:pt idx="339">
                  <c:v>0.48</c:v>
                </c:pt>
                <c:pt idx="340">
                  <c:v>0.48199999999999998</c:v>
                </c:pt>
                <c:pt idx="341">
                  <c:v>0.48399999999999999</c:v>
                </c:pt>
                <c:pt idx="342">
                  <c:v>0.48499999999999999</c:v>
                </c:pt>
                <c:pt idx="343">
                  <c:v>0.48499999999999999</c:v>
                </c:pt>
                <c:pt idx="344">
                  <c:v>0.48499999999999999</c:v>
                </c:pt>
                <c:pt idx="345">
                  <c:v>0.48399999999999999</c:v>
                </c:pt>
                <c:pt idx="346">
                  <c:v>0.48399999999999999</c:v>
                </c:pt>
                <c:pt idx="347">
                  <c:v>0.48399999999999999</c:v>
                </c:pt>
                <c:pt idx="348">
                  <c:v>0.48399999999999999</c:v>
                </c:pt>
                <c:pt idx="349">
                  <c:v>0.48399999999999999</c:v>
                </c:pt>
                <c:pt idx="350">
                  <c:v>0.48299999999999998</c:v>
                </c:pt>
                <c:pt idx="351">
                  <c:v>0.48199999999999998</c:v>
                </c:pt>
                <c:pt idx="352">
                  <c:v>0.48</c:v>
                </c:pt>
                <c:pt idx="353">
                  <c:v>0.47799999999999998</c:v>
                </c:pt>
                <c:pt idx="354">
                  <c:v>0.47599999999999998</c:v>
                </c:pt>
                <c:pt idx="355">
                  <c:v>0.47299999999999998</c:v>
                </c:pt>
                <c:pt idx="356">
                  <c:v>0.46800000000000003</c:v>
                </c:pt>
                <c:pt idx="357">
                  <c:v>0.46400000000000002</c:v>
                </c:pt>
                <c:pt idx="358">
                  <c:v>0.46</c:v>
                </c:pt>
                <c:pt idx="359">
                  <c:v>0.45700000000000002</c:v>
                </c:pt>
                <c:pt idx="360">
                  <c:v>0.45600000000000002</c:v>
                </c:pt>
                <c:pt idx="361">
                  <c:v>0.45700000000000002</c:v>
                </c:pt>
                <c:pt idx="362">
                  <c:v>0.45900000000000002</c:v>
                </c:pt>
                <c:pt idx="363">
                  <c:v>0.46</c:v>
                </c:pt>
                <c:pt idx="364">
                  <c:v>0.46</c:v>
                </c:pt>
                <c:pt idx="365">
                  <c:v>0.45900000000000002</c:v>
                </c:pt>
                <c:pt idx="366">
                  <c:v>0.45600000000000002</c:v>
                </c:pt>
                <c:pt idx="367">
                  <c:v>0.45</c:v>
                </c:pt>
                <c:pt idx="368">
                  <c:v>0.44400000000000001</c:v>
                </c:pt>
                <c:pt idx="369">
                  <c:v>0.436</c:v>
                </c:pt>
                <c:pt idx="370">
                  <c:v>0.42899999999999999</c:v>
                </c:pt>
                <c:pt idx="371">
                  <c:v>0.42299999999999999</c:v>
                </c:pt>
                <c:pt idx="372">
                  <c:v>0.41699999999999998</c:v>
                </c:pt>
                <c:pt idx="373">
                  <c:v>0.41199999999999998</c:v>
                </c:pt>
                <c:pt idx="374">
                  <c:v>0.40600000000000003</c:v>
                </c:pt>
                <c:pt idx="375">
                  <c:v>0.40200000000000002</c:v>
                </c:pt>
                <c:pt idx="376">
                  <c:v>0.39800000000000002</c:v>
                </c:pt>
                <c:pt idx="377">
                  <c:v>0.39500000000000002</c:v>
                </c:pt>
                <c:pt idx="378">
                  <c:v>0.39400000000000002</c:v>
                </c:pt>
                <c:pt idx="379">
                  <c:v>0.39400000000000002</c:v>
                </c:pt>
                <c:pt idx="380">
                  <c:v>0.39300000000000002</c:v>
                </c:pt>
                <c:pt idx="381">
                  <c:v>0.39100000000000001</c:v>
                </c:pt>
                <c:pt idx="382">
                  <c:v>0.38800000000000001</c:v>
                </c:pt>
                <c:pt idx="383">
                  <c:v>0.38500000000000001</c:v>
                </c:pt>
                <c:pt idx="384">
                  <c:v>0.38200000000000001</c:v>
                </c:pt>
                <c:pt idx="385">
                  <c:v>0.38</c:v>
                </c:pt>
                <c:pt idx="386">
                  <c:v>0.38</c:v>
                </c:pt>
                <c:pt idx="387">
                  <c:v>0.38100000000000001</c:v>
                </c:pt>
                <c:pt idx="388">
                  <c:v>0.38300000000000001</c:v>
                </c:pt>
                <c:pt idx="389">
                  <c:v>0.38500000000000001</c:v>
                </c:pt>
                <c:pt idx="390">
                  <c:v>0.38600000000000001</c:v>
                </c:pt>
                <c:pt idx="391">
                  <c:v>0.38600000000000001</c:v>
                </c:pt>
                <c:pt idx="392">
                  <c:v>0.38500000000000001</c:v>
                </c:pt>
                <c:pt idx="393">
                  <c:v>0.38300000000000001</c:v>
                </c:pt>
                <c:pt idx="394">
                  <c:v>0.379</c:v>
                </c:pt>
                <c:pt idx="395">
                  <c:v>0.375</c:v>
                </c:pt>
                <c:pt idx="396">
                  <c:v>0.37</c:v>
                </c:pt>
                <c:pt idx="397">
                  <c:v>0.36599999999999999</c:v>
                </c:pt>
                <c:pt idx="398">
                  <c:v>0.36199999999999999</c:v>
                </c:pt>
                <c:pt idx="399">
                  <c:v>0.36</c:v>
                </c:pt>
                <c:pt idx="400">
                  <c:v>0.35799999999999998</c:v>
                </c:pt>
                <c:pt idx="401">
                  <c:v>0.35599999999999998</c:v>
                </c:pt>
                <c:pt idx="402">
                  <c:v>0.35399999999999998</c:v>
                </c:pt>
                <c:pt idx="403">
                  <c:v>0.35299999999999998</c:v>
                </c:pt>
                <c:pt idx="404">
                  <c:v>0.35199999999999998</c:v>
                </c:pt>
                <c:pt idx="405">
                  <c:v>0.35</c:v>
                </c:pt>
                <c:pt idx="406">
                  <c:v>0.34799999999999998</c:v>
                </c:pt>
                <c:pt idx="407">
                  <c:v>0.34599999999999997</c:v>
                </c:pt>
                <c:pt idx="408">
                  <c:v>0.34300000000000003</c:v>
                </c:pt>
                <c:pt idx="409">
                  <c:v>0.33900000000000002</c:v>
                </c:pt>
                <c:pt idx="410">
                  <c:v>0.33700000000000002</c:v>
                </c:pt>
                <c:pt idx="411">
                  <c:v>0.33500000000000002</c:v>
                </c:pt>
                <c:pt idx="412">
                  <c:v>0.33300000000000002</c:v>
                </c:pt>
                <c:pt idx="413">
                  <c:v>0.33100000000000002</c:v>
                </c:pt>
                <c:pt idx="414">
                  <c:v>0.32900000000000001</c:v>
                </c:pt>
                <c:pt idx="415">
                  <c:v>0.32600000000000001</c:v>
                </c:pt>
                <c:pt idx="416">
                  <c:v>0.32300000000000001</c:v>
                </c:pt>
                <c:pt idx="417">
                  <c:v>0.32</c:v>
                </c:pt>
                <c:pt idx="418">
                  <c:v>0.316</c:v>
                </c:pt>
                <c:pt idx="419">
                  <c:v>0.312</c:v>
                </c:pt>
                <c:pt idx="420">
                  <c:v>0.308</c:v>
                </c:pt>
                <c:pt idx="421">
                  <c:v>0.30399999999999999</c:v>
                </c:pt>
                <c:pt idx="422">
                  <c:v>0.3</c:v>
                </c:pt>
                <c:pt idx="423">
                  <c:v>0.29599999999999999</c:v>
                </c:pt>
                <c:pt idx="424">
                  <c:v>0.29199999999999998</c:v>
                </c:pt>
                <c:pt idx="425">
                  <c:v>0.28799999999999998</c:v>
                </c:pt>
                <c:pt idx="426">
                  <c:v>0.28299999999999997</c:v>
                </c:pt>
                <c:pt idx="427">
                  <c:v>0.27800000000000002</c:v>
                </c:pt>
                <c:pt idx="428">
                  <c:v>0.27400000000000002</c:v>
                </c:pt>
                <c:pt idx="429">
                  <c:v>0.27100000000000002</c:v>
                </c:pt>
                <c:pt idx="430">
                  <c:v>0.26800000000000002</c:v>
                </c:pt>
                <c:pt idx="431">
                  <c:v>0.26700000000000002</c:v>
                </c:pt>
                <c:pt idx="432">
                  <c:v>0.26500000000000001</c:v>
                </c:pt>
                <c:pt idx="433">
                  <c:v>0.26300000000000001</c:v>
                </c:pt>
                <c:pt idx="434">
                  <c:v>0.26</c:v>
                </c:pt>
                <c:pt idx="435">
                  <c:v>0.25700000000000001</c:v>
                </c:pt>
                <c:pt idx="436">
                  <c:v>0.255</c:v>
                </c:pt>
                <c:pt idx="437">
                  <c:v>0.252</c:v>
                </c:pt>
                <c:pt idx="438">
                  <c:v>0.249</c:v>
                </c:pt>
                <c:pt idx="439">
                  <c:v>0.246</c:v>
                </c:pt>
                <c:pt idx="440">
                  <c:v>0.24299999999999999</c:v>
                </c:pt>
                <c:pt idx="441">
                  <c:v>0.24099999999999999</c:v>
                </c:pt>
                <c:pt idx="442">
                  <c:v>0.23899999999999999</c:v>
                </c:pt>
                <c:pt idx="443">
                  <c:v>0.23799999999999999</c:v>
                </c:pt>
                <c:pt idx="444">
                  <c:v>0.23699999999999999</c:v>
                </c:pt>
                <c:pt idx="445">
                  <c:v>0.23699999999999999</c:v>
                </c:pt>
                <c:pt idx="446">
                  <c:v>0.23699999999999999</c:v>
                </c:pt>
                <c:pt idx="447">
                  <c:v>0.23699999999999999</c:v>
                </c:pt>
                <c:pt idx="448">
                  <c:v>0.23499999999999999</c:v>
                </c:pt>
                <c:pt idx="449">
                  <c:v>0.23300000000000001</c:v>
                </c:pt>
                <c:pt idx="450">
                  <c:v>0.23100000000000001</c:v>
                </c:pt>
                <c:pt idx="451">
                  <c:v>0.22700000000000001</c:v>
                </c:pt>
                <c:pt idx="452">
                  <c:v>0.224</c:v>
                </c:pt>
                <c:pt idx="453">
                  <c:v>0.221</c:v>
                </c:pt>
                <c:pt idx="454">
                  <c:v>0.218</c:v>
                </c:pt>
                <c:pt idx="455">
                  <c:v>0.217</c:v>
                </c:pt>
                <c:pt idx="456">
                  <c:v>0.216</c:v>
                </c:pt>
                <c:pt idx="457">
                  <c:v>0.215</c:v>
                </c:pt>
                <c:pt idx="458">
                  <c:v>0.215</c:v>
                </c:pt>
                <c:pt idx="459">
                  <c:v>0.215</c:v>
                </c:pt>
                <c:pt idx="460">
                  <c:v>0.215</c:v>
                </c:pt>
                <c:pt idx="461">
                  <c:v>0.214</c:v>
                </c:pt>
                <c:pt idx="462">
                  <c:v>0.21199999999999999</c:v>
                </c:pt>
                <c:pt idx="463">
                  <c:v>0.21</c:v>
                </c:pt>
                <c:pt idx="464">
                  <c:v>0.20799999999999999</c:v>
                </c:pt>
                <c:pt idx="465">
                  <c:v>0.20699999999999999</c:v>
                </c:pt>
                <c:pt idx="466">
                  <c:v>0.20699999999999999</c:v>
                </c:pt>
                <c:pt idx="467">
                  <c:v>0.20799999999999999</c:v>
                </c:pt>
                <c:pt idx="468">
                  <c:v>0.21</c:v>
                </c:pt>
                <c:pt idx="469">
                  <c:v>0.21099999999999999</c:v>
                </c:pt>
                <c:pt idx="470">
                  <c:v>0.21099999999999999</c:v>
                </c:pt>
                <c:pt idx="471">
                  <c:v>0.21</c:v>
                </c:pt>
                <c:pt idx="472">
                  <c:v>0.20799999999999999</c:v>
                </c:pt>
                <c:pt idx="473">
                  <c:v>0.20599999999999999</c:v>
                </c:pt>
                <c:pt idx="474">
                  <c:v>0.20300000000000001</c:v>
                </c:pt>
                <c:pt idx="475">
                  <c:v>0.20100000000000001</c:v>
                </c:pt>
                <c:pt idx="476">
                  <c:v>0.19900000000000001</c:v>
                </c:pt>
                <c:pt idx="477">
                  <c:v>0.19700000000000001</c:v>
                </c:pt>
                <c:pt idx="478">
                  <c:v>0.19600000000000001</c:v>
                </c:pt>
                <c:pt idx="479">
                  <c:v>0.19500000000000001</c:v>
                </c:pt>
                <c:pt idx="480">
                  <c:v>0.19400000000000001</c:v>
                </c:pt>
                <c:pt idx="481">
                  <c:v>0.193</c:v>
                </c:pt>
                <c:pt idx="482">
                  <c:v>0.192</c:v>
                </c:pt>
                <c:pt idx="483">
                  <c:v>0.191</c:v>
                </c:pt>
                <c:pt idx="484">
                  <c:v>0.19</c:v>
                </c:pt>
                <c:pt idx="485">
                  <c:v>0.189</c:v>
                </c:pt>
                <c:pt idx="486">
                  <c:v>0.189</c:v>
                </c:pt>
                <c:pt idx="487">
                  <c:v>0.189</c:v>
                </c:pt>
                <c:pt idx="488">
                  <c:v>0.189</c:v>
                </c:pt>
                <c:pt idx="489">
                  <c:v>0.189</c:v>
                </c:pt>
                <c:pt idx="490">
                  <c:v>0.189</c:v>
                </c:pt>
                <c:pt idx="491">
                  <c:v>0.189</c:v>
                </c:pt>
                <c:pt idx="492">
                  <c:v>0.188</c:v>
                </c:pt>
                <c:pt idx="493">
                  <c:v>0.187</c:v>
                </c:pt>
                <c:pt idx="494">
                  <c:v>0.185</c:v>
                </c:pt>
                <c:pt idx="495">
                  <c:v>0.183</c:v>
                </c:pt>
                <c:pt idx="496">
                  <c:v>0.182</c:v>
                </c:pt>
                <c:pt idx="497">
                  <c:v>0.18099999999999999</c:v>
                </c:pt>
                <c:pt idx="498">
                  <c:v>0.18</c:v>
                </c:pt>
                <c:pt idx="499">
                  <c:v>0.17899999999999999</c:v>
                </c:pt>
                <c:pt idx="500">
                  <c:v>0.17899999999999999</c:v>
                </c:pt>
                <c:pt idx="501">
                  <c:v>0.17899999999999999</c:v>
                </c:pt>
                <c:pt idx="502">
                  <c:v>0.17899999999999999</c:v>
                </c:pt>
                <c:pt idx="503">
                  <c:v>0.17899999999999999</c:v>
                </c:pt>
                <c:pt idx="504">
                  <c:v>0.17899999999999999</c:v>
                </c:pt>
                <c:pt idx="505">
                  <c:v>0.17899999999999999</c:v>
                </c:pt>
                <c:pt idx="506">
                  <c:v>0.17899999999999999</c:v>
                </c:pt>
                <c:pt idx="507">
                  <c:v>0.17899999999999999</c:v>
                </c:pt>
                <c:pt idx="508">
                  <c:v>0.17899999999999999</c:v>
                </c:pt>
                <c:pt idx="509">
                  <c:v>0.17899999999999999</c:v>
                </c:pt>
                <c:pt idx="510">
                  <c:v>0.17899999999999999</c:v>
                </c:pt>
                <c:pt idx="511">
                  <c:v>0.17799999999999999</c:v>
                </c:pt>
                <c:pt idx="512">
                  <c:v>0.17799999999999999</c:v>
                </c:pt>
                <c:pt idx="513">
                  <c:v>0.17699999999999999</c:v>
                </c:pt>
                <c:pt idx="514">
                  <c:v>0.17599999999999999</c:v>
                </c:pt>
                <c:pt idx="515">
                  <c:v>0.17499999999999999</c:v>
                </c:pt>
                <c:pt idx="516">
                  <c:v>0.17399999999999999</c:v>
                </c:pt>
                <c:pt idx="517">
                  <c:v>0.17299999999999999</c:v>
                </c:pt>
                <c:pt idx="518">
                  <c:v>0.17299999999999999</c:v>
                </c:pt>
                <c:pt idx="519">
                  <c:v>0.17199999999999999</c:v>
                </c:pt>
                <c:pt idx="520">
                  <c:v>0.17199999999999999</c:v>
                </c:pt>
                <c:pt idx="521">
                  <c:v>0.17100000000000001</c:v>
                </c:pt>
                <c:pt idx="522">
                  <c:v>0.17</c:v>
                </c:pt>
                <c:pt idx="523">
                  <c:v>0.16900000000000001</c:v>
                </c:pt>
                <c:pt idx="524">
                  <c:v>0.16800000000000001</c:v>
                </c:pt>
                <c:pt idx="525">
                  <c:v>0.16700000000000001</c:v>
                </c:pt>
                <c:pt idx="526">
                  <c:v>0.16600000000000001</c:v>
                </c:pt>
                <c:pt idx="527">
                  <c:v>0.16500000000000001</c:v>
                </c:pt>
                <c:pt idx="528">
                  <c:v>0.16400000000000001</c:v>
                </c:pt>
                <c:pt idx="529">
                  <c:v>0.16300000000000001</c:v>
                </c:pt>
                <c:pt idx="530">
                  <c:v>0.16300000000000001</c:v>
                </c:pt>
                <c:pt idx="531">
                  <c:v>0.16300000000000001</c:v>
                </c:pt>
                <c:pt idx="532">
                  <c:v>0.16300000000000001</c:v>
                </c:pt>
                <c:pt idx="533">
                  <c:v>0.16200000000000001</c:v>
                </c:pt>
                <c:pt idx="534">
                  <c:v>0.16200000000000001</c:v>
                </c:pt>
                <c:pt idx="535">
                  <c:v>0.16200000000000001</c:v>
                </c:pt>
                <c:pt idx="536">
                  <c:v>0.16200000000000001</c:v>
                </c:pt>
                <c:pt idx="537">
                  <c:v>0.161</c:v>
                </c:pt>
                <c:pt idx="538">
                  <c:v>0.16</c:v>
                </c:pt>
                <c:pt idx="539">
                  <c:v>0.159</c:v>
                </c:pt>
                <c:pt idx="540">
                  <c:v>0.159</c:v>
                </c:pt>
                <c:pt idx="541">
                  <c:v>0.158</c:v>
                </c:pt>
                <c:pt idx="542">
                  <c:v>0.158</c:v>
                </c:pt>
                <c:pt idx="543">
                  <c:v>0.158</c:v>
                </c:pt>
                <c:pt idx="544">
                  <c:v>0.157</c:v>
                </c:pt>
                <c:pt idx="545">
                  <c:v>0.157</c:v>
                </c:pt>
                <c:pt idx="546">
                  <c:v>0.157</c:v>
                </c:pt>
                <c:pt idx="547">
                  <c:v>0.156</c:v>
                </c:pt>
                <c:pt idx="548">
                  <c:v>0.156</c:v>
                </c:pt>
                <c:pt idx="549">
                  <c:v>0.156</c:v>
                </c:pt>
                <c:pt idx="550">
                  <c:v>0.156</c:v>
                </c:pt>
                <c:pt idx="551">
                  <c:v>0.156</c:v>
                </c:pt>
                <c:pt idx="552">
                  <c:v>0.155</c:v>
                </c:pt>
                <c:pt idx="553">
                  <c:v>0.155</c:v>
                </c:pt>
                <c:pt idx="554">
                  <c:v>0.155</c:v>
                </c:pt>
                <c:pt idx="555">
                  <c:v>0.154</c:v>
                </c:pt>
                <c:pt idx="556">
                  <c:v>0.154</c:v>
                </c:pt>
                <c:pt idx="557">
                  <c:v>0.155</c:v>
                </c:pt>
                <c:pt idx="558">
                  <c:v>0.155</c:v>
                </c:pt>
                <c:pt idx="559">
                  <c:v>0.156</c:v>
                </c:pt>
                <c:pt idx="560">
                  <c:v>0.156</c:v>
                </c:pt>
                <c:pt idx="561">
                  <c:v>0.157</c:v>
                </c:pt>
                <c:pt idx="562">
                  <c:v>0.157</c:v>
                </c:pt>
                <c:pt idx="563">
                  <c:v>0.158</c:v>
                </c:pt>
                <c:pt idx="564">
                  <c:v>0.158</c:v>
                </c:pt>
                <c:pt idx="565">
                  <c:v>0.159</c:v>
                </c:pt>
                <c:pt idx="566">
                  <c:v>0.159</c:v>
                </c:pt>
                <c:pt idx="567">
                  <c:v>0.159</c:v>
                </c:pt>
                <c:pt idx="568">
                  <c:v>0.158</c:v>
                </c:pt>
                <c:pt idx="569">
                  <c:v>0.158</c:v>
                </c:pt>
                <c:pt idx="570">
                  <c:v>0.158</c:v>
                </c:pt>
                <c:pt idx="571">
                  <c:v>0.157</c:v>
                </c:pt>
                <c:pt idx="572">
                  <c:v>0.157</c:v>
                </c:pt>
                <c:pt idx="573">
                  <c:v>0.156</c:v>
                </c:pt>
                <c:pt idx="574">
                  <c:v>0.156</c:v>
                </c:pt>
                <c:pt idx="575">
                  <c:v>0.156</c:v>
                </c:pt>
                <c:pt idx="576">
                  <c:v>0.156</c:v>
                </c:pt>
                <c:pt idx="577">
                  <c:v>0.156</c:v>
                </c:pt>
                <c:pt idx="578">
                  <c:v>0.155</c:v>
                </c:pt>
                <c:pt idx="579">
                  <c:v>0.155</c:v>
                </c:pt>
                <c:pt idx="580">
                  <c:v>0.154</c:v>
                </c:pt>
                <c:pt idx="581">
                  <c:v>0.153</c:v>
                </c:pt>
                <c:pt idx="582">
                  <c:v>0.153</c:v>
                </c:pt>
                <c:pt idx="583">
                  <c:v>0.152</c:v>
                </c:pt>
                <c:pt idx="584">
                  <c:v>0.152</c:v>
                </c:pt>
                <c:pt idx="585">
                  <c:v>0.152</c:v>
                </c:pt>
                <c:pt idx="586">
                  <c:v>0.153</c:v>
                </c:pt>
                <c:pt idx="587">
                  <c:v>0.153</c:v>
                </c:pt>
                <c:pt idx="588">
                  <c:v>0.154</c:v>
                </c:pt>
                <c:pt idx="589">
                  <c:v>0.155</c:v>
                </c:pt>
                <c:pt idx="590">
                  <c:v>0.156</c:v>
                </c:pt>
                <c:pt idx="591">
                  <c:v>0.157</c:v>
                </c:pt>
                <c:pt idx="592">
                  <c:v>0.157</c:v>
                </c:pt>
                <c:pt idx="593">
                  <c:v>0.158</c:v>
                </c:pt>
                <c:pt idx="594">
                  <c:v>0.158</c:v>
                </c:pt>
                <c:pt idx="595">
                  <c:v>0.158</c:v>
                </c:pt>
                <c:pt idx="596">
                  <c:v>0.158</c:v>
                </c:pt>
                <c:pt idx="597">
                  <c:v>0.159</c:v>
                </c:pt>
                <c:pt idx="598">
                  <c:v>0.16</c:v>
                </c:pt>
                <c:pt idx="599">
                  <c:v>0.16</c:v>
                </c:pt>
                <c:pt idx="600">
                  <c:v>0.161</c:v>
                </c:pt>
                <c:pt idx="601">
                  <c:v>0.16200000000000001</c:v>
                </c:pt>
                <c:pt idx="602">
                  <c:v>0.16300000000000001</c:v>
                </c:pt>
                <c:pt idx="603">
                  <c:v>0.16300000000000001</c:v>
                </c:pt>
                <c:pt idx="604">
                  <c:v>0.16400000000000001</c:v>
                </c:pt>
                <c:pt idx="605">
                  <c:v>0.16400000000000001</c:v>
                </c:pt>
                <c:pt idx="606">
                  <c:v>0.16400000000000001</c:v>
                </c:pt>
                <c:pt idx="607">
                  <c:v>0.16400000000000001</c:v>
                </c:pt>
                <c:pt idx="608">
                  <c:v>0.16400000000000001</c:v>
                </c:pt>
                <c:pt idx="609">
                  <c:v>0.16400000000000001</c:v>
                </c:pt>
                <c:pt idx="610">
                  <c:v>0.16500000000000001</c:v>
                </c:pt>
                <c:pt idx="611">
                  <c:v>0.16500000000000001</c:v>
                </c:pt>
                <c:pt idx="612">
                  <c:v>0.16500000000000001</c:v>
                </c:pt>
                <c:pt idx="613">
                  <c:v>0.16500000000000001</c:v>
                </c:pt>
                <c:pt idx="614">
                  <c:v>0.16600000000000001</c:v>
                </c:pt>
                <c:pt idx="615">
                  <c:v>0.16600000000000001</c:v>
                </c:pt>
                <c:pt idx="616">
                  <c:v>0.16600000000000001</c:v>
                </c:pt>
                <c:pt idx="617">
                  <c:v>0.16600000000000001</c:v>
                </c:pt>
                <c:pt idx="618">
                  <c:v>0.16600000000000001</c:v>
                </c:pt>
                <c:pt idx="619">
                  <c:v>0.16600000000000001</c:v>
                </c:pt>
                <c:pt idx="620">
                  <c:v>0.16600000000000001</c:v>
                </c:pt>
                <c:pt idx="621">
                  <c:v>0.16600000000000001</c:v>
                </c:pt>
                <c:pt idx="622">
                  <c:v>0.16700000000000001</c:v>
                </c:pt>
                <c:pt idx="623">
                  <c:v>0.16800000000000001</c:v>
                </c:pt>
                <c:pt idx="624">
                  <c:v>0.16900000000000001</c:v>
                </c:pt>
                <c:pt idx="625">
                  <c:v>0.17</c:v>
                </c:pt>
                <c:pt idx="626">
                  <c:v>0.17100000000000001</c:v>
                </c:pt>
                <c:pt idx="627">
                  <c:v>0.17199999999999999</c:v>
                </c:pt>
                <c:pt idx="628">
                  <c:v>0.17199999999999999</c:v>
                </c:pt>
                <c:pt idx="629">
                  <c:v>0.17199999999999999</c:v>
                </c:pt>
                <c:pt idx="630">
                  <c:v>0.17100000000000001</c:v>
                </c:pt>
                <c:pt idx="631">
                  <c:v>0.17100000000000001</c:v>
                </c:pt>
                <c:pt idx="632">
                  <c:v>0.17</c:v>
                </c:pt>
                <c:pt idx="633">
                  <c:v>0.17</c:v>
                </c:pt>
                <c:pt idx="634">
                  <c:v>0.16900000000000001</c:v>
                </c:pt>
                <c:pt idx="635">
                  <c:v>0.16800000000000001</c:v>
                </c:pt>
                <c:pt idx="636">
                  <c:v>0.16700000000000001</c:v>
                </c:pt>
                <c:pt idx="637">
                  <c:v>0.16600000000000001</c:v>
                </c:pt>
                <c:pt idx="638">
                  <c:v>0.16500000000000001</c:v>
                </c:pt>
                <c:pt idx="639">
                  <c:v>0.16400000000000001</c:v>
                </c:pt>
                <c:pt idx="640">
                  <c:v>0.16300000000000001</c:v>
                </c:pt>
                <c:pt idx="641">
                  <c:v>0.16300000000000001</c:v>
                </c:pt>
                <c:pt idx="642">
                  <c:v>0.16200000000000001</c:v>
                </c:pt>
                <c:pt idx="643">
                  <c:v>0.16200000000000001</c:v>
                </c:pt>
                <c:pt idx="644">
                  <c:v>0.16200000000000001</c:v>
                </c:pt>
                <c:pt idx="645">
                  <c:v>0.16200000000000001</c:v>
                </c:pt>
                <c:pt idx="646">
                  <c:v>0.16200000000000001</c:v>
                </c:pt>
                <c:pt idx="647">
                  <c:v>0.16200000000000001</c:v>
                </c:pt>
                <c:pt idx="648">
                  <c:v>0.16200000000000001</c:v>
                </c:pt>
                <c:pt idx="649">
                  <c:v>0.16200000000000001</c:v>
                </c:pt>
                <c:pt idx="650">
                  <c:v>0.16300000000000001</c:v>
                </c:pt>
                <c:pt idx="651">
                  <c:v>0.16300000000000001</c:v>
                </c:pt>
                <c:pt idx="652">
                  <c:v>0.16400000000000001</c:v>
                </c:pt>
                <c:pt idx="653">
                  <c:v>0.16400000000000001</c:v>
                </c:pt>
                <c:pt idx="654">
                  <c:v>0.16500000000000001</c:v>
                </c:pt>
                <c:pt idx="655">
                  <c:v>0.16500000000000001</c:v>
                </c:pt>
                <c:pt idx="656">
                  <c:v>0.16500000000000001</c:v>
                </c:pt>
                <c:pt idx="657">
                  <c:v>0.16500000000000001</c:v>
                </c:pt>
                <c:pt idx="658">
                  <c:v>0.16500000000000001</c:v>
                </c:pt>
                <c:pt idx="659">
                  <c:v>0.16500000000000001</c:v>
                </c:pt>
                <c:pt idx="660">
                  <c:v>0.16500000000000001</c:v>
                </c:pt>
                <c:pt idx="661">
                  <c:v>0.16400000000000001</c:v>
                </c:pt>
                <c:pt idx="662">
                  <c:v>0.16400000000000001</c:v>
                </c:pt>
                <c:pt idx="663">
                  <c:v>0.16300000000000001</c:v>
                </c:pt>
                <c:pt idx="664">
                  <c:v>0.16200000000000001</c:v>
                </c:pt>
                <c:pt idx="665">
                  <c:v>0.161</c:v>
                </c:pt>
                <c:pt idx="666">
                  <c:v>0.16</c:v>
                </c:pt>
                <c:pt idx="667">
                  <c:v>0.16</c:v>
                </c:pt>
                <c:pt idx="668">
                  <c:v>0.159</c:v>
                </c:pt>
                <c:pt idx="669">
                  <c:v>0.159</c:v>
                </c:pt>
                <c:pt idx="670">
                  <c:v>0.158</c:v>
                </c:pt>
                <c:pt idx="671">
                  <c:v>0.158</c:v>
                </c:pt>
                <c:pt idx="672">
                  <c:v>0.157</c:v>
                </c:pt>
                <c:pt idx="673">
                  <c:v>0.157</c:v>
                </c:pt>
                <c:pt idx="674">
                  <c:v>0.156</c:v>
                </c:pt>
                <c:pt idx="675">
                  <c:v>0.156</c:v>
                </c:pt>
                <c:pt idx="676">
                  <c:v>0.156</c:v>
                </c:pt>
                <c:pt idx="677">
                  <c:v>0.156</c:v>
                </c:pt>
                <c:pt idx="678">
                  <c:v>0.156</c:v>
                </c:pt>
                <c:pt idx="679">
                  <c:v>0.156</c:v>
                </c:pt>
                <c:pt idx="680">
                  <c:v>0.156</c:v>
                </c:pt>
                <c:pt idx="681">
                  <c:v>0.156</c:v>
                </c:pt>
                <c:pt idx="682">
                  <c:v>0.155</c:v>
                </c:pt>
                <c:pt idx="683">
                  <c:v>0.155</c:v>
                </c:pt>
                <c:pt idx="684">
                  <c:v>0.154</c:v>
                </c:pt>
                <c:pt idx="685">
                  <c:v>0.153</c:v>
                </c:pt>
                <c:pt idx="686">
                  <c:v>0.152</c:v>
                </c:pt>
                <c:pt idx="687">
                  <c:v>0.151</c:v>
                </c:pt>
                <c:pt idx="688">
                  <c:v>0.14899999999999999</c:v>
                </c:pt>
                <c:pt idx="689">
                  <c:v>0.14699999999999999</c:v>
                </c:pt>
                <c:pt idx="690">
                  <c:v>0.14599999999999999</c:v>
                </c:pt>
                <c:pt idx="691">
                  <c:v>0.14399999999999999</c:v>
                </c:pt>
                <c:pt idx="692">
                  <c:v>0.14199999999999999</c:v>
                </c:pt>
                <c:pt idx="693">
                  <c:v>0.14099999999999999</c:v>
                </c:pt>
                <c:pt idx="694">
                  <c:v>0.14000000000000001</c:v>
                </c:pt>
                <c:pt idx="695">
                  <c:v>0.13900000000000001</c:v>
                </c:pt>
                <c:pt idx="696">
                  <c:v>0.13900000000000001</c:v>
                </c:pt>
                <c:pt idx="697">
                  <c:v>0.13800000000000001</c:v>
                </c:pt>
                <c:pt idx="698">
                  <c:v>0.13800000000000001</c:v>
                </c:pt>
                <c:pt idx="699">
                  <c:v>0.13800000000000001</c:v>
                </c:pt>
                <c:pt idx="700">
                  <c:v>0.13800000000000001</c:v>
                </c:pt>
                <c:pt idx="701">
                  <c:v>0.13800000000000001</c:v>
                </c:pt>
                <c:pt idx="702">
                  <c:v>0.13800000000000001</c:v>
                </c:pt>
                <c:pt idx="703">
                  <c:v>0.13700000000000001</c:v>
                </c:pt>
                <c:pt idx="704">
                  <c:v>0.13700000000000001</c:v>
                </c:pt>
                <c:pt idx="705">
                  <c:v>0.13600000000000001</c:v>
                </c:pt>
                <c:pt idx="706">
                  <c:v>0.13500000000000001</c:v>
                </c:pt>
                <c:pt idx="707">
                  <c:v>0.13500000000000001</c:v>
                </c:pt>
                <c:pt idx="708">
                  <c:v>0.13500000000000001</c:v>
                </c:pt>
                <c:pt idx="709">
                  <c:v>0.13500000000000001</c:v>
                </c:pt>
                <c:pt idx="710">
                  <c:v>0.13400000000000001</c:v>
                </c:pt>
                <c:pt idx="711">
                  <c:v>0.13400000000000001</c:v>
                </c:pt>
                <c:pt idx="712">
                  <c:v>0.13300000000000001</c:v>
                </c:pt>
                <c:pt idx="713">
                  <c:v>0.13200000000000001</c:v>
                </c:pt>
                <c:pt idx="714">
                  <c:v>0.13100000000000001</c:v>
                </c:pt>
                <c:pt idx="715">
                  <c:v>0.13</c:v>
                </c:pt>
                <c:pt idx="716">
                  <c:v>0.129</c:v>
                </c:pt>
                <c:pt idx="717">
                  <c:v>0.128</c:v>
                </c:pt>
                <c:pt idx="718">
                  <c:v>0.128</c:v>
                </c:pt>
                <c:pt idx="719">
                  <c:v>0.127</c:v>
                </c:pt>
                <c:pt idx="720">
                  <c:v>0.127</c:v>
                </c:pt>
                <c:pt idx="721">
                  <c:v>0.126</c:v>
                </c:pt>
                <c:pt idx="722">
                  <c:v>0.125</c:v>
                </c:pt>
                <c:pt idx="723">
                  <c:v>0.124</c:v>
                </c:pt>
                <c:pt idx="724">
                  <c:v>0.124</c:v>
                </c:pt>
                <c:pt idx="725">
                  <c:v>0.123</c:v>
                </c:pt>
                <c:pt idx="726">
                  <c:v>0.122</c:v>
                </c:pt>
                <c:pt idx="727">
                  <c:v>0.121</c:v>
                </c:pt>
                <c:pt idx="728">
                  <c:v>0.12</c:v>
                </c:pt>
                <c:pt idx="729">
                  <c:v>0.12</c:v>
                </c:pt>
                <c:pt idx="730">
                  <c:v>0.11899999999999999</c:v>
                </c:pt>
                <c:pt idx="731">
                  <c:v>0.11700000000000001</c:v>
                </c:pt>
                <c:pt idx="732">
                  <c:v>0.11600000000000001</c:v>
                </c:pt>
                <c:pt idx="733">
                  <c:v>0.114</c:v>
                </c:pt>
                <c:pt idx="734">
                  <c:v>0.113</c:v>
                </c:pt>
                <c:pt idx="735">
                  <c:v>0.111</c:v>
                </c:pt>
                <c:pt idx="736">
                  <c:v>0.11</c:v>
                </c:pt>
                <c:pt idx="737">
                  <c:v>0.109</c:v>
                </c:pt>
                <c:pt idx="738">
                  <c:v>0.108</c:v>
                </c:pt>
                <c:pt idx="739">
                  <c:v>0.107</c:v>
                </c:pt>
                <c:pt idx="740">
                  <c:v>0.107</c:v>
                </c:pt>
                <c:pt idx="741">
                  <c:v>0.107</c:v>
                </c:pt>
                <c:pt idx="742">
                  <c:v>0.106</c:v>
                </c:pt>
                <c:pt idx="743">
                  <c:v>0.106</c:v>
                </c:pt>
                <c:pt idx="744">
                  <c:v>0.106</c:v>
                </c:pt>
                <c:pt idx="745">
                  <c:v>0.106</c:v>
                </c:pt>
                <c:pt idx="746">
                  <c:v>0.105</c:v>
                </c:pt>
                <c:pt idx="747">
                  <c:v>0.104</c:v>
                </c:pt>
                <c:pt idx="748">
                  <c:v>0.10299999999999999</c:v>
                </c:pt>
                <c:pt idx="749">
                  <c:v>0.10199999999999999</c:v>
                </c:pt>
                <c:pt idx="750">
                  <c:v>0.10100000000000001</c:v>
                </c:pt>
                <c:pt idx="751">
                  <c:v>0.1</c:v>
                </c:pt>
                <c:pt idx="752">
                  <c:v>9.9000000000000005E-2</c:v>
                </c:pt>
                <c:pt idx="753">
                  <c:v>9.8000000000000004E-2</c:v>
                </c:pt>
                <c:pt idx="754">
                  <c:v>9.7000000000000003E-2</c:v>
                </c:pt>
                <c:pt idx="755">
                  <c:v>9.6000000000000002E-2</c:v>
                </c:pt>
                <c:pt idx="756">
                  <c:v>9.5000000000000001E-2</c:v>
                </c:pt>
                <c:pt idx="757">
                  <c:v>9.4E-2</c:v>
                </c:pt>
                <c:pt idx="758">
                  <c:v>9.4E-2</c:v>
                </c:pt>
                <c:pt idx="759">
                  <c:v>9.2999999999999999E-2</c:v>
                </c:pt>
                <c:pt idx="760">
                  <c:v>9.1999999999999998E-2</c:v>
                </c:pt>
                <c:pt idx="761">
                  <c:v>9.0999999999999998E-2</c:v>
                </c:pt>
                <c:pt idx="762">
                  <c:v>8.8999999999999996E-2</c:v>
                </c:pt>
                <c:pt idx="763">
                  <c:v>8.7999999999999995E-2</c:v>
                </c:pt>
                <c:pt idx="764">
                  <c:v>8.6999999999999994E-2</c:v>
                </c:pt>
                <c:pt idx="765">
                  <c:v>8.5999999999999993E-2</c:v>
                </c:pt>
                <c:pt idx="766">
                  <c:v>8.5000000000000006E-2</c:v>
                </c:pt>
                <c:pt idx="767">
                  <c:v>8.4000000000000005E-2</c:v>
                </c:pt>
                <c:pt idx="768">
                  <c:v>8.3000000000000004E-2</c:v>
                </c:pt>
                <c:pt idx="769">
                  <c:v>8.2000000000000003E-2</c:v>
                </c:pt>
                <c:pt idx="770">
                  <c:v>8.1000000000000003E-2</c:v>
                </c:pt>
                <c:pt idx="771">
                  <c:v>0.08</c:v>
                </c:pt>
                <c:pt idx="772">
                  <c:v>0.08</c:v>
                </c:pt>
                <c:pt idx="773">
                  <c:v>7.9000000000000001E-2</c:v>
                </c:pt>
                <c:pt idx="774">
                  <c:v>7.8E-2</c:v>
                </c:pt>
                <c:pt idx="775">
                  <c:v>7.8E-2</c:v>
                </c:pt>
                <c:pt idx="776">
                  <c:v>7.6999999999999999E-2</c:v>
                </c:pt>
                <c:pt idx="777">
                  <c:v>7.5999999999999998E-2</c:v>
                </c:pt>
                <c:pt idx="778">
                  <c:v>7.5999999999999998E-2</c:v>
                </c:pt>
                <c:pt idx="779">
                  <c:v>7.4999999999999997E-2</c:v>
                </c:pt>
                <c:pt idx="780">
                  <c:v>7.4999999999999997E-2</c:v>
                </c:pt>
                <c:pt idx="781">
                  <c:v>7.3999999999999996E-2</c:v>
                </c:pt>
                <c:pt idx="782">
                  <c:v>7.2999999999999995E-2</c:v>
                </c:pt>
                <c:pt idx="783">
                  <c:v>7.1999999999999995E-2</c:v>
                </c:pt>
                <c:pt idx="784">
                  <c:v>7.0999999999999994E-2</c:v>
                </c:pt>
                <c:pt idx="785">
                  <c:v>7.0000000000000007E-2</c:v>
                </c:pt>
                <c:pt idx="786">
                  <c:v>6.9000000000000006E-2</c:v>
                </c:pt>
                <c:pt idx="787">
                  <c:v>6.8000000000000005E-2</c:v>
                </c:pt>
                <c:pt idx="788">
                  <c:v>6.8000000000000005E-2</c:v>
                </c:pt>
                <c:pt idx="789">
                  <c:v>6.7000000000000004E-2</c:v>
                </c:pt>
                <c:pt idx="790">
                  <c:v>6.6000000000000003E-2</c:v>
                </c:pt>
                <c:pt idx="791">
                  <c:v>6.5000000000000002E-2</c:v>
                </c:pt>
                <c:pt idx="792">
                  <c:v>6.4000000000000001E-2</c:v>
                </c:pt>
                <c:pt idx="793">
                  <c:v>6.3E-2</c:v>
                </c:pt>
                <c:pt idx="794">
                  <c:v>6.2E-2</c:v>
                </c:pt>
                <c:pt idx="795">
                  <c:v>6.2E-2</c:v>
                </c:pt>
                <c:pt idx="796">
                  <c:v>6.0999999999999999E-2</c:v>
                </c:pt>
                <c:pt idx="797">
                  <c:v>0.06</c:v>
                </c:pt>
                <c:pt idx="798">
                  <c:v>5.8999999999999997E-2</c:v>
                </c:pt>
                <c:pt idx="799">
                  <c:v>5.8000000000000003E-2</c:v>
                </c:pt>
                <c:pt idx="800">
                  <c:v>5.7000000000000002E-2</c:v>
                </c:pt>
                <c:pt idx="801">
                  <c:v>5.6000000000000001E-2</c:v>
                </c:pt>
                <c:pt idx="802">
                  <c:v>5.5E-2</c:v>
                </c:pt>
                <c:pt idx="803">
                  <c:v>5.3999999999999999E-2</c:v>
                </c:pt>
                <c:pt idx="804">
                  <c:v>5.2999999999999999E-2</c:v>
                </c:pt>
                <c:pt idx="805">
                  <c:v>5.1999999999999998E-2</c:v>
                </c:pt>
                <c:pt idx="806">
                  <c:v>5.1999999999999998E-2</c:v>
                </c:pt>
                <c:pt idx="807">
                  <c:v>5.0999999999999997E-2</c:v>
                </c:pt>
                <c:pt idx="808">
                  <c:v>0.05</c:v>
                </c:pt>
                <c:pt idx="809">
                  <c:v>4.9000000000000002E-2</c:v>
                </c:pt>
                <c:pt idx="810">
                  <c:v>4.9000000000000002E-2</c:v>
                </c:pt>
                <c:pt idx="811">
                  <c:v>4.8000000000000001E-2</c:v>
                </c:pt>
                <c:pt idx="812">
                  <c:v>4.7E-2</c:v>
                </c:pt>
                <c:pt idx="813">
                  <c:v>4.7E-2</c:v>
                </c:pt>
                <c:pt idx="814">
                  <c:v>4.5999999999999999E-2</c:v>
                </c:pt>
                <c:pt idx="815">
                  <c:v>4.4999999999999998E-2</c:v>
                </c:pt>
                <c:pt idx="816">
                  <c:v>4.3999999999999997E-2</c:v>
                </c:pt>
                <c:pt idx="817">
                  <c:v>4.3999999999999997E-2</c:v>
                </c:pt>
                <c:pt idx="818">
                  <c:v>4.2999999999999997E-2</c:v>
                </c:pt>
                <c:pt idx="819">
                  <c:v>4.2000000000000003E-2</c:v>
                </c:pt>
                <c:pt idx="820">
                  <c:v>4.1000000000000002E-2</c:v>
                </c:pt>
                <c:pt idx="821">
                  <c:v>0.04</c:v>
                </c:pt>
                <c:pt idx="822">
                  <c:v>3.9E-2</c:v>
                </c:pt>
                <c:pt idx="823">
                  <c:v>3.9E-2</c:v>
                </c:pt>
                <c:pt idx="824">
                  <c:v>3.7999999999999999E-2</c:v>
                </c:pt>
                <c:pt idx="825">
                  <c:v>3.5999999999999997E-2</c:v>
                </c:pt>
                <c:pt idx="826">
                  <c:v>3.5000000000000003E-2</c:v>
                </c:pt>
                <c:pt idx="827">
                  <c:v>3.4000000000000002E-2</c:v>
                </c:pt>
                <c:pt idx="828">
                  <c:v>3.3000000000000002E-2</c:v>
                </c:pt>
                <c:pt idx="829">
                  <c:v>3.2000000000000001E-2</c:v>
                </c:pt>
                <c:pt idx="830">
                  <c:v>3.1E-2</c:v>
                </c:pt>
                <c:pt idx="831">
                  <c:v>0.03</c:v>
                </c:pt>
                <c:pt idx="832">
                  <c:v>2.9000000000000001E-2</c:v>
                </c:pt>
                <c:pt idx="833">
                  <c:v>2.8000000000000001E-2</c:v>
                </c:pt>
                <c:pt idx="834">
                  <c:v>2.7E-2</c:v>
                </c:pt>
                <c:pt idx="835">
                  <c:v>2.5999999999999999E-2</c:v>
                </c:pt>
                <c:pt idx="836">
                  <c:v>2.5000000000000001E-2</c:v>
                </c:pt>
                <c:pt idx="837">
                  <c:v>2.4E-2</c:v>
                </c:pt>
                <c:pt idx="838">
                  <c:v>2.3E-2</c:v>
                </c:pt>
                <c:pt idx="839">
                  <c:v>2.1999999999999999E-2</c:v>
                </c:pt>
                <c:pt idx="840">
                  <c:v>2.1000000000000001E-2</c:v>
                </c:pt>
                <c:pt idx="841">
                  <c:v>0.02</c:v>
                </c:pt>
                <c:pt idx="842">
                  <c:v>0.02</c:v>
                </c:pt>
                <c:pt idx="843">
                  <c:v>1.9E-2</c:v>
                </c:pt>
                <c:pt idx="844">
                  <c:v>1.7999999999999999E-2</c:v>
                </c:pt>
                <c:pt idx="845">
                  <c:v>1.7000000000000001E-2</c:v>
                </c:pt>
                <c:pt idx="846">
                  <c:v>1.7000000000000001E-2</c:v>
                </c:pt>
                <c:pt idx="847">
                  <c:v>1.6E-2</c:v>
                </c:pt>
                <c:pt idx="848">
                  <c:v>1.6E-2</c:v>
                </c:pt>
                <c:pt idx="849">
                  <c:v>1.4999999999999999E-2</c:v>
                </c:pt>
                <c:pt idx="850">
                  <c:v>1.4999999999999999E-2</c:v>
                </c:pt>
                <c:pt idx="851">
                  <c:v>1.4E-2</c:v>
                </c:pt>
                <c:pt idx="852">
                  <c:v>1.4E-2</c:v>
                </c:pt>
                <c:pt idx="853">
                  <c:v>1.4E-2</c:v>
                </c:pt>
                <c:pt idx="854">
                  <c:v>1.2999999999999999E-2</c:v>
                </c:pt>
                <c:pt idx="855">
                  <c:v>1.2999999999999999E-2</c:v>
                </c:pt>
                <c:pt idx="856">
                  <c:v>1.2999999999999999E-2</c:v>
                </c:pt>
                <c:pt idx="857">
                  <c:v>1.2999999999999999E-2</c:v>
                </c:pt>
                <c:pt idx="858">
                  <c:v>1.2E-2</c:v>
                </c:pt>
                <c:pt idx="859">
                  <c:v>1.2E-2</c:v>
                </c:pt>
                <c:pt idx="860">
                  <c:v>1.2E-2</c:v>
                </c:pt>
                <c:pt idx="861">
                  <c:v>1.2E-2</c:v>
                </c:pt>
                <c:pt idx="862">
                  <c:v>1.2E-2</c:v>
                </c:pt>
                <c:pt idx="863">
                  <c:v>1.2E-2</c:v>
                </c:pt>
                <c:pt idx="864">
                  <c:v>1.2E-2</c:v>
                </c:pt>
                <c:pt idx="865">
                  <c:v>1.0999999999999999E-2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1.0999999999999999E-2</c:v>
                </c:pt>
                <c:pt idx="869">
                  <c:v>1.0999999999999999E-2</c:v>
                </c:pt>
                <c:pt idx="870">
                  <c:v>1.0999999999999999E-2</c:v>
                </c:pt>
                <c:pt idx="871">
                  <c:v>1.0999999999999999E-2</c:v>
                </c:pt>
                <c:pt idx="872">
                  <c:v>1.0999999999999999E-2</c:v>
                </c:pt>
                <c:pt idx="873">
                  <c:v>1.0999999999999999E-2</c:v>
                </c:pt>
                <c:pt idx="874">
                  <c:v>1.0999999999999999E-2</c:v>
                </c:pt>
                <c:pt idx="875">
                  <c:v>1.0999999999999999E-2</c:v>
                </c:pt>
                <c:pt idx="876">
                  <c:v>1.0999999999999999E-2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1.0999999999999999E-2</c:v>
                </c:pt>
                <c:pt idx="881">
                  <c:v>1.0999999999999999E-2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0.01</c:v>
                </c:pt>
                <c:pt idx="910">
                  <c:v>0.01</c:v>
                </c:pt>
                <c:pt idx="911">
                  <c:v>0.01</c:v>
                </c:pt>
                <c:pt idx="912">
                  <c:v>0.01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8.9999999999999993E-3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1.0999999999999999E-2</c:v>
                </c:pt>
                <c:pt idx="953">
                  <c:v>1.0999999999999999E-2</c:v>
                </c:pt>
                <c:pt idx="954">
                  <c:v>1.0999999999999999E-2</c:v>
                </c:pt>
                <c:pt idx="955">
                  <c:v>1.0999999999999999E-2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8.9999999999999993E-3</c:v>
                </c:pt>
                <c:pt idx="963">
                  <c:v>8.9999999999999993E-3</c:v>
                </c:pt>
                <c:pt idx="964">
                  <c:v>8.9999999999999993E-3</c:v>
                </c:pt>
                <c:pt idx="965">
                  <c:v>8.9999999999999993E-3</c:v>
                </c:pt>
                <c:pt idx="966">
                  <c:v>8.9999999999999993E-3</c:v>
                </c:pt>
                <c:pt idx="967">
                  <c:v>8.9999999999999993E-3</c:v>
                </c:pt>
                <c:pt idx="968">
                  <c:v>8.9999999999999993E-3</c:v>
                </c:pt>
                <c:pt idx="969">
                  <c:v>8.9999999999999993E-3</c:v>
                </c:pt>
                <c:pt idx="970">
                  <c:v>8.9999999999999993E-3</c:v>
                </c:pt>
                <c:pt idx="971">
                  <c:v>8.9999999999999993E-3</c:v>
                </c:pt>
                <c:pt idx="972">
                  <c:v>8.9999999999999993E-3</c:v>
                </c:pt>
                <c:pt idx="973">
                  <c:v>8.9999999999999993E-3</c:v>
                </c:pt>
                <c:pt idx="974">
                  <c:v>8.9999999999999993E-3</c:v>
                </c:pt>
                <c:pt idx="975">
                  <c:v>8.9999999999999993E-3</c:v>
                </c:pt>
                <c:pt idx="976">
                  <c:v>8.9999999999999993E-3</c:v>
                </c:pt>
                <c:pt idx="977">
                  <c:v>8.9999999999999993E-3</c:v>
                </c:pt>
                <c:pt idx="978">
                  <c:v>8.9999999999999993E-3</c:v>
                </c:pt>
                <c:pt idx="979">
                  <c:v>8.9999999999999993E-3</c:v>
                </c:pt>
                <c:pt idx="980">
                  <c:v>8.9999999999999993E-3</c:v>
                </c:pt>
                <c:pt idx="981">
                  <c:v>8.9999999999999993E-3</c:v>
                </c:pt>
                <c:pt idx="982">
                  <c:v>8.9999999999999993E-3</c:v>
                </c:pt>
                <c:pt idx="983">
                  <c:v>8.9999999999999993E-3</c:v>
                </c:pt>
                <c:pt idx="984">
                  <c:v>8.9999999999999993E-3</c:v>
                </c:pt>
                <c:pt idx="985">
                  <c:v>8.9999999999999993E-3</c:v>
                </c:pt>
                <c:pt idx="986">
                  <c:v>8.9999999999999993E-3</c:v>
                </c:pt>
                <c:pt idx="987">
                  <c:v>8.9999999999999993E-3</c:v>
                </c:pt>
                <c:pt idx="988">
                  <c:v>8.9999999999999993E-3</c:v>
                </c:pt>
                <c:pt idx="989">
                  <c:v>8.9999999999999993E-3</c:v>
                </c:pt>
                <c:pt idx="990">
                  <c:v>8.9999999999999993E-3</c:v>
                </c:pt>
                <c:pt idx="991">
                  <c:v>8.9999999999999993E-3</c:v>
                </c:pt>
                <c:pt idx="992">
                  <c:v>8.9999999999999993E-3</c:v>
                </c:pt>
                <c:pt idx="993">
                  <c:v>8.9999999999999993E-3</c:v>
                </c:pt>
                <c:pt idx="994">
                  <c:v>8.9999999999999993E-3</c:v>
                </c:pt>
                <c:pt idx="995">
                  <c:v>8.9999999999999993E-3</c:v>
                </c:pt>
                <c:pt idx="996">
                  <c:v>8.9999999999999993E-3</c:v>
                </c:pt>
                <c:pt idx="997">
                  <c:v>8.9999999999999993E-3</c:v>
                </c:pt>
                <c:pt idx="998">
                  <c:v>8.9999999999999993E-3</c:v>
                </c:pt>
                <c:pt idx="999">
                  <c:v>8.9999999999999993E-3</c:v>
                </c:pt>
                <c:pt idx="1000">
                  <c:v>8.9999999999999993E-3</c:v>
                </c:pt>
                <c:pt idx="1001">
                  <c:v>8.9999999999999993E-3</c:v>
                </c:pt>
                <c:pt idx="1002">
                  <c:v>8.9999999999999993E-3</c:v>
                </c:pt>
                <c:pt idx="1003">
                  <c:v>8.9999999999999993E-3</c:v>
                </c:pt>
                <c:pt idx="1004">
                  <c:v>8.9999999999999993E-3</c:v>
                </c:pt>
                <c:pt idx="1005">
                  <c:v>8.9999999999999993E-3</c:v>
                </c:pt>
                <c:pt idx="1006">
                  <c:v>8.9999999999999993E-3</c:v>
                </c:pt>
                <c:pt idx="1007">
                  <c:v>8.9999999999999993E-3</c:v>
                </c:pt>
                <c:pt idx="1008">
                  <c:v>8.9999999999999993E-3</c:v>
                </c:pt>
                <c:pt idx="1009">
                  <c:v>8.9999999999999993E-3</c:v>
                </c:pt>
                <c:pt idx="1010">
                  <c:v>8.9999999999999993E-3</c:v>
                </c:pt>
                <c:pt idx="1011">
                  <c:v>8.9999999999999993E-3</c:v>
                </c:pt>
                <c:pt idx="1012">
                  <c:v>8.9999999999999993E-3</c:v>
                </c:pt>
                <c:pt idx="1013">
                  <c:v>8.9999999999999993E-3</c:v>
                </c:pt>
                <c:pt idx="1014">
                  <c:v>8.9999999999999993E-3</c:v>
                </c:pt>
                <c:pt idx="1015">
                  <c:v>8.9999999999999993E-3</c:v>
                </c:pt>
                <c:pt idx="1016">
                  <c:v>8.9999999999999993E-3</c:v>
                </c:pt>
                <c:pt idx="1017">
                  <c:v>8.9999999999999993E-3</c:v>
                </c:pt>
                <c:pt idx="1018">
                  <c:v>8.9999999999999993E-3</c:v>
                </c:pt>
                <c:pt idx="1019">
                  <c:v>8.9999999999999993E-3</c:v>
                </c:pt>
                <c:pt idx="1020">
                  <c:v>8.9999999999999993E-3</c:v>
                </c:pt>
                <c:pt idx="1021">
                  <c:v>8.9999999999999993E-3</c:v>
                </c:pt>
                <c:pt idx="1022">
                  <c:v>8.9999999999999993E-3</c:v>
                </c:pt>
                <c:pt idx="1023">
                  <c:v>8.9999999999999993E-3</c:v>
                </c:pt>
                <c:pt idx="1024">
                  <c:v>8.9999999999999993E-3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'Amp spectrum'!$E$1</c:f>
              <c:strCache>
                <c:ptCount val="1"/>
                <c:pt idx="0">
                  <c:v>Hue 1</c:v>
                </c:pt>
              </c:strCache>
            </c:strRef>
          </c:tx>
          <c:marker>
            <c:symbol val="none"/>
          </c:marker>
          <c:cat>
            <c:numRef>
              <c:f>'Amp spectrum'!$A$2:$A$1026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spectrum'!$E$2:$E$1026</c:f>
              <c:numCache>
                <c:formatCode>General</c:formatCode>
                <c:ptCount val="1025"/>
                <c:pt idx="0">
                  <c:v>1.7000000000000001E-2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1.9E-2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1.9E-2</c:v>
                </c:pt>
                <c:pt idx="14">
                  <c:v>0.02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2.1999999999999999E-2</c:v>
                </c:pt>
                <c:pt idx="18">
                  <c:v>2.3E-2</c:v>
                </c:pt>
                <c:pt idx="19">
                  <c:v>2.3E-2</c:v>
                </c:pt>
                <c:pt idx="20">
                  <c:v>2.3E-2</c:v>
                </c:pt>
                <c:pt idx="21">
                  <c:v>2.4E-2</c:v>
                </c:pt>
                <c:pt idx="22">
                  <c:v>2.4E-2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2.8000000000000001E-2</c:v>
                </c:pt>
                <c:pt idx="27">
                  <c:v>0.03</c:v>
                </c:pt>
                <c:pt idx="28">
                  <c:v>3.2000000000000001E-2</c:v>
                </c:pt>
                <c:pt idx="29">
                  <c:v>3.3000000000000002E-2</c:v>
                </c:pt>
                <c:pt idx="30">
                  <c:v>3.5000000000000003E-2</c:v>
                </c:pt>
                <c:pt idx="31">
                  <c:v>3.5999999999999997E-2</c:v>
                </c:pt>
                <c:pt idx="32">
                  <c:v>3.6999999999999998E-2</c:v>
                </c:pt>
                <c:pt idx="33">
                  <c:v>3.6999999999999998E-2</c:v>
                </c:pt>
                <c:pt idx="34">
                  <c:v>3.7999999999999999E-2</c:v>
                </c:pt>
                <c:pt idx="35">
                  <c:v>3.9E-2</c:v>
                </c:pt>
                <c:pt idx="36">
                  <c:v>0.04</c:v>
                </c:pt>
                <c:pt idx="37">
                  <c:v>4.2000000000000003E-2</c:v>
                </c:pt>
                <c:pt idx="38">
                  <c:v>4.2999999999999997E-2</c:v>
                </c:pt>
                <c:pt idx="39">
                  <c:v>4.4999999999999998E-2</c:v>
                </c:pt>
                <c:pt idx="40">
                  <c:v>4.7E-2</c:v>
                </c:pt>
                <c:pt idx="41">
                  <c:v>4.9000000000000002E-2</c:v>
                </c:pt>
                <c:pt idx="42">
                  <c:v>5.0999999999999997E-2</c:v>
                </c:pt>
                <c:pt idx="43">
                  <c:v>5.1999999999999998E-2</c:v>
                </c:pt>
                <c:pt idx="44">
                  <c:v>5.2999999999999999E-2</c:v>
                </c:pt>
                <c:pt idx="45">
                  <c:v>5.3999999999999999E-2</c:v>
                </c:pt>
                <c:pt idx="46">
                  <c:v>5.2999999999999999E-2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5.2999999999999999E-2</c:v>
                </c:pt>
                <c:pt idx="51">
                  <c:v>5.6000000000000001E-2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7.3999999999999996E-2</c:v>
                </c:pt>
                <c:pt idx="55">
                  <c:v>8.8999999999999996E-2</c:v>
                </c:pt>
                <c:pt idx="56">
                  <c:v>0.115</c:v>
                </c:pt>
                <c:pt idx="57">
                  <c:v>0.156</c:v>
                </c:pt>
                <c:pt idx="58">
                  <c:v>0.21299999999999999</c:v>
                </c:pt>
                <c:pt idx="59">
                  <c:v>0.28299999999999997</c:v>
                </c:pt>
                <c:pt idx="60">
                  <c:v>0.35299999999999998</c:v>
                </c:pt>
                <c:pt idx="61">
                  <c:v>0.41399999999999998</c:v>
                </c:pt>
                <c:pt idx="62">
                  <c:v>0.46200000000000002</c:v>
                </c:pt>
                <c:pt idx="63">
                  <c:v>0.496</c:v>
                </c:pt>
                <c:pt idx="64">
                  <c:v>0.52300000000000002</c:v>
                </c:pt>
                <c:pt idx="65">
                  <c:v>0.55000000000000004</c:v>
                </c:pt>
                <c:pt idx="66">
                  <c:v>0.57999999999999996</c:v>
                </c:pt>
                <c:pt idx="67">
                  <c:v>0.61599999999999999</c:v>
                </c:pt>
                <c:pt idx="68">
                  <c:v>0.65500000000000003</c:v>
                </c:pt>
                <c:pt idx="69">
                  <c:v>0.69399999999999995</c:v>
                </c:pt>
                <c:pt idx="70">
                  <c:v>0.72799999999999998</c:v>
                </c:pt>
                <c:pt idx="71">
                  <c:v>0.752</c:v>
                </c:pt>
                <c:pt idx="72">
                  <c:v>0.76400000000000001</c:v>
                </c:pt>
                <c:pt idx="73">
                  <c:v>0.76900000000000002</c:v>
                </c:pt>
                <c:pt idx="74">
                  <c:v>0.77100000000000002</c:v>
                </c:pt>
                <c:pt idx="75">
                  <c:v>0.77700000000000002</c:v>
                </c:pt>
                <c:pt idx="76">
                  <c:v>0.78800000000000003</c:v>
                </c:pt>
                <c:pt idx="77">
                  <c:v>0.8</c:v>
                </c:pt>
                <c:pt idx="78">
                  <c:v>0.81</c:v>
                </c:pt>
                <c:pt idx="79">
                  <c:v>0.81499999999999995</c:v>
                </c:pt>
                <c:pt idx="80">
                  <c:v>0.81899999999999995</c:v>
                </c:pt>
                <c:pt idx="81">
                  <c:v>0.82599999999999996</c:v>
                </c:pt>
                <c:pt idx="82">
                  <c:v>0.84</c:v>
                </c:pt>
                <c:pt idx="83">
                  <c:v>0.85799999999999998</c:v>
                </c:pt>
                <c:pt idx="84">
                  <c:v>0.88</c:v>
                </c:pt>
                <c:pt idx="85">
                  <c:v>0.90100000000000002</c:v>
                </c:pt>
                <c:pt idx="86">
                  <c:v>0.92</c:v>
                </c:pt>
                <c:pt idx="87">
                  <c:v>0.93700000000000006</c:v>
                </c:pt>
                <c:pt idx="88">
                  <c:v>0.95199999999999996</c:v>
                </c:pt>
                <c:pt idx="89">
                  <c:v>0.96899999999999997</c:v>
                </c:pt>
                <c:pt idx="90">
                  <c:v>0.98699999999999999</c:v>
                </c:pt>
                <c:pt idx="91">
                  <c:v>1</c:v>
                </c:pt>
                <c:pt idx="92">
                  <c:v>1</c:v>
                </c:pt>
                <c:pt idx="93">
                  <c:v>0.98299999999999998</c:v>
                </c:pt>
                <c:pt idx="94">
                  <c:v>0.95199999999999996</c:v>
                </c:pt>
                <c:pt idx="95">
                  <c:v>0.91500000000000004</c:v>
                </c:pt>
                <c:pt idx="96">
                  <c:v>0.88300000000000001</c:v>
                </c:pt>
                <c:pt idx="97">
                  <c:v>0.85899999999999999</c:v>
                </c:pt>
                <c:pt idx="98">
                  <c:v>0.84199999999999997</c:v>
                </c:pt>
                <c:pt idx="99">
                  <c:v>0.83</c:v>
                </c:pt>
                <c:pt idx="100">
                  <c:v>0.81899999999999995</c:v>
                </c:pt>
                <c:pt idx="101">
                  <c:v>0.81200000000000006</c:v>
                </c:pt>
                <c:pt idx="102">
                  <c:v>0.81100000000000005</c:v>
                </c:pt>
                <c:pt idx="103">
                  <c:v>0.81299999999999994</c:v>
                </c:pt>
                <c:pt idx="104">
                  <c:v>0.81299999999999994</c:v>
                </c:pt>
                <c:pt idx="105">
                  <c:v>0.80400000000000005</c:v>
                </c:pt>
                <c:pt idx="106">
                  <c:v>0.78800000000000003</c:v>
                </c:pt>
                <c:pt idx="107">
                  <c:v>0.77100000000000002</c:v>
                </c:pt>
                <c:pt idx="108">
                  <c:v>0.75900000000000001</c:v>
                </c:pt>
                <c:pt idx="109">
                  <c:v>0.75600000000000001</c:v>
                </c:pt>
                <c:pt idx="110">
                  <c:v>0.75800000000000001</c:v>
                </c:pt>
                <c:pt idx="111">
                  <c:v>0.76</c:v>
                </c:pt>
                <c:pt idx="112">
                  <c:v>0.75700000000000001</c:v>
                </c:pt>
                <c:pt idx="113">
                  <c:v>0.75</c:v>
                </c:pt>
                <c:pt idx="114">
                  <c:v>0.74199999999999999</c:v>
                </c:pt>
                <c:pt idx="115">
                  <c:v>0.73299999999999998</c:v>
                </c:pt>
                <c:pt idx="116">
                  <c:v>0.72699999999999998</c:v>
                </c:pt>
                <c:pt idx="117">
                  <c:v>0.72299999999999998</c:v>
                </c:pt>
                <c:pt idx="118">
                  <c:v>0.72</c:v>
                </c:pt>
                <c:pt idx="119">
                  <c:v>0.71599999999999997</c:v>
                </c:pt>
                <c:pt idx="120">
                  <c:v>0.71</c:v>
                </c:pt>
                <c:pt idx="121">
                  <c:v>0.70299999999999996</c:v>
                </c:pt>
                <c:pt idx="122">
                  <c:v>0.69799999999999995</c:v>
                </c:pt>
                <c:pt idx="123">
                  <c:v>0.69799999999999995</c:v>
                </c:pt>
                <c:pt idx="124">
                  <c:v>0.70299999999999996</c:v>
                </c:pt>
                <c:pt idx="125">
                  <c:v>0.71199999999999997</c:v>
                </c:pt>
                <c:pt idx="126">
                  <c:v>0.72299999999999998</c:v>
                </c:pt>
                <c:pt idx="127">
                  <c:v>0.73</c:v>
                </c:pt>
                <c:pt idx="128">
                  <c:v>0.73099999999999998</c:v>
                </c:pt>
                <c:pt idx="129">
                  <c:v>0.72699999999999998</c:v>
                </c:pt>
                <c:pt idx="130">
                  <c:v>0.72</c:v>
                </c:pt>
                <c:pt idx="131">
                  <c:v>0.71499999999999997</c:v>
                </c:pt>
                <c:pt idx="132">
                  <c:v>0.71399999999999997</c:v>
                </c:pt>
                <c:pt idx="133">
                  <c:v>0.72</c:v>
                </c:pt>
                <c:pt idx="134">
                  <c:v>0.73199999999999998</c:v>
                </c:pt>
                <c:pt idx="135">
                  <c:v>0.748</c:v>
                </c:pt>
                <c:pt idx="136">
                  <c:v>0.76500000000000001</c:v>
                </c:pt>
                <c:pt idx="137">
                  <c:v>0.78200000000000003</c:v>
                </c:pt>
                <c:pt idx="138">
                  <c:v>0.79400000000000004</c:v>
                </c:pt>
                <c:pt idx="139">
                  <c:v>0.80400000000000005</c:v>
                </c:pt>
                <c:pt idx="140">
                  <c:v>0.81100000000000005</c:v>
                </c:pt>
                <c:pt idx="141">
                  <c:v>0.81799999999999995</c:v>
                </c:pt>
                <c:pt idx="142">
                  <c:v>0.82699999999999996</c:v>
                </c:pt>
                <c:pt idx="143">
                  <c:v>0.83699999999999997</c:v>
                </c:pt>
                <c:pt idx="144">
                  <c:v>0.84699999999999998</c:v>
                </c:pt>
                <c:pt idx="145">
                  <c:v>0.85199999999999998</c:v>
                </c:pt>
                <c:pt idx="146">
                  <c:v>0.85099999999999998</c:v>
                </c:pt>
                <c:pt idx="147">
                  <c:v>0.84499999999999997</c:v>
                </c:pt>
                <c:pt idx="148">
                  <c:v>0.83699999999999997</c:v>
                </c:pt>
                <c:pt idx="149">
                  <c:v>0.82899999999999996</c:v>
                </c:pt>
                <c:pt idx="150">
                  <c:v>0.82499999999999996</c:v>
                </c:pt>
                <c:pt idx="151">
                  <c:v>0.82299999999999995</c:v>
                </c:pt>
                <c:pt idx="152">
                  <c:v>0.82099999999999995</c:v>
                </c:pt>
                <c:pt idx="153">
                  <c:v>0.81799999999999995</c:v>
                </c:pt>
                <c:pt idx="154">
                  <c:v>0.81200000000000006</c:v>
                </c:pt>
                <c:pt idx="155">
                  <c:v>0.80500000000000005</c:v>
                </c:pt>
                <c:pt idx="156">
                  <c:v>0.79800000000000004</c:v>
                </c:pt>
                <c:pt idx="157">
                  <c:v>0.79400000000000004</c:v>
                </c:pt>
                <c:pt idx="158">
                  <c:v>0.79400000000000004</c:v>
                </c:pt>
                <c:pt idx="159">
                  <c:v>0.79900000000000004</c:v>
                </c:pt>
                <c:pt idx="160">
                  <c:v>0.80600000000000005</c:v>
                </c:pt>
                <c:pt idx="161">
                  <c:v>0.81399999999999995</c:v>
                </c:pt>
                <c:pt idx="162">
                  <c:v>0.82299999999999995</c:v>
                </c:pt>
                <c:pt idx="163">
                  <c:v>0.83099999999999996</c:v>
                </c:pt>
                <c:pt idx="164">
                  <c:v>0.83699999999999997</c:v>
                </c:pt>
                <c:pt idx="165">
                  <c:v>0.84099999999999997</c:v>
                </c:pt>
                <c:pt idx="166">
                  <c:v>0.84</c:v>
                </c:pt>
                <c:pt idx="167">
                  <c:v>0.83399999999999996</c:v>
                </c:pt>
                <c:pt idx="168">
                  <c:v>0.82799999999999996</c:v>
                </c:pt>
                <c:pt idx="169">
                  <c:v>0.82299999999999995</c:v>
                </c:pt>
                <c:pt idx="170">
                  <c:v>0.82</c:v>
                </c:pt>
                <c:pt idx="171">
                  <c:v>0.81699999999999995</c:v>
                </c:pt>
                <c:pt idx="172">
                  <c:v>0.81200000000000006</c:v>
                </c:pt>
                <c:pt idx="173">
                  <c:v>0.80400000000000005</c:v>
                </c:pt>
                <c:pt idx="174">
                  <c:v>0.79800000000000004</c:v>
                </c:pt>
                <c:pt idx="175">
                  <c:v>0.79600000000000004</c:v>
                </c:pt>
                <c:pt idx="176">
                  <c:v>0.8</c:v>
                </c:pt>
                <c:pt idx="177">
                  <c:v>0.80600000000000005</c:v>
                </c:pt>
                <c:pt idx="178">
                  <c:v>0.81200000000000006</c:v>
                </c:pt>
                <c:pt idx="179">
                  <c:v>0.81399999999999995</c:v>
                </c:pt>
                <c:pt idx="180">
                  <c:v>0.81200000000000006</c:v>
                </c:pt>
                <c:pt idx="181">
                  <c:v>0.80600000000000005</c:v>
                </c:pt>
                <c:pt idx="182">
                  <c:v>0.79900000000000004</c:v>
                </c:pt>
                <c:pt idx="183">
                  <c:v>0.78900000000000003</c:v>
                </c:pt>
                <c:pt idx="184">
                  <c:v>0.77700000000000002</c:v>
                </c:pt>
                <c:pt idx="185">
                  <c:v>0.76400000000000001</c:v>
                </c:pt>
                <c:pt idx="186">
                  <c:v>0.753</c:v>
                </c:pt>
                <c:pt idx="187">
                  <c:v>0.74399999999999999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0.74399999999999999</c:v>
                </c:pt>
                <c:pt idx="191">
                  <c:v>0.748</c:v>
                </c:pt>
                <c:pt idx="192">
                  <c:v>0.752</c:v>
                </c:pt>
                <c:pt idx="193">
                  <c:v>0.755</c:v>
                </c:pt>
                <c:pt idx="194">
                  <c:v>0.75600000000000001</c:v>
                </c:pt>
                <c:pt idx="195">
                  <c:v>0.75600000000000001</c:v>
                </c:pt>
                <c:pt idx="196">
                  <c:v>0.75800000000000001</c:v>
                </c:pt>
                <c:pt idx="197">
                  <c:v>0.76200000000000001</c:v>
                </c:pt>
                <c:pt idx="198">
                  <c:v>0.76900000000000002</c:v>
                </c:pt>
                <c:pt idx="199">
                  <c:v>0.77700000000000002</c:v>
                </c:pt>
                <c:pt idx="200">
                  <c:v>0.78200000000000003</c:v>
                </c:pt>
                <c:pt idx="201">
                  <c:v>0.78200000000000003</c:v>
                </c:pt>
                <c:pt idx="202">
                  <c:v>0.77600000000000002</c:v>
                </c:pt>
                <c:pt idx="203">
                  <c:v>0.76500000000000001</c:v>
                </c:pt>
                <c:pt idx="204">
                  <c:v>0.752</c:v>
                </c:pt>
                <c:pt idx="205">
                  <c:v>0.74</c:v>
                </c:pt>
                <c:pt idx="206">
                  <c:v>0.73099999999999998</c:v>
                </c:pt>
                <c:pt idx="207">
                  <c:v>0.72599999999999998</c:v>
                </c:pt>
                <c:pt idx="208">
                  <c:v>0.72599999999999998</c:v>
                </c:pt>
                <c:pt idx="209">
                  <c:v>0.73099999999999998</c:v>
                </c:pt>
                <c:pt idx="210">
                  <c:v>0.74</c:v>
                </c:pt>
                <c:pt idx="211">
                  <c:v>0.749</c:v>
                </c:pt>
                <c:pt idx="212">
                  <c:v>0.75600000000000001</c:v>
                </c:pt>
                <c:pt idx="213">
                  <c:v>0.75600000000000001</c:v>
                </c:pt>
                <c:pt idx="214">
                  <c:v>0.751</c:v>
                </c:pt>
                <c:pt idx="215">
                  <c:v>0.74099999999999999</c:v>
                </c:pt>
                <c:pt idx="216">
                  <c:v>0.72799999999999998</c:v>
                </c:pt>
                <c:pt idx="217">
                  <c:v>0.71399999999999997</c:v>
                </c:pt>
                <c:pt idx="218">
                  <c:v>0.70099999999999996</c:v>
                </c:pt>
                <c:pt idx="219">
                  <c:v>0.69</c:v>
                </c:pt>
                <c:pt idx="220">
                  <c:v>0.68400000000000005</c:v>
                </c:pt>
                <c:pt idx="221">
                  <c:v>0.68</c:v>
                </c:pt>
                <c:pt idx="222">
                  <c:v>0.67900000000000005</c:v>
                </c:pt>
                <c:pt idx="223">
                  <c:v>0.67900000000000005</c:v>
                </c:pt>
                <c:pt idx="224">
                  <c:v>0.68100000000000005</c:v>
                </c:pt>
                <c:pt idx="225">
                  <c:v>0.68500000000000005</c:v>
                </c:pt>
                <c:pt idx="226">
                  <c:v>0.69099999999999995</c:v>
                </c:pt>
                <c:pt idx="227">
                  <c:v>0.69499999999999995</c:v>
                </c:pt>
                <c:pt idx="228">
                  <c:v>0.69699999999999995</c:v>
                </c:pt>
                <c:pt idx="229">
                  <c:v>0.69699999999999995</c:v>
                </c:pt>
                <c:pt idx="230">
                  <c:v>0.69599999999999995</c:v>
                </c:pt>
                <c:pt idx="231">
                  <c:v>0.69499999999999995</c:v>
                </c:pt>
                <c:pt idx="232">
                  <c:v>0.69299999999999995</c:v>
                </c:pt>
                <c:pt idx="233">
                  <c:v>0.69</c:v>
                </c:pt>
                <c:pt idx="234">
                  <c:v>0.68700000000000006</c:v>
                </c:pt>
                <c:pt idx="235">
                  <c:v>0.68400000000000005</c:v>
                </c:pt>
                <c:pt idx="236">
                  <c:v>0.68200000000000005</c:v>
                </c:pt>
                <c:pt idx="237">
                  <c:v>0.68100000000000005</c:v>
                </c:pt>
                <c:pt idx="238">
                  <c:v>0.68100000000000005</c:v>
                </c:pt>
                <c:pt idx="239">
                  <c:v>0.68100000000000005</c:v>
                </c:pt>
                <c:pt idx="240">
                  <c:v>0.68200000000000005</c:v>
                </c:pt>
                <c:pt idx="241">
                  <c:v>0.68300000000000005</c:v>
                </c:pt>
                <c:pt idx="242">
                  <c:v>0.68500000000000005</c:v>
                </c:pt>
                <c:pt idx="243">
                  <c:v>0.68799999999999994</c:v>
                </c:pt>
                <c:pt idx="244">
                  <c:v>0.69099999999999995</c:v>
                </c:pt>
                <c:pt idx="245">
                  <c:v>0.69299999999999995</c:v>
                </c:pt>
                <c:pt idx="246">
                  <c:v>0.69599999999999995</c:v>
                </c:pt>
                <c:pt idx="247">
                  <c:v>0.69799999999999995</c:v>
                </c:pt>
                <c:pt idx="248">
                  <c:v>0.7</c:v>
                </c:pt>
                <c:pt idx="249">
                  <c:v>0.70099999999999996</c:v>
                </c:pt>
                <c:pt idx="250">
                  <c:v>0.70099999999999996</c:v>
                </c:pt>
                <c:pt idx="251">
                  <c:v>0.69899999999999995</c:v>
                </c:pt>
                <c:pt idx="252">
                  <c:v>0.69599999999999995</c:v>
                </c:pt>
                <c:pt idx="253">
                  <c:v>0.69099999999999995</c:v>
                </c:pt>
                <c:pt idx="254">
                  <c:v>0.68600000000000005</c:v>
                </c:pt>
                <c:pt idx="255">
                  <c:v>0.67900000000000005</c:v>
                </c:pt>
                <c:pt idx="256">
                  <c:v>0.67300000000000004</c:v>
                </c:pt>
                <c:pt idx="257">
                  <c:v>0.66900000000000004</c:v>
                </c:pt>
                <c:pt idx="258">
                  <c:v>0.66600000000000004</c:v>
                </c:pt>
                <c:pt idx="259">
                  <c:v>0.66300000000000003</c:v>
                </c:pt>
                <c:pt idx="260">
                  <c:v>0.66200000000000003</c:v>
                </c:pt>
                <c:pt idx="261">
                  <c:v>0.66100000000000003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0.66100000000000003</c:v>
                </c:pt>
                <c:pt idx="266">
                  <c:v>0.66100000000000003</c:v>
                </c:pt>
                <c:pt idx="267">
                  <c:v>0.66100000000000003</c:v>
                </c:pt>
                <c:pt idx="268">
                  <c:v>0.65900000000000003</c:v>
                </c:pt>
                <c:pt idx="269">
                  <c:v>0.65600000000000003</c:v>
                </c:pt>
                <c:pt idx="270">
                  <c:v>0.65500000000000003</c:v>
                </c:pt>
                <c:pt idx="271">
                  <c:v>0.65500000000000003</c:v>
                </c:pt>
                <c:pt idx="272">
                  <c:v>0.65600000000000003</c:v>
                </c:pt>
                <c:pt idx="273">
                  <c:v>0.65700000000000003</c:v>
                </c:pt>
                <c:pt idx="274">
                  <c:v>0.65700000000000003</c:v>
                </c:pt>
                <c:pt idx="275">
                  <c:v>0.65600000000000003</c:v>
                </c:pt>
                <c:pt idx="276">
                  <c:v>0.65500000000000003</c:v>
                </c:pt>
                <c:pt idx="277">
                  <c:v>0.65400000000000003</c:v>
                </c:pt>
                <c:pt idx="278">
                  <c:v>0.65200000000000002</c:v>
                </c:pt>
                <c:pt idx="279">
                  <c:v>0.65100000000000002</c:v>
                </c:pt>
                <c:pt idx="280">
                  <c:v>0.65100000000000002</c:v>
                </c:pt>
                <c:pt idx="281">
                  <c:v>0.65</c:v>
                </c:pt>
                <c:pt idx="282">
                  <c:v>0.65</c:v>
                </c:pt>
                <c:pt idx="283">
                  <c:v>0.64900000000000002</c:v>
                </c:pt>
                <c:pt idx="284">
                  <c:v>0.64700000000000002</c:v>
                </c:pt>
                <c:pt idx="285">
                  <c:v>0.64300000000000002</c:v>
                </c:pt>
                <c:pt idx="286">
                  <c:v>0.63900000000000001</c:v>
                </c:pt>
                <c:pt idx="287">
                  <c:v>0.63500000000000001</c:v>
                </c:pt>
                <c:pt idx="288">
                  <c:v>0.63100000000000001</c:v>
                </c:pt>
                <c:pt idx="289">
                  <c:v>0.627</c:v>
                </c:pt>
                <c:pt idx="290">
                  <c:v>0.622</c:v>
                </c:pt>
                <c:pt idx="291">
                  <c:v>0.61599999999999999</c:v>
                </c:pt>
                <c:pt idx="292">
                  <c:v>0.61</c:v>
                </c:pt>
                <c:pt idx="293">
                  <c:v>0.60299999999999998</c:v>
                </c:pt>
                <c:pt idx="294">
                  <c:v>0.59599999999999997</c:v>
                </c:pt>
                <c:pt idx="295">
                  <c:v>0.59199999999999997</c:v>
                </c:pt>
                <c:pt idx="296">
                  <c:v>0.58899999999999997</c:v>
                </c:pt>
                <c:pt idx="297">
                  <c:v>0.58699999999999997</c:v>
                </c:pt>
                <c:pt idx="298">
                  <c:v>0.58499999999999996</c:v>
                </c:pt>
                <c:pt idx="299">
                  <c:v>0.58199999999999996</c:v>
                </c:pt>
                <c:pt idx="300">
                  <c:v>0.57799999999999996</c:v>
                </c:pt>
                <c:pt idx="301">
                  <c:v>0.57299999999999995</c:v>
                </c:pt>
                <c:pt idx="302">
                  <c:v>0.56799999999999995</c:v>
                </c:pt>
                <c:pt idx="303">
                  <c:v>0.56299999999999994</c:v>
                </c:pt>
                <c:pt idx="304">
                  <c:v>0.55700000000000005</c:v>
                </c:pt>
                <c:pt idx="305">
                  <c:v>0.55200000000000005</c:v>
                </c:pt>
                <c:pt idx="306">
                  <c:v>0.54800000000000004</c:v>
                </c:pt>
                <c:pt idx="307">
                  <c:v>0.54600000000000004</c:v>
                </c:pt>
                <c:pt idx="308">
                  <c:v>0.54400000000000004</c:v>
                </c:pt>
                <c:pt idx="309">
                  <c:v>0.54200000000000004</c:v>
                </c:pt>
                <c:pt idx="310">
                  <c:v>0.54100000000000004</c:v>
                </c:pt>
                <c:pt idx="311">
                  <c:v>0.53900000000000003</c:v>
                </c:pt>
                <c:pt idx="312">
                  <c:v>0.53800000000000003</c:v>
                </c:pt>
                <c:pt idx="313">
                  <c:v>0.53700000000000003</c:v>
                </c:pt>
                <c:pt idx="314">
                  <c:v>0.53700000000000003</c:v>
                </c:pt>
                <c:pt idx="315">
                  <c:v>0.53700000000000003</c:v>
                </c:pt>
                <c:pt idx="316">
                  <c:v>0.53600000000000003</c:v>
                </c:pt>
                <c:pt idx="317">
                  <c:v>0.53400000000000003</c:v>
                </c:pt>
                <c:pt idx="318">
                  <c:v>0.53200000000000003</c:v>
                </c:pt>
                <c:pt idx="319">
                  <c:v>0.53</c:v>
                </c:pt>
                <c:pt idx="320">
                  <c:v>0.52800000000000002</c:v>
                </c:pt>
                <c:pt idx="321">
                  <c:v>0.52600000000000002</c:v>
                </c:pt>
                <c:pt idx="322">
                  <c:v>0.52400000000000002</c:v>
                </c:pt>
                <c:pt idx="323">
                  <c:v>0.52200000000000002</c:v>
                </c:pt>
                <c:pt idx="324">
                  <c:v>0.52100000000000002</c:v>
                </c:pt>
                <c:pt idx="325">
                  <c:v>0.52100000000000002</c:v>
                </c:pt>
                <c:pt idx="326">
                  <c:v>0.52100000000000002</c:v>
                </c:pt>
                <c:pt idx="327">
                  <c:v>0.52100000000000002</c:v>
                </c:pt>
                <c:pt idx="328">
                  <c:v>0.51900000000000002</c:v>
                </c:pt>
                <c:pt idx="329">
                  <c:v>0.51600000000000001</c:v>
                </c:pt>
                <c:pt idx="330">
                  <c:v>0.51100000000000001</c:v>
                </c:pt>
                <c:pt idx="331">
                  <c:v>0.505</c:v>
                </c:pt>
                <c:pt idx="332">
                  <c:v>0.497</c:v>
                </c:pt>
                <c:pt idx="333">
                  <c:v>0.49</c:v>
                </c:pt>
                <c:pt idx="334">
                  <c:v>0.48399999999999999</c:v>
                </c:pt>
                <c:pt idx="335">
                  <c:v>0.47899999999999998</c:v>
                </c:pt>
                <c:pt idx="336">
                  <c:v>0.47599999999999998</c:v>
                </c:pt>
                <c:pt idx="337">
                  <c:v>0.47599999999999998</c:v>
                </c:pt>
                <c:pt idx="338">
                  <c:v>0.47699999999999998</c:v>
                </c:pt>
                <c:pt idx="339">
                  <c:v>0.48</c:v>
                </c:pt>
                <c:pt idx="340">
                  <c:v>0.48199999999999998</c:v>
                </c:pt>
                <c:pt idx="341">
                  <c:v>0.48399999999999999</c:v>
                </c:pt>
                <c:pt idx="342">
                  <c:v>0.48499999999999999</c:v>
                </c:pt>
                <c:pt idx="343">
                  <c:v>0.48499999999999999</c:v>
                </c:pt>
                <c:pt idx="344">
                  <c:v>0.48499999999999999</c:v>
                </c:pt>
                <c:pt idx="345">
                  <c:v>0.48399999999999999</c:v>
                </c:pt>
                <c:pt idx="346">
                  <c:v>0.48399999999999999</c:v>
                </c:pt>
                <c:pt idx="347">
                  <c:v>0.48399999999999999</c:v>
                </c:pt>
                <c:pt idx="348">
                  <c:v>0.48399999999999999</c:v>
                </c:pt>
                <c:pt idx="349">
                  <c:v>0.48399999999999999</c:v>
                </c:pt>
                <c:pt idx="350">
                  <c:v>0.48299999999999998</c:v>
                </c:pt>
                <c:pt idx="351">
                  <c:v>0.48199999999999998</c:v>
                </c:pt>
                <c:pt idx="352">
                  <c:v>0.48</c:v>
                </c:pt>
                <c:pt idx="353">
                  <c:v>0.47799999999999998</c:v>
                </c:pt>
                <c:pt idx="354">
                  <c:v>0.47599999999999998</c:v>
                </c:pt>
                <c:pt idx="355">
                  <c:v>0.47299999999999998</c:v>
                </c:pt>
                <c:pt idx="356">
                  <c:v>0.46800000000000003</c:v>
                </c:pt>
                <c:pt idx="357">
                  <c:v>0.46400000000000002</c:v>
                </c:pt>
                <c:pt idx="358">
                  <c:v>0.46</c:v>
                </c:pt>
                <c:pt idx="359">
                  <c:v>0.45700000000000002</c:v>
                </c:pt>
                <c:pt idx="360">
                  <c:v>0.45600000000000002</c:v>
                </c:pt>
                <c:pt idx="361">
                  <c:v>0.45700000000000002</c:v>
                </c:pt>
                <c:pt idx="362">
                  <c:v>0.45900000000000002</c:v>
                </c:pt>
                <c:pt idx="363">
                  <c:v>0.46</c:v>
                </c:pt>
                <c:pt idx="364">
                  <c:v>0.46</c:v>
                </c:pt>
                <c:pt idx="365">
                  <c:v>0.45900000000000002</c:v>
                </c:pt>
                <c:pt idx="366">
                  <c:v>0.45600000000000002</c:v>
                </c:pt>
                <c:pt idx="367">
                  <c:v>0.45</c:v>
                </c:pt>
                <c:pt idx="368">
                  <c:v>0.44400000000000001</c:v>
                </c:pt>
                <c:pt idx="369">
                  <c:v>0.436</c:v>
                </c:pt>
                <c:pt idx="370">
                  <c:v>0.42899999999999999</c:v>
                </c:pt>
                <c:pt idx="371">
                  <c:v>0.42299999999999999</c:v>
                </c:pt>
                <c:pt idx="372">
                  <c:v>0.41699999999999998</c:v>
                </c:pt>
                <c:pt idx="373">
                  <c:v>0.41199999999999998</c:v>
                </c:pt>
                <c:pt idx="374">
                  <c:v>0.40600000000000003</c:v>
                </c:pt>
                <c:pt idx="375">
                  <c:v>0.40200000000000002</c:v>
                </c:pt>
                <c:pt idx="376">
                  <c:v>0.39800000000000002</c:v>
                </c:pt>
                <c:pt idx="377">
                  <c:v>0.39600000000000002</c:v>
                </c:pt>
                <c:pt idx="378">
                  <c:v>0.39400000000000002</c:v>
                </c:pt>
                <c:pt idx="379">
                  <c:v>0.39400000000000002</c:v>
                </c:pt>
                <c:pt idx="380">
                  <c:v>0.39300000000000002</c:v>
                </c:pt>
                <c:pt idx="381">
                  <c:v>0.39100000000000001</c:v>
                </c:pt>
                <c:pt idx="382">
                  <c:v>0.38800000000000001</c:v>
                </c:pt>
                <c:pt idx="383">
                  <c:v>0.38500000000000001</c:v>
                </c:pt>
                <c:pt idx="384">
                  <c:v>0.38200000000000001</c:v>
                </c:pt>
                <c:pt idx="385">
                  <c:v>0.38</c:v>
                </c:pt>
                <c:pt idx="386">
                  <c:v>0.38</c:v>
                </c:pt>
                <c:pt idx="387">
                  <c:v>0.38100000000000001</c:v>
                </c:pt>
                <c:pt idx="388">
                  <c:v>0.38300000000000001</c:v>
                </c:pt>
                <c:pt idx="389">
                  <c:v>0.38500000000000001</c:v>
                </c:pt>
                <c:pt idx="390">
                  <c:v>0.38600000000000001</c:v>
                </c:pt>
                <c:pt idx="391">
                  <c:v>0.38600000000000001</c:v>
                </c:pt>
                <c:pt idx="392">
                  <c:v>0.38500000000000001</c:v>
                </c:pt>
                <c:pt idx="393">
                  <c:v>0.38300000000000001</c:v>
                </c:pt>
                <c:pt idx="394">
                  <c:v>0.379</c:v>
                </c:pt>
                <c:pt idx="395">
                  <c:v>0.375</c:v>
                </c:pt>
                <c:pt idx="396">
                  <c:v>0.37</c:v>
                </c:pt>
                <c:pt idx="397">
                  <c:v>0.36599999999999999</c:v>
                </c:pt>
                <c:pt idx="398">
                  <c:v>0.36199999999999999</c:v>
                </c:pt>
                <c:pt idx="399">
                  <c:v>0.36</c:v>
                </c:pt>
                <c:pt idx="400">
                  <c:v>0.35799999999999998</c:v>
                </c:pt>
                <c:pt idx="401">
                  <c:v>0.35599999999999998</c:v>
                </c:pt>
                <c:pt idx="402">
                  <c:v>0.35399999999999998</c:v>
                </c:pt>
                <c:pt idx="403">
                  <c:v>0.35299999999999998</c:v>
                </c:pt>
                <c:pt idx="404">
                  <c:v>0.35199999999999998</c:v>
                </c:pt>
                <c:pt idx="405">
                  <c:v>0.35</c:v>
                </c:pt>
                <c:pt idx="406">
                  <c:v>0.34799999999999998</c:v>
                </c:pt>
                <c:pt idx="407">
                  <c:v>0.34599999999999997</c:v>
                </c:pt>
                <c:pt idx="408">
                  <c:v>0.34300000000000003</c:v>
                </c:pt>
                <c:pt idx="409">
                  <c:v>0.33900000000000002</c:v>
                </c:pt>
                <c:pt idx="410">
                  <c:v>0.33700000000000002</c:v>
                </c:pt>
                <c:pt idx="411">
                  <c:v>0.33500000000000002</c:v>
                </c:pt>
                <c:pt idx="412">
                  <c:v>0.33300000000000002</c:v>
                </c:pt>
                <c:pt idx="413">
                  <c:v>0.33100000000000002</c:v>
                </c:pt>
                <c:pt idx="414">
                  <c:v>0.32900000000000001</c:v>
                </c:pt>
                <c:pt idx="415">
                  <c:v>0.32600000000000001</c:v>
                </c:pt>
                <c:pt idx="416">
                  <c:v>0.32300000000000001</c:v>
                </c:pt>
                <c:pt idx="417">
                  <c:v>0.32</c:v>
                </c:pt>
                <c:pt idx="418">
                  <c:v>0.316</c:v>
                </c:pt>
                <c:pt idx="419">
                  <c:v>0.312</c:v>
                </c:pt>
                <c:pt idx="420">
                  <c:v>0.308</c:v>
                </c:pt>
                <c:pt idx="421">
                  <c:v>0.30399999999999999</c:v>
                </c:pt>
                <c:pt idx="422">
                  <c:v>0.3</c:v>
                </c:pt>
                <c:pt idx="423">
                  <c:v>0.29599999999999999</c:v>
                </c:pt>
                <c:pt idx="424">
                  <c:v>0.29199999999999998</c:v>
                </c:pt>
                <c:pt idx="425">
                  <c:v>0.28799999999999998</c:v>
                </c:pt>
                <c:pt idx="426">
                  <c:v>0.28299999999999997</c:v>
                </c:pt>
                <c:pt idx="427">
                  <c:v>0.27800000000000002</c:v>
                </c:pt>
                <c:pt idx="428">
                  <c:v>0.27400000000000002</c:v>
                </c:pt>
                <c:pt idx="429">
                  <c:v>0.27100000000000002</c:v>
                </c:pt>
                <c:pt idx="430">
                  <c:v>0.26900000000000002</c:v>
                </c:pt>
                <c:pt idx="431">
                  <c:v>0.26700000000000002</c:v>
                </c:pt>
                <c:pt idx="432">
                  <c:v>0.26500000000000001</c:v>
                </c:pt>
                <c:pt idx="433">
                  <c:v>0.26300000000000001</c:v>
                </c:pt>
                <c:pt idx="434">
                  <c:v>0.26</c:v>
                </c:pt>
                <c:pt idx="435">
                  <c:v>0.25800000000000001</c:v>
                </c:pt>
                <c:pt idx="436">
                  <c:v>0.255</c:v>
                </c:pt>
                <c:pt idx="437">
                  <c:v>0.252</c:v>
                </c:pt>
                <c:pt idx="438">
                  <c:v>0.249</c:v>
                </c:pt>
                <c:pt idx="439">
                  <c:v>0.246</c:v>
                </c:pt>
                <c:pt idx="440">
                  <c:v>0.24299999999999999</c:v>
                </c:pt>
                <c:pt idx="441">
                  <c:v>0.24099999999999999</c:v>
                </c:pt>
                <c:pt idx="442">
                  <c:v>0.23899999999999999</c:v>
                </c:pt>
                <c:pt idx="443">
                  <c:v>0.23799999999999999</c:v>
                </c:pt>
                <c:pt idx="444">
                  <c:v>0.23799999999999999</c:v>
                </c:pt>
                <c:pt idx="445">
                  <c:v>0.23699999999999999</c:v>
                </c:pt>
                <c:pt idx="446">
                  <c:v>0.23699999999999999</c:v>
                </c:pt>
                <c:pt idx="447">
                  <c:v>0.23699999999999999</c:v>
                </c:pt>
                <c:pt idx="448">
                  <c:v>0.23499999999999999</c:v>
                </c:pt>
                <c:pt idx="449">
                  <c:v>0.23300000000000001</c:v>
                </c:pt>
                <c:pt idx="450">
                  <c:v>0.23100000000000001</c:v>
                </c:pt>
                <c:pt idx="451">
                  <c:v>0.22700000000000001</c:v>
                </c:pt>
                <c:pt idx="452">
                  <c:v>0.224</c:v>
                </c:pt>
                <c:pt idx="453">
                  <c:v>0.221</c:v>
                </c:pt>
                <c:pt idx="454">
                  <c:v>0.218</c:v>
                </c:pt>
                <c:pt idx="455">
                  <c:v>0.217</c:v>
                </c:pt>
                <c:pt idx="456">
                  <c:v>0.216</c:v>
                </c:pt>
                <c:pt idx="457">
                  <c:v>0.215</c:v>
                </c:pt>
                <c:pt idx="458">
                  <c:v>0.215</c:v>
                </c:pt>
                <c:pt idx="459">
                  <c:v>0.215</c:v>
                </c:pt>
                <c:pt idx="460">
                  <c:v>0.215</c:v>
                </c:pt>
                <c:pt idx="461">
                  <c:v>0.214</c:v>
                </c:pt>
                <c:pt idx="462">
                  <c:v>0.21199999999999999</c:v>
                </c:pt>
                <c:pt idx="463">
                  <c:v>0.21</c:v>
                </c:pt>
                <c:pt idx="464">
                  <c:v>0.20799999999999999</c:v>
                </c:pt>
                <c:pt idx="465">
                  <c:v>0.20699999999999999</c:v>
                </c:pt>
                <c:pt idx="466">
                  <c:v>0.20699999999999999</c:v>
                </c:pt>
                <c:pt idx="467">
                  <c:v>0.20899999999999999</c:v>
                </c:pt>
                <c:pt idx="468">
                  <c:v>0.21</c:v>
                </c:pt>
                <c:pt idx="469">
                  <c:v>0.21099999999999999</c:v>
                </c:pt>
                <c:pt idx="470">
                  <c:v>0.21099999999999999</c:v>
                </c:pt>
                <c:pt idx="471">
                  <c:v>0.21</c:v>
                </c:pt>
                <c:pt idx="472">
                  <c:v>0.20799999999999999</c:v>
                </c:pt>
                <c:pt idx="473">
                  <c:v>0.20599999999999999</c:v>
                </c:pt>
                <c:pt idx="474">
                  <c:v>0.20300000000000001</c:v>
                </c:pt>
                <c:pt idx="475">
                  <c:v>0.20100000000000001</c:v>
                </c:pt>
                <c:pt idx="476">
                  <c:v>0.19900000000000001</c:v>
                </c:pt>
                <c:pt idx="477">
                  <c:v>0.19800000000000001</c:v>
                </c:pt>
                <c:pt idx="478">
                  <c:v>0.19600000000000001</c:v>
                </c:pt>
                <c:pt idx="479">
                  <c:v>0.19500000000000001</c:v>
                </c:pt>
                <c:pt idx="480">
                  <c:v>0.19400000000000001</c:v>
                </c:pt>
                <c:pt idx="481">
                  <c:v>0.193</c:v>
                </c:pt>
                <c:pt idx="482">
                  <c:v>0.192</c:v>
                </c:pt>
                <c:pt idx="483">
                  <c:v>0.191</c:v>
                </c:pt>
                <c:pt idx="484">
                  <c:v>0.19</c:v>
                </c:pt>
                <c:pt idx="485">
                  <c:v>0.189</c:v>
                </c:pt>
                <c:pt idx="486">
                  <c:v>0.189</c:v>
                </c:pt>
                <c:pt idx="487">
                  <c:v>0.189</c:v>
                </c:pt>
                <c:pt idx="488">
                  <c:v>0.189</c:v>
                </c:pt>
                <c:pt idx="489">
                  <c:v>0.189</c:v>
                </c:pt>
                <c:pt idx="490">
                  <c:v>0.189</c:v>
                </c:pt>
                <c:pt idx="491">
                  <c:v>0.189</c:v>
                </c:pt>
                <c:pt idx="492">
                  <c:v>0.188</c:v>
                </c:pt>
                <c:pt idx="493">
                  <c:v>0.187</c:v>
                </c:pt>
                <c:pt idx="494">
                  <c:v>0.185</c:v>
                </c:pt>
                <c:pt idx="495">
                  <c:v>0.183</c:v>
                </c:pt>
                <c:pt idx="496">
                  <c:v>0.182</c:v>
                </c:pt>
                <c:pt idx="497">
                  <c:v>0.18099999999999999</c:v>
                </c:pt>
                <c:pt idx="498">
                  <c:v>0.18</c:v>
                </c:pt>
                <c:pt idx="499">
                  <c:v>0.17899999999999999</c:v>
                </c:pt>
                <c:pt idx="500">
                  <c:v>0.17899999999999999</c:v>
                </c:pt>
                <c:pt idx="501">
                  <c:v>0.17899999999999999</c:v>
                </c:pt>
                <c:pt idx="502">
                  <c:v>0.17899999999999999</c:v>
                </c:pt>
                <c:pt idx="503">
                  <c:v>0.17899999999999999</c:v>
                </c:pt>
                <c:pt idx="504">
                  <c:v>0.17899999999999999</c:v>
                </c:pt>
                <c:pt idx="505">
                  <c:v>0.17899999999999999</c:v>
                </c:pt>
                <c:pt idx="506">
                  <c:v>0.17899999999999999</c:v>
                </c:pt>
                <c:pt idx="507">
                  <c:v>0.17899999999999999</c:v>
                </c:pt>
                <c:pt idx="508">
                  <c:v>0.17899999999999999</c:v>
                </c:pt>
                <c:pt idx="509">
                  <c:v>0.17899999999999999</c:v>
                </c:pt>
                <c:pt idx="510">
                  <c:v>0.17899999999999999</c:v>
                </c:pt>
                <c:pt idx="511">
                  <c:v>0.17799999999999999</c:v>
                </c:pt>
                <c:pt idx="512">
                  <c:v>0.17799999999999999</c:v>
                </c:pt>
                <c:pt idx="513">
                  <c:v>0.17699999999999999</c:v>
                </c:pt>
                <c:pt idx="514">
                  <c:v>0.17599999999999999</c:v>
                </c:pt>
                <c:pt idx="515">
                  <c:v>0.17499999999999999</c:v>
                </c:pt>
                <c:pt idx="516">
                  <c:v>0.17399999999999999</c:v>
                </c:pt>
                <c:pt idx="517">
                  <c:v>0.17399999999999999</c:v>
                </c:pt>
                <c:pt idx="518">
                  <c:v>0.17299999999999999</c:v>
                </c:pt>
                <c:pt idx="519">
                  <c:v>0.17199999999999999</c:v>
                </c:pt>
                <c:pt idx="520">
                  <c:v>0.17199999999999999</c:v>
                </c:pt>
                <c:pt idx="521">
                  <c:v>0.17100000000000001</c:v>
                </c:pt>
                <c:pt idx="522">
                  <c:v>0.17</c:v>
                </c:pt>
                <c:pt idx="523">
                  <c:v>0.16900000000000001</c:v>
                </c:pt>
                <c:pt idx="524">
                  <c:v>0.16800000000000001</c:v>
                </c:pt>
                <c:pt idx="525">
                  <c:v>0.16700000000000001</c:v>
                </c:pt>
                <c:pt idx="526">
                  <c:v>0.16600000000000001</c:v>
                </c:pt>
                <c:pt idx="527">
                  <c:v>0.16500000000000001</c:v>
                </c:pt>
                <c:pt idx="528">
                  <c:v>0.16400000000000001</c:v>
                </c:pt>
                <c:pt idx="529">
                  <c:v>0.16300000000000001</c:v>
                </c:pt>
                <c:pt idx="530">
                  <c:v>0.16300000000000001</c:v>
                </c:pt>
                <c:pt idx="531">
                  <c:v>0.16300000000000001</c:v>
                </c:pt>
                <c:pt idx="532">
                  <c:v>0.16300000000000001</c:v>
                </c:pt>
                <c:pt idx="533">
                  <c:v>0.16300000000000001</c:v>
                </c:pt>
                <c:pt idx="534">
                  <c:v>0.16200000000000001</c:v>
                </c:pt>
                <c:pt idx="535">
                  <c:v>0.16200000000000001</c:v>
                </c:pt>
                <c:pt idx="536">
                  <c:v>0.16200000000000001</c:v>
                </c:pt>
                <c:pt idx="537">
                  <c:v>0.161</c:v>
                </c:pt>
                <c:pt idx="538">
                  <c:v>0.16</c:v>
                </c:pt>
                <c:pt idx="539">
                  <c:v>0.159</c:v>
                </c:pt>
                <c:pt idx="540">
                  <c:v>0.159</c:v>
                </c:pt>
                <c:pt idx="541">
                  <c:v>0.158</c:v>
                </c:pt>
                <c:pt idx="542">
                  <c:v>0.158</c:v>
                </c:pt>
                <c:pt idx="543">
                  <c:v>0.158</c:v>
                </c:pt>
                <c:pt idx="544">
                  <c:v>0.158</c:v>
                </c:pt>
                <c:pt idx="545">
                  <c:v>0.157</c:v>
                </c:pt>
                <c:pt idx="546">
                  <c:v>0.157</c:v>
                </c:pt>
                <c:pt idx="547">
                  <c:v>0.157</c:v>
                </c:pt>
                <c:pt idx="548">
                  <c:v>0.156</c:v>
                </c:pt>
                <c:pt idx="549">
                  <c:v>0.156</c:v>
                </c:pt>
                <c:pt idx="550">
                  <c:v>0.156</c:v>
                </c:pt>
                <c:pt idx="551">
                  <c:v>0.156</c:v>
                </c:pt>
                <c:pt idx="552">
                  <c:v>0.155</c:v>
                </c:pt>
                <c:pt idx="553">
                  <c:v>0.155</c:v>
                </c:pt>
                <c:pt idx="554">
                  <c:v>0.155</c:v>
                </c:pt>
                <c:pt idx="555">
                  <c:v>0.155</c:v>
                </c:pt>
                <c:pt idx="556">
                  <c:v>0.155</c:v>
                </c:pt>
                <c:pt idx="557">
                  <c:v>0.155</c:v>
                </c:pt>
                <c:pt idx="558">
                  <c:v>0.155</c:v>
                </c:pt>
                <c:pt idx="559">
                  <c:v>0.156</c:v>
                </c:pt>
                <c:pt idx="560">
                  <c:v>0.156</c:v>
                </c:pt>
                <c:pt idx="561">
                  <c:v>0.157</c:v>
                </c:pt>
                <c:pt idx="562">
                  <c:v>0.157</c:v>
                </c:pt>
                <c:pt idx="563">
                  <c:v>0.158</c:v>
                </c:pt>
                <c:pt idx="564">
                  <c:v>0.158</c:v>
                </c:pt>
                <c:pt idx="565">
                  <c:v>0.159</c:v>
                </c:pt>
                <c:pt idx="566">
                  <c:v>0.159</c:v>
                </c:pt>
                <c:pt idx="567">
                  <c:v>0.159</c:v>
                </c:pt>
                <c:pt idx="568">
                  <c:v>0.158</c:v>
                </c:pt>
                <c:pt idx="569">
                  <c:v>0.158</c:v>
                </c:pt>
                <c:pt idx="570">
                  <c:v>0.158</c:v>
                </c:pt>
                <c:pt idx="571">
                  <c:v>0.157</c:v>
                </c:pt>
                <c:pt idx="572">
                  <c:v>0.157</c:v>
                </c:pt>
                <c:pt idx="573">
                  <c:v>0.157</c:v>
                </c:pt>
                <c:pt idx="574">
                  <c:v>0.156</c:v>
                </c:pt>
                <c:pt idx="575">
                  <c:v>0.156</c:v>
                </c:pt>
                <c:pt idx="576">
                  <c:v>0.156</c:v>
                </c:pt>
                <c:pt idx="577">
                  <c:v>0.156</c:v>
                </c:pt>
                <c:pt idx="578">
                  <c:v>0.155</c:v>
                </c:pt>
                <c:pt idx="579">
                  <c:v>0.155</c:v>
                </c:pt>
                <c:pt idx="580">
                  <c:v>0.154</c:v>
                </c:pt>
                <c:pt idx="581">
                  <c:v>0.153</c:v>
                </c:pt>
                <c:pt idx="582">
                  <c:v>0.153</c:v>
                </c:pt>
                <c:pt idx="583">
                  <c:v>0.152</c:v>
                </c:pt>
                <c:pt idx="584">
                  <c:v>0.152</c:v>
                </c:pt>
                <c:pt idx="585">
                  <c:v>0.152</c:v>
                </c:pt>
                <c:pt idx="586">
                  <c:v>0.153</c:v>
                </c:pt>
                <c:pt idx="587">
                  <c:v>0.153</c:v>
                </c:pt>
                <c:pt idx="588">
                  <c:v>0.154</c:v>
                </c:pt>
                <c:pt idx="589">
                  <c:v>0.155</c:v>
                </c:pt>
                <c:pt idx="590">
                  <c:v>0.156</c:v>
                </c:pt>
                <c:pt idx="591">
                  <c:v>0.157</c:v>
                </c:pt>
                <c:pt idx="592">
                  <c:v>0.157</c:v>
                </c:pt>
                <c:pt idx="593">
                  <c:v>0.158</c:v>
                </c:pt>
                <c:pt idx="594">
                  <c:v>0.158</c:v>
                </c:pt>
                <c:pt idx="595">
                  <c:v>0.158</c:v>
                </c:pt>
                <c:pt idx="596">
                  <c:v>0.158</c:v>
                </c:pt>
                <c:pt idx="597">
                  <c:v>0.159</c:v>
                </c:pt>
                <c:pt idx="598">
                  <c:v>0.16</c:v>
                </c:pt>
                <c:pt idx="599">
                  <c:v>0.16</c:v>
                </c:pt>
                <c:pt idx="600">
                  <c:v>0.161</c:v>
                </c:pt>
                <c:pt idx="601">
                  <c:v>0.16200000000000001</c:v>
                </c:pt>
                <c:pt idx="602">
                  <c:v>0.16300000000000001</c:v>
                </c:pt>
                <c:pt idx="603">
                  <c:v>0.16300000000000001</c:v>
                </c:pt>
                <c:pt idx="604">
                  <c:v>0.16400000000000001</c:v>
                </c:pt>
                <c:pt idx="605">
                  <c:v>0.16400000000000001</c:v>
                </c:pt>
                <c:pt idx="606">
                  <c:v>0.16400000000000001</c:v>
                </c:pt>
                <c:pt idx="607">
                  <c:v>0.16400000000000001</c:v>
                </c:pt>
                <c:pt idx="608">
                  <c:v>0.16400000000000001</c:v>
                </c:pt>
                <c:pt idx="609">
                  <c:v>0.16500000000000001</c:v>
                </c:pt>
                <c:pt idx="610">
                  <c:v>0.16500000000000001</c:v>
                </c:pt>
                <c:pt idx="611">
                  <c:v>0.16500000000000001</c:v>
                </c:pt>
                <c:pt idx="612">
                  <c:v>0.16500000000000001</c:v>
                </c:pt>
                <c:pt idx="613">
                  <c:v>0.16600000000000001</c:v>
                </c:pt>
                <c:pt idx="614">
                  <c:v>0.16600000000000001</c:v>
                </c:pt>
                <c:pt idx="615">
                  <c:v>0.16600000000000001</c:v>
                </c:pt>
                <c:pt idx="616">
                  <c:v>0.16600000000000001</c:v>
                </c:pt>
                <c:pt idx="617">
                  <c:v>0.16600000000000001</c:v>
                </c:pt>
                <c:pt idx="618">
                  <c:v>0.16600000000000001</c:v>
                </c:pt>
                <c:pt idx="619">
                  <c:v>0.16600000000000001</c:v>
                </c:pt>
                <c:pt idx="620">
                  <c:v>0.16600000000000001</c:v>
                </c:pt>
                <c:pt idx="621">
                  <c:v>0.16600000000000001</c:v>
                </c:pt>
                <c:pt idx="622">
                  <c:v>0.16700000000000001</c:v>
                </c:pt>
                <c:pt idx="623">
                  <c:v>0.16800000000000001</c:v>
                </c:pt>
                <c:pt idx="624">
                  <c:v>0.16900000000000001</c:v>
                </c:pt>
                <c:pt idx="625">
                  <c:v>0.17</c:v>
                </c:pt>
                <c:pt idx="626">
                  <c:v>0.17100000000000001</c:v>
                </c:pt>
                <c:pt idx="627">
                  <c:v>0.17199999999999999</c:v>
                </c:pt>
                <c:pt idx="628">
                  <c:v>0.17199999999999999</c:v>
                </c:pt>
                <c:pt idx="629">
                  <c:v>0.17199999999999999</c:v>
                </c:pt>
                <c:pt idx="630">
                  <c:v>0.17199999999999999</c:v>
                </c:pt>
                <c:pt idx="631">
                  <c:v>0.17100000000000001</c:v>
                </c:pt>
                <c:pt idx="632">
                  <c:v>0.17</c:v>
                </c:pt>
                <c:pt idx="633">
                  <c:v>0.17</c:v>
                </c:pt>
                <c:pt idx="634">
                  <c:v>0.16900000000000001</c:v>
                </c:pt>
                <c:pt idx="635">
                  <c:v>0.16800000000000001</c:v>
                </c:pt>
                <c:pt idx="636">
                  <c:v>0.16700000000000001</c:v>
                </c:pt>
                <c:pt idx="637">
                  <c:v>0.16600000000000001</c:v>
                </c:pt>
                <c:pt idx="638">
                  <c:v>0.16500000000000001</c:v>
                </c:pt>
                <c:pt idx="639">
                  <c:v>0.16400000000000001</c:v>
                </c:pt>
                <c:pt idx="640">
                  <c:v>0.16300000000000001</c:v>
                </c:pt>
                <c:pt idx="641">
                  <c:v>0.16300000000000001</c:v>
                </c:pt>
                <c:pt idx="642">
                  <c:v>0.16200000000000001</c:v>
                </c:pt>
                <c:pt idx="643">
                  <c:v>0.16200000000000001</c:v>
                </c:pt>
                <c:pt idx="644">
                  <c:v>0.16200000000000001</c:v>
                </c:pt>
                <c:pt idx="645">
                  <c:v>0.16200000000000001</c:v>
                </c:pt>
                <c:pt idx="646">
                  <c:v>0.16200000000000001</c:v>
                </c:pt>
                <c:pt idx="647">
                  <c:v>0.16200000000000001</c:v>
                </c:pt>
                <c:pt idx="648">
                  <c:v>0.16200000000000001</c:v>
                </c:pt>
                <c:pt idx="649">
                  <c:v>0.16200000000000001</c:v>
                </c:pt>
                <c:pt idx="650">
                  <c:v>0.16300000000000001</c:v>
                </c:pt>
                <c:pt idx="651">
                  <c:v>0.16300000000000001</c:v>
                </c:pt>
                <c:pt idx="652">
                  <c:v>0.16400000000000001</c:v>
                </c:pt>
                <c:pt idx="653">
                  <c:v>0.16400000000000001</c:v>
                </c:pt>
                <c:pt idx="654">
                  <c:v>0.16500000000000001</c:v>
                </c:pt>
                <c:pt idx="655">
                  <c:v>0.16500000000000001</c:v>
                </c:pt>
                <c:pt idx="656">
                  <c:v>0.16500000000000001</c:v>
                </c:pt>
                <c:pt idx="657">
                  <c:v>0.16500000000000001</c:v>
                </c:pt>
                <c:pt idx="658">
                  <c:v>0.16500000000000001</c:v>
                </c:pt>
                <c:pt idx="659">
                  <c:v>0.16500000000000001</c:v>
                </c:pt>
                <c:pt idx="660">
                  <c:v>0.16500000000000001</c:v>
                </c:pt>
                <c:pt idx="661">
                  <c:v>0.16500000000000001</c:v>
                </c:pt>
                <c:pt idx="662">
                  <c:v>0.16400000000000001</c:v>
                </c:pt>
                <c:pt idx="663">
                  <c:v>0.16300000000000001</c:v>
                </c:pt>
                <c:pt idx="664">
                  <c:v>0.16200000000000001</c:v>
                </c:pt>
                <c:pt idx="665">
                  <c:v>0.161</c:v>
                </c:pt>
                <c:pt idx="666">
                  <c:v>0.16</c:v>
                </c:pt>
                <c:pt idx="667">
                  <c:v>0.16</c:v>
                </c:pt>
                <c:pt idx="668">
                  <c:v>0.159</c:v>
                </c:pt>
                <c:pt idx="669">
                  <c:v>0.159</c:v>
                </c:pt>
                <c:pt idx="670">
                  <c:v>0.158</c:v>
                </c:pt>
                <c:pt idx="671">
                  <c:v>0.158</c:v>
                </c:pt>
                <c:pt idx="672">
                  <c:v>0.157</c:v>
                </c:pt>
                <c:pt idx="673">
                  <c:v>0.157</c:v>
                </c:pt>
                <c:pt idx="674">
                  <c:v>0.156</c:v>
                </c:pt>
                <c:pt idx="675">
                  <c:v>0.156</c:v>
                </c:pt>
                <c:pt idx="676">
                  <c:v>0.156</c:v>
                </c:pt>
                <c:pt idx="677">
                  <c:v>0.156</c:v>
                </c:pt>
                <c:pt idx="678">
                  <c:v>0.156</c:v>
                </c:pt>
                <c:pt idx="679">
                  <c:v>0.156</c:v>
                </c:pt>
                <c:pt idx="680">
                  <c:v>0.156</c:v>
                </c:pt>
                <c:pt idx="681">
                  <c:v>0.156</c:v>
                </c:pt>
                <c:pt idx="682">
                  <c:v>0.155</c:v>
                </c:pt>
                <c:pt idx="683">
                  <c:v>0.155</c:v>
                </c:pt>
                <c:pt idx="684">
                  <c:v>0.154</c:v>
                </c:pt>
                <c:pt idx="685">
                  <c:v>0.153</c:v>
                </c:pt>
                <c:pt idx="686">
                  <c:v>0.152</c:v>
                </c:pt>
                <c:pt idx="687">
                  <c:v>0.151</c:v>
                </c:pt>
                <c:pt idx="688">
                  <c:v>0.14899999999999999</c:v>
                </c:pt>
                <c:pt idx="689">
                  <c:v>0.14699999999999999</c:v>
                </c:pt>
                <c:pt idx="690">
                  <c:v>0.14599999999999999</c:v>
                </c:pt>
                <c:pt idx="691">
                  <c:v>0.14399999999999999</c:v>
                </c:pt>
                <c:pt idx="692">
                  <c:v>0.14199999999999999</c:v>
                </c:pt>
                <c:pt idx="693">
                  <c:v>0.14099999999999999</c:v>
                </c:pt>
                <c:pt idx="694">
                  <c:v>0.14000000000000001</c:v>
                </c:pt>
                <c:pt idx="695">
                  <c:v>0.13900000000000001</c:v>
                </c:pt>
                <c:pt idx="696">
                  <c:v>0.13900000000000001</c:v>
                </c:pt>
                <c:pt idx="697">
                  <c:v>0.13900000000000001</c:v>
                </c:pt>
                <c:pt idx="698">
                  <c:v>0.13800000000000001</c:v>
                </c:pt>
                <c:pt idx="699">
                  <c:v>0.13900000000000001</c:v>
                </c:pt>
                <c:pt idx="700">
                  <c:v>0.13900000000000001</c:v>
                </c:pt>
                <c:pt idx="701">
                  <c:v>0.13800000000000001</c:v>
                </c:pt>
                <c:pt idx="702">
                  <c:v>0.13800000000000001</c:v>
                </c:pt>
                <c:pt idx="703">
                  <c:v>0.13700000000000001</c:v>
                </c:pt>
                <c:pt idx="704">
                  <c:v>0.13700000000000001</c:v>
                </c:pt>
                <c:pt idx="705">
                  <c:v>0.13600000000000001</c:v>
                </c:pt>
                <c:pt idx="706">
                  <c:v>0.13500000000000001</c:v>
                </c:pt>
                <c:pt idx="707">
                  <c:v>0.13500000000000001</c:v>
                </c:pt>
                <c:pt idx="708">
                  <c:v>0.13500000000000001</c:v>
                </c:pt>
                <c:pt idx="709">
                  <c:v>0.13500000000000001</c:v>
                </c:pt>
                <c:pt idx="710">
                  <c:v>0.13400000000000001</c:v>
                </c:pt>
                <c:pt idx="711">
                  <c:v>0.13400000000000001</c:v>
                </c:pt>
                <c:pt idx="712">
                  <c:v>0.13300000000000001</c:v>
                </c:pt>
                <c:pt idx="713">
                  <c:v>0.13200000000000001</c:v>
                </c:pt>
                <c:pt idx="714">
                  <c:v>0.13100000000000001</c:v>
                </c:pt>
                <c:pt idx="715">
                  <c:v>0.13</c:v>
                </c:pt>
                <c:pt idx="716">
                  <c:v>0.129</c:v>
                </c:pt>
                <c:pt idx="717">
                  <c:v>0.128</c:v>
                </c:pt>
                <c:pt idx="718">
                  <c:v>0.128</c:v>
                </c:pt>
                <c:pt idx="719">
                  <c:v>0.127</c:v>
                </c:pt>
                <c:pt idx="720">
                  <c:v>0.127</c:v>
                </c:pt>
                <c:pt idx="721">
                  <c:v>0.126</c:v>
                </c:pt>
                <c:pt idx="722">
                  <c:v>0.125</c:v>
                </c:pt>
                <c:pt idx="723">
                  <c:v>0.124</c:v>
                </c:pt>
                <c:pt idx="724">
                  <c:v>0.124</c:v>
                </c:pt>
                <c:pt idx="725">
                  <c:v>0.123</c:v>
                </c:pt>
                <c:pt idx="726">
                  <c:v>0.122</c:v>
                </c:pt>
                <c:pt idx="727">
                  <c:v>0.121</c:v>
                </c:pt>
                <c:pt idx="728">
                  <c:v>0.12</c:v>
                </c:pt>
                <c:pt idx="729">
                  <c:v>0.12</c:v>
                </c:pt>
                <c:pt idx="730">
                  <c:v>0.11899999999999999</c:v>
                </c:pt>
                <c:pt idx="731">
                  <c:v>0.11700000000000001</c:v>
                </c:pt>
                <c:pt idx="732">
                  <c:v>0.11600000000000001</c:v>
                </c:pt>
                <c:pt idx="733">
                  <c:v>0.114</c:v>
                </c:pt>
                <c:pt idx="734">
                  <c:v>0.113</c:v>
                </c:pt>
                <c:pt idx="735">
                  <c:v>0.111</c:v>
                </c:pt>
                <c:pt idx="736">
                  <c:v>0.11</c:v>
                </c:pt>
                <c:pt idx="737">
                  <c:v>0.109</c:v>
                </c:pt>
                <c:pt idx="738">
                  <c:v>0.108</c:v>
                </c:pt>
                <c:pt idx="739">
                  <c:v>0.107</c:v>
                </c:pt>
                <c:pt idx="740">
                  <c:v>0.107</c:v>
                </c:pt>
                <c:pt idx="741">
                  <c:v>0.107</c:v>
                </c:pt>
                <c:pt idx="742">
                  <c:v>0.107</c:v>
                </c:pt>
                <c:pt idx="743">
                  <c:v>0.106</c:v>
                </c:pt>
                <c:pt idx="744">
                  <c:v>0.106</c:v>
                </c:pt>
                <c:pt idx="745">
                  <c:v>0.106</c:v>
                </c:pt>
                <c:pt idx="746">
                  <c:v>0.105</c:v>
                </c:pt>
                <c:pt idx="747">
                  <c:v>0.104</c:v>
                </c:pt>
                <c:pt idx="748">
                  <c:v>0.10299999999999999</c:v>
                </c:pt>
                <c:pt idx="749">
                  <c:v>0.10199999999999999</c:v>
                </c:pt>
                <c:pt idx="750">
                  <c:v>0.10100000000000001</c:v>
                </c:pt>
                <c:pt idx="751">
                  <c:v>0.1</c:v>
                </c:pt>
                <c:pt idx="752">
                  <c:v>9.9000000000000005E-2</c:v>
                </c:pt>
                <c:pt idx="753">
                  <c:v>9.8000000000000004E-2</c:v>
                </c:pt>
                <c:pt idx="754">
                  <c:v>9.7000000000000003E-2</c:v>
                </c:pt>
                <c:pt idx="755">
                  <c:v>9.6000000000000002E-2</c:v>
                </c:pt>
                <c:pt idx="756">
                  <c:v>9.5000000000000001E-2</c:v>
                </c:pt>
                <c:pt idx="757">
                  <c:v>9.5000000000000001E-2</c:v>
                </c:pt>
                <c:pt idx="758">
                  <c:v>9.4E-2</c:v>
                </c:pt>
                <c:pt idx="759">
                  <c:v>9.2999999999999999E-2</c:v>
                </c:pt>
                <c:pt idx="760">
                  <c:v>9.1999999999999998E-2</c:v>
                </c:pt>
                <c:pt idx="761">
                  <c:v>9.0999999999999998E-2</c:v>
                </c:pt>
                <c:pt idx="762">
                  <c:v>0.09</c:v>
                </c:pt>
                <c:pt idx="763">
                  <c:v>8.8999999999999996E-2</c:v>
                </c:pt>
                <c:pt idx="764">
                  <c:v>8.7999999999999995E-2</c:v>
                </c:pt>
                <c:pt idx="765">
                  <c:v>8.6999999999999994E-2</c:v>
                </c:pt>
                <c:pt idx="766">
                  <c:v>8.5999999999999993E-2</c:v>
                </c:pt>
                <c:pt idx="767">
                  <c:v>8.4000000000000005E-2</c:v>
                </c:pt>
                <c:pt idx="768">
                  <c:v>8.3000000000000004E-2</c:v>
                </c:pt>
                <c:pt idx="769">
                  <c:v>8.2000000000000003E-2</c:v>
                </c:pt>
                <c:pt idx="770">
                  <c:v>8.1000000000000003E-2</c:v>
                </c:pt>
                <c:pt idx="771">
                  <c:v>8.1000000000000003E-2</c:v>
                </c:pt>
                <c:pt idx="772">
                  <c:v>0.08</c:v>
                </c:pt>
                <c:pt idx="773">
                  <c:v>7.9000000000000001E-2</c:v>
                </c:pt>
                <c:pt idx="774">
                  <c:v>7.8E-2</c:v>
                </c:pt>
                <c:pt idx="775">
                  <c:v>7.8E-2</c:v>
                </c:pt>
                <c:pt idx="776">
                  <c:v>7.6999999999999999E-2</c:v>
                </c:pt>
                <c:pt idx="777">
                  <c:v>7.6999999999999999E-2</c:v>
                </c:pt>
                <c:pt idx="778">
                  <c:v>7.5999999999999998E-2</c:v>
                </c:pt>
                <c:pt idx="779">
                  <c:v>7.4999999999999997E-2</c:v>
                </c:pt>
                <c:pt idx="780">
                  <c:v>7.4999999999999997E-2</c:v>
                </c:pt>
                <c:pt idx="781">
                  <c:v>7.3999999999999996E-2</c:v>
                </c:pt>
                <c:pt idx="782">
                  <c:v>7.2999999999999995E-2</c:v>
                </c:pt>
                <c:pt idx="783">
                  <c:v>7.1999999999999995E-2</c:v>
                </c:pt>
                <c:pt idx="784">
                  <c:v>7.0999999999999994E-2</c:v>
                </c:pt>
                <c:pt idx="785">
                  <c:v>7.0000000000000007E-2</c:v>
                </c:pt>
                <c:pt idx="786">
                  <c:v>6.9000000000000006E-2</c:v>
                </c:pt>
                <c:pt idx="787">
                  <c:v>6.8000000000000005E-2</c:v>
                </c:pt>
                <c:pt idx="788">
                  <c:v>6.8000000000000005E-2</c:v>
                </c:pt>
                <c:pt idx="789">
                  <c:v>6.7000000000000004E-2</c:v>
                </c:pt>
                <c:pt idx="790">
                  <c:v>6.6000000000000003E-2</c:v>
                </c:pt>
                <c:pt idx="791">
                  <c:v>6.5000000000000002E-2</c:v>
                </c:pt>
                <c:pt idx="792">
                  <c:v>6.4000000000000001E-2</c:v>
                </c:pt>
                <c:pt idx="793">
                  <c:v>6.3E-2</c:v>
                </c:pt>
                <c:pt idx="794">
                  <c:v>6.3E-2</c:v>
                </c:pt>
                <c:pt idx="795">
                  <c:v>6.2E-2</c:v>
                </c:pt>
                <c:pt idx="796">
                  <c:v>6.0999999999999999E-2</c:v>
                </c:pt>
                <c:pt idx="797">
                  <c:v>0.06</c:v>
                </c:pt>
                <c:pt idx="798">
                  <c:v>5.8999999999999997E-2</c:v>
                </c:pt>
                <c:pt idx="799">
                  <c:v>5.8000000000000003E-2</c:v>
                </c:pt>
                <c:pt idx="800">
                  <c:v>5.7000000000000002E-2</c:v>
                </c:pt>
                <c:pt idx="801">
                  <c:v>5.6000000000000001E-2</c:v>
                </c:pt>
                <c:pt idx="802">
                  <c:v>5.5E-2</c:v>
                </c:pt>
                <c:pt idx="803">
                  <c:v>5.3999999999999999E-2</c:v>
                </c:pt>
                <c:pt idx="804">
                  <c:v>5.2999999999999999E-2</c:v>
                </c:pt>
                <c:pt idx="805">
                  <c:v>5.2999999999999999E-2</c:v>
                </c:pt>
                <c:pt idx="806">
                  <c:v>5.1999999999999998E-2</c:v>
                </c:pt>
                <c:pt idx="807">
                  <c:v>5.0999999999999997E-2</c:v>
                </c:pt>
                <c:pt idx="808">
                  <c:v>0.05</c:v>
                </c:pt>
                <c:pt idx="809">
                  <c:v>0.05</c:v>
                </c:pt>
                <c:pt idx="810">
                  <c:v>4.9000000000000002E-2</c:v>
                </c:pt>
                <c:pt idx="811">
                  <c:v>4.8000000000000001E-2</c:v>
                </c:pt>
                <c:pt idx="812">
                  <c:v>4.7E-2</c:v>
                </c:pt>
                <c:pt idx="813">
                  <c:v>4.7E-2</c:v>
                </c:pt>
                <c:pt idx="814">
                  <c:v>4.5999999999999999E-2</c:v>
                </c:pt>
                <c:pt idx="815">
                  <c:v>4.4999999999999998E-2</c:v>
                </c:pt>
                <c:pt idx="816">
                  <c:v>4.4999999999999998E-2</c:v>
                </c:pt>
                <c:pt idx="817">
                  <c:v>4.3999999999999997E-2</c:v>
                </c:pt>
                <c:pt idx="818">
                  <c:v>4.2999999999999997E-2</c:v>
                </c:pt>
                <c:pt idx="819">
                  <c:v>4.2000000000000003E-2</c:v>
                </c:pt>
                <c:pt idx="820">
                  <c:v>4.1000000000000002E-2</c:v>
                </c:pt>
                <c:pt idx="821">
                  <c:v>4.1000000000000002E-2</c:v>
                </c:pt>
                <c:pt idx="822">
                  <c:v>0.04</c:v>
                </c:pt>
                <c:pt idx="823">
                  <c:v>3.9E-2</c:v>
                </c:pt>
                <c:pt idx="824">
                  <c:v>3.7999999999999999E-2</c:v>
                </c:pt>
                <c:pt idx="825">
                  <c:v>3.6999999999999998E-2</c:v>
                </c:pt>
                <c:pt idx="826">
                  <c:v>3.5999999999999997E-2</c:v>
                </c:pt>
                <c:pt idx="827">
                  <c:v>3.5000000000000003E-2</c:v>
                </c:pt>
                <c:pt idx="828">
                  <c:v>3.4000000000000002E-2</c:v>
                </c:pt>
                <c:pt idx="829">
                  <c:v>3.2000000000000001E-2</c:v>
                </c:pt>
                <c:pt idx="830">
                  <c:v>3.1E-2</c:v>
                </c:pt>
                <c:pt idx="831">
                  <c:v>0.03</c:v>
                </c:pt>
                <c:pt idx="832">
                  <c:v>2.9000000000000001E-2</c:v>
                </c:pt>
                <c:pt idx="833">
                  <c:v>2.8000000000000001E-2</c:v>
                </c:pt>
                <c:pt idx="834">
                  <c:v>2.7E-2</c:v>
                </c:pt>
                <c:pt idx="835">
                  <c:v>2.5999999999999999E-2</c:v>
                </c:pt>
                <c:pt idx="836">
                  <c:v>2.5000000000000001E-2</c:v>
                </c:pt>
                <c:pt idx="837">
                  <c:v>2.4E-2</c:v>
                </c:pt>
                <c:pt idx="838">
                  <c:v>2.3E-2</c:v>
                </c:pt>
                <c:pt idx="839">
                  <c:v>2.1999999999999999E-2</c:v>
                </c:pt>
                <c:pt idx="840">
                  <c:v>2.1999999999999999E-2</c:v>
                </c:pt>
                <c:pt idx="841">
                  <c:v>2.1000000000000001E-2</c:v>
                </c:pt>
                <c:pt idx="842">
                  <c:v>0.02</c:v>
                </c:pt>
                <c:pt idx="843">
                  <c:v>1.9E-2</c:v>
                </c:pt>
                <c:pt idx="844">
                  <c:v>1.9E-2</c:v>
                </c:pt>
                <c:pt idx="845">
                  <c:v>1.7999999999999999E-2</c:v>
                </c:pt>
                <c:pt idx="846">
                  <c:v>1.7000000000000001E-2</c:v>
                </c:pt>
                <c:pt idx="847">
                  <c:v>1.7000000000000001E-2</c:v>
                </c:pt>
                <c:pt idx="848">
                  <c:v>1.6E-2</c:v>
                </c:pt>
                <c:pt idx="849">
                  <c:v>1.6E-2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1.4999999999999999E-2</c:v>
                </c:pt>
                <c:pt idx="853">
                  <c:v>1.4E-2</c:v>
                </c:pt>
                <c:pt idx="854">
                  <c:v>1.4E-2</c:v>
                </c:pt>
                <c:pt idx="855">
                  <c:v>1.4E-2</c:v>
                </c:pt>
                <c:pt idx="856">
                  <c:v>1.2999999999999999E-2</c:v>
                </c:pt>
                <c:pt idx="857">
                  <c:v>1.2999999999999999E-2</c:v>
                </c:pt>
                <c:pt idx="858">
                  <c:v>1.2999999999999999E-2</c:v>
                </c:pt>
                <c:pt idx="859">
                  <c:v>1.2999999999999999E-2</c:v>
                </c:pt>
                <c:pt idx="860">
                  <c:v>1.2999999999999999E-2</c:v>
                </c:pt>
                <c:pt idx="861">
                  <c:v>1.2999999999999999E-2</c:v>
                </c:pt>
                <c:pt idx="862">
                  <c:v>1.2E-2</c:v>
                </c:pt>
                <c:pt idx="863">
                  <c:v>1.2E-2</c:v>
                </c:pt>
                <c:pt idx="864">
                  <c:v>1.2E-2</c:v>
                </c:pt>
                <c:pt idx="865">
                  <c:v>1.2E-2</c:v>
                </c:pt>
                <c:pt idx="866">
                  <c:v>1.2E-2</c:v>
                </c:pt>
                <c:pt idx="867">
                  <c:v>1.2E-2</c:v>
                </c:pt>
                <c:pt idx="868">
                  <c:v>1.2E-2</c:v>
                </c:pt>
                <c:pt idx="869">
                  <c:v>1.2E-2</c:v>
                </c:pt>
                <c:pt idx="870">
                  <c:v>1.2E-2</c:v>
                </c:pt>
                <c:pt idx="871">
                  <c:v>1.2E-2</c:v>
                </c:pt>
                <c:pt idx="872">
                  <c:v>1.2E-2</c:v>
                </c:pt>
                <c:pt idx="873">
                  <c:v>1.2E-2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1.2E-2</c:v>
                </c:pt>
                <c:pt idx="878">
                  <c:v>1.2E-2</c:v>
                </c:pt>
                <c:pt idx="879">
                  <c:v>1.0999999999999999E-2</c:v>
                </c:pt>
                <c:pt idx="880">
                  <c:v>1.0999999999999999E-2</c:v>
                </c:pt>
                <c:pt idx="881">
                  <c:v>1.0999999999999999E-2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1.0999999999999999E-2</c:v>
                </c:pt>
                <c:pt idx="891">
                  <c:v>1.0999999999999999E-2</c:v>
                </c:pt>
                <c:pt idx="892">
                  <c:v>1.0999999999999999E-2</c:v>
                </c:pt>
                <c:pt idx="893">
                  <c:v>1.0999999999999999E-2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1.0999999999999999E-2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1.0999999999999999E-2</c:v>
                </c:pt>
                <c:pt idx="903">
                  <c:v>1.0999999999999999E-2</c:v>
                </c:pt>
                <c:pt idx="904">
                  <c:v>1.0999999999999999E-2</c:v>
                </c:pt>
                <c:pt idx="905">
                  <c:v>1.0999999999999999E-2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1.0999999999999999E-2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1.0999999999999999E-2</c:v>
                </c:pt>
                <c:pt idx="913">
                  <c:v>1.0999999999999999E-2</c:v>
                </c:pt>
                <c:pt idx="914">
                  <c:v>1.0999999999999999E-2</c:v>
                </c:pt>
                <c:pt idx="915">
                  <c:v>1.0999999999999999E-2</c:v>
                </c:pt>
                <c:pt idx="916">
                  <c:v>1.0999999999999999E-2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1.0999999999999999E-2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1.0999999999999999E-2</c:v>
                </c:pt>
                <c:pt idx="945">
                  <c:v>1.0999999999999999E-2</c:v>
                </c:pt>
                <c:pt idx="946">
                  <c:v>1.0999999999999999E-2</c:v>
                </c:pt>
                <c:pt idx="947">
                  <c:v>1.0999999999999999E-2</c:v>
                </c:pt>
                <c:pt idx="948">
                  <c:v>1.0999999999999999E-2</c:v>
                </c:pt>
                <c:pt idx="949">
                  <c:v>1.0999999999999999E-2</c:v>
                </c:pt>
                <c:pt idx="950">
                  <c:v>1.0999999999999999E-2</c:v>
                </c:pt>
                <c:pt idx="951">
                  <c:v>1.0999999999999999E-2</c:v>
                </c:pt>
                <c:pt idx="952">
                  <c:v>1.0999999999999999E-2</c:v>
                </c:pt>
                <c:pt idx="953">
                  <c:v>1.0999999999999999E-2</c:v>
                </c:pt>
                <c:pt idx="954">
                  <c:v>1.0999999999999999E-2</c:v>
                </c:pt>
                <c:pt idx="955">
                  <c:v>1.0999999999999999E-2</c:v>
                </c:pt>
                <c:pt idx="956">
                  <c:v>1.0999999999999999E-2</c:v>
                </c:pt>
                <c:pt idx="957">
                  <c:v>1.0999999999999999E-2</c:v>
                </c:pt>
                <c:pt idx="958">
                  <c:v>1.0999999999999999E-2</c:v>
                </c:pt>
                <c:pt idx="959">
                  <c:v>1.0999999999999999E-2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0.01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'Amp spectrum'!$F$1</c:f>
              <c:strCache>
                <c:ptCount val="1"/>
                <c:pt idx="0">
                  <c:v>Hue 5</c:v>
                </c:pt>
              </c:strCache>
            </c:strRef>
          </c:tx>
          <c:marker>
            <c:symbol val="none"/>
          </c:marker>
          <c:cat>
            <c:numRef>
              <c:f>'Amp spectrum'!$A$2:$A$1026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spectrum'!$F$2:$F$1026</c:f>
              <c:numCache>
                <c:formatCode>General</c:formatCode>
                <c:ptCount val="1025"/>
                <c:pt idx="0">
                  <c:v>2.8000000000000001E-2</c:v>
                </c:pt>
                <c:pt idx="1">
                  <c:v>2.9000000000000001E-2</c:v>
                </c:pt>
                <c:pt idx="2">
                  <c:v>0.03</c:v>
                </c:pt>
                <c:pt idx="3">
                  <c:v>3.2000000000000001E-2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3.4000000000000002E-2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3.5999999999999997E-2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3.5999999999999997E-2</c:v>
                </c:pt>
                <c:pt idx="23">
                  <c:v>3.5999999999999997E-2</c:v>
                </c:pt>
                <c:pt idx="24">
                  <c:v>3.6999999999999998E-2</c:v>
                </c:pt>
                <c:pt idx="25">
                  <c:v>3.7999999999999999E-2</c:v>
                </c:pt>
                <c:pt idx="26">
                  <c:v>3.9E-2</c:v>
                </c:pt>
                <c:pt idx="27">
                  <c:v>0.04</c:v>
                </c:pt>
                <c:pt idx="28">
                  <c:v>4.2000000000000003E-2</c:v>
                </c:pt>
                <c:pt idx="29">
                  <c:v>4.2999999999999997E-2</c:v>
                </c:pt>
                <c:pt idx="30">
                  <c:v>4.3999999999999997E-2</c:v>
                </c:pt>
                <c:pt idx="31">
                  <c:v>4.4999999999999998E-2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4.7E-2</c:v>
                </c:pt>
                <c:pt idx="35">
                  <c:v>4.7E-2</c:v>
                </c:pt>
                <c:pt idx="36">
                  <c:v>4.8000000000000001E-2</c:v>
                </c:pt>
                <c:pt idx="37">
                  <c:v>4.9000000000000002E-2</c:v>
                </c:pt>
                <c:pt idx="38">
                  <c:v>5.0999999999999997E-2</c:v>
                </c:pt>
                <c:pt idx="39">
                  <c:v>5.1999999999999998E-2</c:v>
                </c:pt>
                <c:pt idx="40">
                  <c:v>5.3999999999999999E-2</c:v>
                </c:pt>
                <c:pt idx="41">
                  <c:v>5.6000000000000001E-2</c:v>
                </c:pt>
                <c:pt idx="42">
                  <c:v>5.7000000000000002E-2</c:v>
                </c:pt>
                <c:pt idx="43">
                  <c:v>5.8999999999999997E-2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5.8000000000000003E-2</c:v>
                </c:pt>
                <c:pt idx="49">
                  <c:v>5.8000000000000003E-2</c:v>
                </c:pt>
                <c:pt idx="50">
                  <c:v>0.06</c:v>
                </c:pt>
                <c:pt idx="51">
                  <c:v>6.2E-2</c:v>
                </c:pt>
                <c:pt idx="52">
                  <c:v>6.6000000000000003E-2</c:v>
                </c:pt>
                <c:pt idx="53">
                  <c:v>7.0999999999999994E-2</c:v>
                </c:pt>
                <c:pt idx="54">
                  <c:v>7.9000000000000001E-2</c:v>
                </c:pt>
                <c:pt idx="55">
                  <c:v>9.2999999999999999E-2</c:v>
                </c:pt>
                <c:pt idx="56">
                  <c:v>0.11799999999999999</c:v>
                </c:pt>
                <c:pt idx="57">
                  <c:v>0.158</c:v>
                </c:pt>
                <c:pt idx="58">
                  <c:v>0.215</c:v>
                </c:pt>
                <c:pt idx="59">
                  <c:v>0.28399999999999997</c:v>
                </c:pt>
                <c:pt idx="60">
                  <c:v>0.35399999999999998</c:v>
                </c:pt>
                <c:pt idx="61">
                  <c:v>0.41499999999999998</c:v>
                </c:pt>
                <c:pt idx="62">
                  <c:v>0.46200000000000002</c:v>
                </c:pt>
                <c:pt idx="63">
                  <c:v>0.496</c:v>
                </c:pt>
                <c:pt idx="64">
                  <c:v>0.52300000000000002</c:v>
                </c:pt>
                <c:pt idx="65">
                  <c:v>0.55000000000000004</c:v>
                </c:pt>
                <c:pt idx="66">
                  <c:v>0.58099999999999996</c:v>
                </c:pt>
                <c:pt idx="67">
                  <c:v>0.61599999999999999</c:v>
                </c:pt>
                <c:pt idx="68">
                  <c:v>0.65600000000000003</c:v>
                </c:pt>
                <c:pt idx="69">
                  <c:v>0.69499999999999995</c:v>
                </c:pt>
                <c:pt idx="70">
                  <c:v>0.72799999999999998</c:v>
                </c:pt>
                <c:pt idx="71">
                  <c:v>0.752</c:v>
                </c:pt>
                <c:pt idx="72">
                  <c:v>0.76500000000000001</c:v>
                </c:pt>
                <c:pt idx="73">
                  <c:v>0.76900000000000002</c:v>
                </c:pt>
                <c:pt idx="74">
                  <c:v>0.77100000000000002</c:v>
                </c:pt>
                <c:pt idx="75">
                  <c:v>0.77700000000000002</c:v>
                </c:pt>
                <c:pt idx="76">
                  <c:v>0.78800000000000003</c:v>
                </c:pt>
                <c:pt idx="77">
                  <c:v>0.8</c:v>
                </c:pt>
                <c:pt idx="78">
                  <c:v>0.81</c:v>
                </c:pt>
                <c:pt idx="79">
                  <c:v>0.81499999999999995</c:v>
                </c:pt>
                <c:pt idx="80">
                  <c:v>0.81899999999999995</c:v>
                </c:pt>
                <c:pt idx="81">
                  <c:v>0.82699999999999996</c:v>
                </c:pt>
                <c:pt idx="82">
                  <c:v>0.84</c:v>
                </c:pt>
                <c:pt idx="83">
                  <c:v>0.85799999999999998</c:v>
                </c:pt>
                <c:pt idx="84">
                  <c:v>0.88</c:v>
                </c:pt>
                <c:pt idx="85">
                  <c:v>0.90100000000000002</c:v>
                </c:pt>
                <c:pt idx="86">
                  <c:v>0.92</c:v>
                </c:pt>
                <c:pt idx="87">
                  <c:v>0.93700000000000006</c:v>
                </c:pt>
                <c:pt idx="88">
                  <c:v>0.95199999999999996</c:v>
                </c:pt>
                <c:pt idx="89">
                  <c:v>0.96899999999999997</c:v>
                </c:pt>
                <c:pt idx="90">
                  <c:v>0.98699999999999999</c:v>
                </c:pt>
                <c:pt idx="91">
                  <c:v>1</c:v>
                </c:pt>
                <c:pt idx="92">
                  <c:v>1</c:v>
                </c:pt>
                <c:pt idx="93">
                  <c:v>0.98299999999999998</c:v>
                </c:pt>
                <c:pt idx="94">
                  <c:v>0.95199999999999996</c:v>
                </c:pt>
                <c:pt idx="95">
                  <c:v>0.91500000000000004</c:v>
                </c:pt>
                <c:pt idx="96">
                  <c:v>0.88300000000000001</c:v>
                </c:pt>
                <c:pt idx="97">
                  <c:v>0.85899999999999999</c:v>
                </c:pt>
                <c:pt idx="98">
                  <c:v>0.84199999999999997</c:v>
                </c:pt>
                <c:pt idx="99">
                  <c:v>0.83</c:v>
                </c:pt>
                <c:pt idx="100">
                  <c:v>0.81899999999999995</c:v>
                </c:pt>
                <c:pt idx="101">
                  <c:v>0.81200000000000006</c:v>
                </c:pt>
                <c:pt idx="102">
                  <c:v>0.81100000000000005</c:v>
                </c:pt>
                <c:pt idx="103">
                  <c:v>0.81299999999999994</c:v>
                </c:pt>
                <c:pt idx="104">
                  <c:v>0.81299999999999994</c:v>
                </c:pt>
                <c:pt idx="105">
                  <c:v>0.80400000000000005</c:v>
                </c:pt>
                <c:pt idx="106">
                  <c:v>0.78800000000000003</c:v>
                </c:pt>
                <c:pt idx="107">
                  <c:v>0.77100000000000002</c:v>
                </c:pt>
                <c:pt idx="108">
                  <c:v>0.75900000000000001</c:v>
                </c:pt>
                <c:pt idx="109">
                  <c:v>0.75600000000000001</c:v>
                </c:pt>
                <c:pt idx="110">
                  <c:v>0.75800000000000001</c:v>
                </c:pt>
                <c:pt idx="111">
                  <c:v>0.76</c:v>
                </c:pt>
                <c:pt idx="112">
                  <c:v>0.75700000000000001</c:v>
                </c:pt>
                <c:pt idx="113">
                  <c:v>0.751</c:v>
                </c:pt>
                <c:pt idx="114">
                  <c:v>0.74199999999999999</c:v>
                </c:pt>
                <c:pt idx="115">
                  <c:v>0.73299999999999998</c:v>
                </c:pt>
                <c:pt idx="116">
                  <c:v>0.72699999999999998</c:v>
                </c:pt>
                <c:pt idx="117">
                  <c:v>0.72299999999999998</c:v>
                </c:pt>
                <c:pt idx="118">
                  <c:v>0.72</c:v>
                </c:pt>
                <c:pt idx="119">
                  <c:v>0.71599999999999997</c:v>
                </c:pt>
                <c:pt idx="120">
                  <c:v>0.71</c:v>
                </c:pt>
                <c:pt idx="121">
                  <c:v>0.70299999999999996</c:v>
                </c:pt>
                <c:pt idx="122">
                  <c:v>0.69799999999999995</c:v>
                </c:pt>
                <c:pt idx="123">
                  <c:v>0.69799999999999995</c:v>
                </c:pt>
                <c:pt idx="124">
                  <c:v>0.70299999999999996</c:v>
                </c:pt>
                <c:pt idx="125">
                  <c:v>0.71299999999999997</c:v>
                </c:pt>
                <c:pt idx="126">
                  <c:v>0.72299999999999998</c:v>
                </c:pt>
                <c:pt idx="127">
                  <c:v>0.73</c:v>
                </c:pt>
                <c:pt idx="128">
                  <c:v>0.73099999999999998</c:v>
                </c:pt>
                <c:pt idx="129">
                  <c:v>0.72699999999999998</c:v>
                </c:pt>
                <c:pt idx="130">
                  <c:v>0.72</c:v>
                </c:pt>
                <c:pt idx="131">
                  <c:v>0.71499999999999997</c:v>
                </c:pt>
                <c:pt idx="132">
                  <c:v>0.71399999999999997</c:v>
                </c:pt>
                <c:pt idx="133">
                  <c:v>0.72</c:v>
                </c:pt>
                <c:pt idx="134">
                  <c:v>0.73199999999999998</c:v>
                </c:pt>
                <c:pt idx="135">
                  <c:v>0.748</c:v>
                </c:pt>
                <c:pt idx="136">
                  <c:v>0.76500000000000001</c:v>
                </c:pt>
                <c:pt idx="137">
                  <c:v>0.78200000000000003</c:v>
                </c:pt>
                <c:pt idx="138">
                  <c:v>0.79400000000000004</c:v>
                </c:pt>
                <c:pt idx="139">
                  <c:v>0.80400000000000005</c:v>
                </c:pt>
                <c:pt idx="140">
                  <c:v>0.81100000000000005</c:v>
                </c:pt>
                <c:pt idx="141">
                  <c:v>0.81799999999999995</c:v>
                </c:pt>
                <c:pt idx="142">
                  <c:v>0.82699999999999996</c:v>
                </c:pt>
                <c:pt idx="143">
                  <c:v>0.83699999999999997</c:v>
                </c:pt>
                <c:pt idx="144">
                  <c:v>0.84699999999999998</c:v>
                </c:pt>
                <c:pt idx="145">
                  <c:v>0.85199999999999998</c:v>
                </c:pt>
                <c:pt idx="146">
                  <c:v>0.85099999999999998</c:v>
                </c:pt>
                <c:pt idx="147">
                  <c:v>0.84499999999999997</c:v>
                </c:pt>
                <c:pt idx="148">
                  <c:v>0.83699999999999997</c:v>
                </c:pt>
                <c:pt idx="149">
                  <c:v>0.82899999999999996</c:v>
                </c:pt>
                <c:pt idx="150">
                  <c:v>0.82499999999999996</c:v>
                </c:pt>
                <c:pt idx="151">
                  <c:v>0.82299999999999995</c:v>
                </c:pt>
                <c:pt idx="152">
                  <c:v>0.82099999999999995</c:v>
                </c:pt>
                <c:pt idx="153">
                  <c:v>0.81799999999999995</c:v>
                </c:pt>
                <c:pt idx="154">
                  <c:v>0.81200000000000006</c:v>
                </c:pt>
                <c:pt idx="155">
                  <c:v>0.80500000000000005</c:v>
                </c:pt>
                <c:pt idx="156">
                  <c:v>0.79800000000000004</c:v>
                </c:pt>
                <c:pt idx="157">
                  <c:v>0.79400000000000004</c:v>
                </c:pt>
                <c:pt idx="158">
                  <c:v>0.79400000000000004</c:v>
                </c:pt>
                <c:pt idx="159">
                  <c:v>0.79900000000000004</c:v>
                </c:pt>
                <c:pt idx="160">
                  <c:v>0.80600000000000005</c:v>
                </c:pt>
                <c:pt idx="161">
                  <c:v>0.81399999999999995</c:v>
                </c:pt>
                <c:pt idx="162">
                  <c:v>0.82199999999999995</c:v>
                </c:pt>
                <c:pt idx="163">
                  <c:v>0.83</c:v>
                </c:pt>
                <c:pt idx="164">
                  <c:v>0.83699999999999997</c:v>
                </c:pt>
                <c:pt idx="165">
                  <c:v>0.84</c:v>
                </c:pt>
                <c:pt idx="166">
                  <c:v>0.83899999999999997</c:v>
                </c:pt>
                <c:pt idx="167">
                  <c:v>0.83399999999999996</c:v>
                </c:pt>
                <c:pt idx="168">
                  <c:v>0.82699999999999996</c:v>
                </c:pt>
                <c:pt idx="169">
                  <c:v>0.82299999999999995</c:v>
                </c:pt>
                <c:pt idx="170">
                  <c:v>0.82</c:v>
                </c:pt>
                <c:pt idx="171">
                  <c:v>0.81699999999999995</c:v>
                </c:pt>
                <c:pt idx="172">
                  <c:v>0.81200000000000006</c:v>
                </c:pt>
                <c:pt idx="173">
                  <c:v>0.80400000000000005</c:v>
                </c:pt>
                <c:pt idx="174">
                  <c:v>0.79800000000000004</c:v>
                </c:pt>
                <c:pt idx="175">
                  <c:v>0.79600000000000004</c:v>
                </c:pt>
                <c:pt idx="176">
                  <c:v>0.79900000000000004</c:v>
                </c:pt>
                <c:pt idx="177">
                  <c:v>0.80600000000000005</c:v>
                </c:pt>
                <c:pt idx="178">
                  <c:v>0.81200000000000006</c:v>
                </c:pt>
                <c:pt idx="179">
                  <c:v>0.81399999999999995</c:v>
                </c:pt>
                <c:pt idx="180">
                  <c:v>0.81100000000000005</c:v>
                </c:pt>
                <c:pt idx="181">
                  <c:v>0.80600000000000005</c:v>
                </c:pt>
                <c:pt idx="182">
                  <c:v>0.79800000000000004</c:v>
                </c:pt>
                <c:pt idx="183">
                  <c:v>0.78900000000000003</c:v>
                </c:pt>
                <c:pt idx="184">
                  <c:v>0.77700000000000002</c:v>
                </c:pt>
                <c:pt idx="185">
                  <c:v>0.76400000000000001</c:v>
                </c:pt>
                <c:pt idx="186">
                  <c:v>0.752</c:v>
                </c:pt>
                <c:pt idx="187">
                  <c:v>0.74399999999999999</c:v>
                </c:pt>
                <c:pt idx="188">
                  <c:v>0.73899999999999999</c:v>
                </c:pt>
                <c:pt idx="189">
                  <c:v>0.74</c:v>
                </c:pt>
                <c:pt idx="190">
                  <c:v>0.74399999999999999</c:v>
                </c:pt>
                <c:pt idx="191">
                  <c:v>0.748</c:v>
                </c:pt>
                <c:pt idx="192">
                  <c:v>0.752</c:v>
                </c:pt>
                <c:pt idx="193">
                  <c:v>0.754</c:v>
                </c:pt>
                <c:pt idx="194">
                  <c:v>0.755</c:v>
                </c:pt>
                <c:pt idx="195">
                  <c:v>0.75600000000000001</c:v>
                </c:pt>
                <c:pt idx="196">
                  <c:v>0.75800000000000001</c:v>
                </c:pt>
                <c:pt idx="197">
                  <c:v>0.76200000000000001</c:v>
                </c:pt>
                <c:pt idx="198">
                  <c:v>0.76900000000000002</c:v>
                </c:pt>
                <c:pt idx="199">
                  <c:v>0.77700000000000002</c:v>
                </c:pt>
                <c:pt idx="200">
                  <c:v>0.78200000000000003</c:v>
                </c:pt>
                <c:pt idx="201">
                  <c:v>0.78200000000000003</c:v>
                </c:pt>
                <c:pt idx="202">
                  <c:v>0.77500000000000002</c:v>
                </c:pt>
                <c:pt idx="203">
                  <c:v>0.76400000000000001</c:v>
                </c:pt>
                <c:pt idx="204">
                  <c:v>0.752</c:v>
                </c:pt>
                <c:pt idx="205">
                  <c:v>0.74</c:v>
                </c:pt>
                <c:pt idx="206">
                  <c:v>0.73099999999999998</c:v>
                </c:pt>
                <c:pt idx="207">
                  <c:v>0.72599999999999998</c:v>
                </c:pt>
                <c:pt idx="208">
                  <c:v>0.72599999999999998</c:v>
                </c:pt>
                <c:pt idx="209">
                  <c:v>0.73099999999999998</c:v>
                </c:pt>
                <c:pt idx="210">
                  <c:v>0.73899999999999999</c:v>
                </c:pt>
                <c:pt idx="211">
                  <c:v>0.749</c:v>
                </c:pt>
                <c:pt idx="212">
                  <c:v>0.755</c:v>
                </c:pt>
                <c:pt idx="213">
                  <c:v>0.75600000000000001</c:v>
                </c:pt>
                <c:pt idx="214">
                  <c:v>0.75</c:v>
                </c:pt>
                <c:pt idx="215">
                  <c:v>0.74</c:v>
                </c:pt>
                <c:pt idx="216">
                  <c:v>0.72699999999999998</c:v>
                </c:pt>
                <c:pt idx="217">
                  <c:v>0.71299999999999997</c:v>
                </c:pt>
                <c:pt idx="218">
                  <c:v>0.7</c:v>
                </c:pt>
                <c:pt idx="219">
                  <c:v>0.69</c:v>
                </c:pt>
                <c:pt idx="220">
                  <c:v>0.68300000000000005</c:v>
                </c:pt>
                <c:pt idx="221">
                  <c:v>0.68</c:v>
                </c:pt>
                <c:pt idx="222">
                  <c:v>0.67800000000000005</c:v>
                </c:pt>
                <c:pt idx="223">
                  <c:v>0.67800000000000005</c:v>
                </c:pt>
                <c:pt idx="224">
                  <c:v>0.68</c:v>
                </c:pt>
                <c:pt idx="225">
                  <c:v>0.68500000000000005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0.69699999999999995</c:v>
                </c:pt>
                <c:pt idx="229">
                  <c:v>0.69699999999999995</c:v>
                </c:pt>
                <c:pt idx="230">
                  <c:v>0.69599999999999995</c:v>
                </c:pt>
                <c:pt idx="231">
                  <c:v>0.69499999999999995</c:v>
                </c:pt>
                <c:pt idx="232">
                  <c:v>0.69199999999999995</c:v>
                </c:pt>
                <c:pt idx="233">
                  <c:v>0.68899999999999995</c:v>
                </c:pt>
                <c:pt idx="234">
                  <c:v>0.68600000000000005</c:v>
                </c:pt>
                <c:pt idx="235">
                  <c:v>0.68300000000000005</c:v>
                </c:pt>
                <c:pt idx="236">
                  <c:v>0.68100000000000005</c:v>
                </c:pt>
                <c:pt idx="237">
                  <c:v>0.68100000000000005</c:v>
                </c:pt>
                <c:pt idx="238">
                  <c:v>0.68100000000000005</c:v>
                </c:pt>
                <c:pt idx="239">
                  <c:v>0.68100000000000005</c:v>
                </c:pt>
                <c:pt idx="240">
                  <c:v>0.68100000000000005</c:v>
                </c:pt>
                <c:pt idx="241">
                  <c:v>0.68300000000000005</c:v>
                </c:pt>
                <c:pt idx="242">
                  <c:v>0.68500000000000005</c:v>
                </c:pt>
                <c:pt idx="243">
                  <c:v>0.68700000000000006</c:v>
                </c:pt>
                <c:pt idx="244">
                  <c:v>0.69</c:v>
                </c:pt>
                <c:pt idx="245">
                  <c:v>0.69299999999999995</c:v>
                </c:pt>
                <c:pt idx="246">
                  <c:v>0.69499999999999995</c:v>
                </c:pt>
                <c:pt idx="247">
                  <c:v>0.69699999999999995</c:v>
                </c:pt>
                <c:pt idx="248">
                  <c:v>0.69899999999999995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0.69799999999999995</c:v>
                </c:pt>
                <c:pt idx="252">
                  <c:v>0.69499999999999995</c:v>
                </c:pt>
                <c:pt idx="253">
                  <c:v>0.69</c:v>
                </c:pt>
                <c:pt idx="254">
                  <c:v>0.68500000000000005</c:v>
                </c:pt>
                <c:pt idx="255">
                  <c:v>0.67900000000000005</c:v>
                </c:pt>
                <c:pt idx="256">
                  <c:v>0.67300000000000004</c:v>
                </c:pt>
                <c:pt idx="257">
                  <c:v>0.66800000000000004</c:v>
                </c:pt>
                <c:pt idx="258">
                  <c:v>0.66500000000000004</c:v>
                </c:pt>
                <c:pt idx="259">
                  <c:v>0.66300000000000003</c:v>
                </c:pt>
                <c:pt idx="260">
                  <c:v>0.66100000000000003</c:v>
                </c:pt>
                <c:pt idx="261">
                  <c:v>0.66</c:v>
                </c:pt>
                <c:pt idx="262">
                  <c:v>0.65900000000000003</c:v>
                </c:pt>
                <c:pt idx="263">
                  <c:v>0.65900000000000003</c:v>
                </c:pt>
                <c:pt idx="264">
                  <c:v>0.65900000000000003</c:v>
                </c:pt>
                <c:pt idx="265">
                  <c:v>0.66</c:v>
                </c:pt>
                <c:pt idx="266">
                  <c:v>0.66100000000000003</c:v>
                </c:pt>
                <c:pt idx="267">
                  <c:v>0.66</c:v>
                </c:pt>
                <c:pt idx="268">
                  <c:v>0.65800000000000003</c:v>
                </c:pt>
                <c:pt idx="269">
                  <c:v>0.65500000000000003</c:v>
                </c:pt>
                <c:pt idx="270">
                  <c:v>0.65400000000000003</c:v>
                </c:pt>
                <c:pt idx="271">
                  <c:v>0.65400000000000003</c:v>
                </c:pt>
                <c:pt idx="272">
                  <c:v>0.65500000000000003</c:v>
                </c:pt>
                <c:pt idx="273">
                  <c:v>0.65600000000000003</c:v>
                </c:pt>
                <c:pt idx="274">
                  <c:v>0.65600000000000003</c:v>
                </c:pt>
                <c:pt idx="275">
                  <c:v>0.65500000000000003</c:v>
                </c:pt>
                <c:pt idx="276">
                  <c:v>0.65400000000000003</c:v>
                </c:pt>
                <c:pt idx="277">
                  <c:v>0.65300000000000002</c:v>
                </c:pt>
                <c:pt idx="278">
                  <c:v>0.65200000000000002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0.64900000000000002</c:v>
                </c:pt>
                <c:pt idx="283">
                  <c:v>0.64800000000000002</c:v>
                </c:pt>
                <c:pt idx="284">
                  <c:v>0.64600000000000002</c:v>
                </c:pt>
                <c:pt idx="285">
                  <c:v>0.64300000000000002</c:v>
                </c:pt>
                <c:pt idx="286">
                  <c:v>0.63900000000000001</c:v>
                </c:pt>
                <c:pt idx="287">
                  <c:v>0.63400000000000001</c:v>
                </c:pt>
                <c:pt idx="288">
                  <c:v>0.63</c:v>
                </c:pt>
                <c:pt idx="289">
                  <c:v>0.626</c:v>
                </c:pt>
                <c:pt idx="290">
                  <c:v>0.621</c:v>
                </c:pt>
                <c:pt idx="291">
                  <c:v>0.61499999999999999</c:v>
                </c:pt>
                <c:pt idx="292">
                  <c:v>0.60899999999999999</c:v>
                </c:pt>
                <c:pt idx="293">
                  <c:v>0.60199999999999998</c:v>
                </c:pt>
                <c:pt idx="294">
                  <c:v>0.59599999999999997</c:v>
                </c:pt>
                <c:pt idx="295">
                  <c:v>0.59099999999999997</c:v>
                </c:pt>
                <c:pt idx="296">
                  <c:v>0.58799999999999997</c:v>
                </c:pt>
                <c:pt idx="297">
                  <c:v>0.58599999999999997</c:v>
                </c:pt>
                <c:pt idx="298">
                  <c:v>0.58399999999999996</c:v>
                </c:pt>
                <c:pt idx="299">
                  <c:v>0.58099999999999996</c:v>
                </c:pt>
                <c:pt idx="300">
                  <c:v>0.57699999999999996</c:v>
                </c:pt>
                <c:pt idx="301">
                  <c:v>0.57199999999999995</c:v>
                </c:pt>
                <c:pt idx="302">
                  <c:v>0.56699999999999995</c:v>
                </c:pt>
                <c:pt idx="303">
                  <c:v>0.56200000000000006</c:v>
                </c:pt>
                <c:pt idx="304">
                  <c:v>0.55600000000000005</c:v>
                </c:pt>
                <c:pt idx="305">
                  <c:v>0.55100000000000005</c:v>
                </c:pt>
                <c:pt idx="306">
                  <c:v>0.54700000000000004</c:v>
                </c:pt>
                <c:pt idx="307">
                  <c:v>0.54500000000000004</c:v>
                </c:pt>
                <c:pt idx="308">
                  <c:v>0.54300000000000004</c:v>
                </c:pt>
                <c:pt idx="309">
                  <c:v>0.54200000000000004</c:v>
                </c:pt>
                <c:pt idx="310">
                  <c:v>0.54</c:v>
                </c:pt>
                <c:pt idx="311">
                  <c:v>0.53900000000000003</c:v>
                </c:pt>
                <c:pt idx="312">
                  <c:v>0.53700000000000003</c:v>
                </c:pt>
                <c:pt idx="313">
                  <c:v>0.53700000000000003</c:v>
                </c:pt>
                <c:pt idx="314">
                  <c:v>0.53600000000000003</c:v>
                </c:pt>
                <c:pt idx="315">
                  <c:v>0.53600000000000003</c:v>
                </c:pt>
                <c:pt idx="316">
                  <c:v>0.53500000000000003</c:v>
                </c:pt>
                <c:pt idx="317">
                  <c:v>0.53400000000000003</c:v>
                </c:pt>
                <c:pt idx="318">
                  <c:v>0.53200000000000003</c:v>
                </c:pt>
                <c:pt idx="319">
                  <c:v>0.52900000000000003</c:v>
                </c:pt>
                <c:pt idx="320">
                  <c:v>0.52700000000000002</c:v>
                </c:pt>
                <c:pt idx="321">
                  <c:v>0.52500000000000002</c:v>
                </c:pt>
                <c:pt idx="322">
                  <c:v>0.52300000000000002</c:v>
                </c:pt>
                <c:pt idx="323">
                  <c:v>0.52100000000000002</c:v>
                </c:pt>
                <c:pt idx="324">
                  <c:v>0.52</c:v>
                </c:pt>
                <c:pt idx="325">
                  <c:v>0.52</c:v>
                </c:pt>
                <c:pt idx="326">
                  <c:v>0.52</c:v>
                </c:pt>
                <c:pt idx="327">
                  <c:v>0.52</c:v>
                </c:pt>
                <c:pt idx="328">
                  <c:v>0.51800000000000002</c:v>
                </c:pt>
                <c:pt idx="329">
                  <c:v>0.51500000000000001</c:v>
                </c:pt>
                <c:pt idx="330">
                  <c:v>0.51</c:v>
                </c:pt>
                <c:pt idx="331">
                  <c:v>0.504</c:v>
                </c:pt>
                <c:pt idx="332">
                  <c:v>0.497</c:v>
                </c:pt>
                <c:pt idx="333">
                  <c:v>0.48899999999999999</c:v>
                </c:pt>
                <c:pt idx="334">
                  <c:v>0.48299999999999998</c:v>
                </c:pt>
                <c:pt idx="335">
                  <c:v>0.47799999999999998</c:v>
                </c:pt>
                <c:pt idx="336">
                  <c:v>0.47499999999999998</c:v>
                </c:pt>
                <c:pt idx="337">
                  <c:v>0.47499999999999998</c:v>
                </c:pt>
                <c:pt idx="338">
                  <c:v>0.47599999999999998</c:v>
                </c:pt>
                <c:pt idx="339">
                  <c:v>0.47899999999999998</c:v>
                </c:pt>
                <c:pt idx="340">
                  <c:v>0.48099999999999998</c:v>
                </c:pt>
                <c:pt idx="341">
                  <c:v>0.48299999999999998</c:v>
                </c:pt>
                <c:pt idx="342">
                  <c:v>0.48399999999999999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0.48299999999999998</c:v>
                </c:pt>
                <c:pt idx="346">
                  <c:v>0.48299999999999998</c:v>
                </c:pt>
                <c:pt idx="347">
                  <c:v>0.48299999999999998</c:v>
                </c:pt>
                <c:pt idx="348">
                  <c:v>0.48299999999999998</c:v>
                </c:pt>
                <c:pt idx="349">
                  <c:v>0.48299999999999998</c:v>
                </c:pt>
                <c:pt idx="350">
                  <c:v>0.48199999999999998</c:v>
                </c:pt>
                <c:pt idx="351">
                  <c:v>0.48099999999999998</c:v>
                </c:pt>
                <c:pt idx="352">
                  <c:v>0.47899999999999998</c:v>
                </c:pt>
                <c:pt idx="353">
                  <c:v>0.47699999999999998</c:v>
                </c:pt>
                <c:pt idx="354">
                  <c:v>0.47499999999999998</c:v>
                </c:pt>
                <c:pt idx="355">
                  <c:v>0.47199999999999998</c:v>
                </c:pt>
                <c:pt idx="356">
                  <c:v>0.46700000000000003</c:v>
                </c:pt>
                <c:pt idx="357">
                  <c:v>0.46300000000000002</c:v>
                </c:pt>
                <c:pt idx="358">
                  <c:v>0.45900000000000002</c:v>
                </c:pt>
                <c:pt idx="359">
                  <c:v>0.45600000000000002</c:v>
                </c:pt>
                <c:pt idx="360">
                  <c:v>0.45500000000000002</c:v>
                </c:pt>
                <c:pt idx="361">
                  <c:v>0.45600000000000002</c:v>
                </c:pt>
                <c:pt idx="362">
                  <c:v>0.45800000000000002</c:v>
                </c:pt>
                <c:pt idx="363">
                  <c:v>0.45900000000000002</c:v>
                </c:pt>
                <c:pt idx="364">
                  <c:v>0.45900000000000002</c:v>
                </c:pt>
                <c:pt idx="365">
                  <c:v>0.45800000000000002</c:v>
                </c:pt>
                <c:pt idx="366">
                  <c:v>0.45500000000000002</c:v>
                </c:pt>
                <c:pt idx="367">
                  <c:v>0.44900000000000001</c:v>
                </c:pt>
                <c:pt idx="368">
                  <c:v>0.443</c:v>
                </c:pt>
                <c:pt idx="369">
                  <c:v>0.435</c:v>
                </c:pt>
                <c:pt idx="370">
                  <c:v>0.42799999999999999</c:v>
                </c:pt>
                <c:pt idx="371">
                  <c:v>0.42199999999999999</c:v>
                </c:pt>
                <c:pt idx="372">
                  <c:v>0.41599999999999998</c:v>
                </c:pt>
                <c:pt idx="373">
                  <c:v>0.41099999999999998</c:v>
                </c:pt>
                <c:pt idx="374">
                  <c:v>0.40500000000000003</c:v>
                </c:pt>
                <c:pt idx="375">
                  <c:v>0.4</c:v>
                </c:pt>
                <c:pt idx="376">
                  <c:v>0.39700000000000002</c:v>
                </c:pt>
                <c:pt idx="377">
                  <c:v>0.39400000000000002</c:v>
                </c:pt>
                <c:pt idx="378">
                  <c:v>0.39300000000000002</c:v>
                </c:pt>
                <c:pt idx="379">
                  <c:v>0.39200000000000002</c:v>
                </c:pt>
                <c:pt idx="380">
                  <c:v>0.39100000000000001</c:v>
                </c:pt>
                <c:pt idx="381">
                  <c:v>0.39</c:v>
                </c:pt>
                <c:pt idx="382">
                  <c:v>0.38700000000000001</c:v>
                </c:pt>
                <c:pt idx="383">
                  <c:v>0.38400000000000001</c:v>
                </c:pt>
                <c:pt idx="384">
                  <c:v>0.38100000000000001</c:v>
                </c:pt>
                <c:pt idx="385">
                  <c:v>0.379</c:v>
                </c:pt>
                <c:pt idx="386">
                  <c:v>0.378</c:v>
                </c:pt>
                <c:pt idx="387">
                  <c:v>0.379</c:v>
                </c:pt>
                <c:pt idx="388">
                  <c:v>0.38100000000000001</c:v>
                </c:pt>
                <c:pt idx="389">
                  <c:v>0.38300000000000001</c:v>
                </c:pt>
                <c:pt idx="390">
                  <c:v>0.38400000000000001</c:v>
                </c:pt>
                <c:pt idx="391">
                  <c:v>0.38400000000000001</c:v>
                </c:pt>
                <c:pt idx="392">
                  <c:v>0.38300000000000001</c:v>
                </c:pt>
                <c:pt idx="393">
                  <c:v>0.38100000000000001</c:v>
                </c:pt>
                <c:pt idx="394">
                  <c:v>0.377</c:v>
                </c:pt>
                <c:pt idx="395">
                  <c:v>0.373</c:v>
                </c:pt>
                <c:pt idx="396">
                  <c:v>0.36799999999999999</c:v>
                </c:pt>
                <c:pt idx="397">
                  <c:v>0.36399999999999999</c:v>
                </c:pt>
                <c:pt idx="398">
                  <c:v>0.36</c:v>
                </c:pt>
                <c:pt idx="399">
                  <c:v>0.35699999999999998</c:v>
                </c:pt>
                <c:pt idx="400">
                  <c:v>0.35499999999999998</c:v>
                </c:pt>
                <c:pt idx="401">
                  <c:v>0.35399999999999998</c:v>
                </c:pt>
                <c:pt idx="402">
                  <c:v>0.35199999999999998</c:v>
                </c:pt>
                <c:pt idx="403">
                  <c:v>0.35099999999999998</c:v>
                </c:pt>
                <c:pt idx="404">
                  <c:v>0.34899999999999998</c:v>
                </c:pt>
                <c:pt idx="405">
                  <c:v>0.34799999999999998</c:v>
                </c:pt>
                <c:pt idx="406">
                  <c:v>0.34599999999999997</c:v>
                </c:pt>
                <c:pt idx="407">
                  <c:v>0.34300000000000003</c:v>
                </c:pt>
                <c:pt idx="408">
                  <c:v>0.34</c:v>
                </c:pt>
                <c:pt idx="409">
                  <c:v>0.33700000000000002</c:v>
                </c:pt>
                <c:pt idx="410">
                  <c:v>0.33400000000000002</c:v>
                </c:pt>
                <c:pt idx="411">
                  <c:v>0.33200000000000002</c:v>
                </c:pt>
                <c:pt idx="412">
                  <c:v>0.33</c:v>
                </c:pt>
                <c:pt idx="413">
                  <c:v>0.32900000000000001</c:v>
                </c:pt>
                <c:pt idx="414">
                  <c:v>0.32700000000000001</c:v>
                </c:pt>
                <c:pt idx="415">
                  <c:v>0.32400000000000001</c:v>
                </c:pt>
                <c:pt idx="416">
                  <c:v>0.32100000000000001</c:v>
                </c:pt>
                <c:pt idx="417">
                  <c:v>0.318</c:v>
                </c:pt>
                <c:pt idx="418">
                  <c:v>0.314</c:v>
                </c:pt>
                <c:pt idx="419">
                  <c:v>0.31</c:v>
                </c:pt>
                <c:pt idx="420">
                  <c:v>0.30599999999999999</c:v>
                </c:pt>
                <c:pt idx="421">
                  <c:v>0.30199999999999999</c:v>
                </c:pt>
                <c:pt idx="422">
                  <c:v>0.29799999999999999</c:v>
                </c:pt>
                <c:pt idx="423">
                  <c:v>0.29399999999999998</c:v>
                </c:pt>
                <c:pt idx="424">
                  <c:v>0.28999999999999998</c:v>
                </c:pt>
                <c:pt idx="425">
                  <c:v>0.28599999999999998</c:v>
                </c:pt>
                <c:pt idx="426">
                  <c:v>0.28100000000000003</c:v>
                </c:pt>
                <c:pt idx="427">
                  <c:v>0.27600000000000002</c:v>
                </c:pt>
                <c:pt idx="428">
                  <c:v>0.27200000000000002</c:v>
                </c:pt>
                <c:pt idx="429">
                  <c:v>0.26900000000000002</c:v>
                </c:pt>
                <c:pt idx="430">
                  <c:v>0.26700000000000002</c:v>
                </c:pt>
                <c:pt idx="431">
                  <c:v>0.26500000000000001</c:v>
                </c:pt>
                <c:pt idx="432">
                  <c:v>0.26300000000000001</c:v>
                </c:pt>
                <c:pt idx="433">
                  <c:v>0.26100000000000001</c:v>
                </c:pt>
                <c:pt idx="434">
                  <c:v>0.25900000000000001</c:v>
                </c:pt>
                <c:pt idx="435">
                  <c:v>0.25600000000000001</c:v>
                </c:pt>
                <c:pt idx="436">
                  <c:v>0.253</c:v>
                </c:pt>
                <c:pt idx="437">
                  <c:v>0.25</c:v>
                </c:pt>
                <c:pt idx="438">
                  <c:v>0.247</c:v>
                </c:pt>
                <c:pt idx="439">
                  <c:v>0.24399999999999999</c:v>
                </c:pt>
                <c:pt idx="440">
                  <c:v>0.24199999999999999</c:v>
                </c:pt>
                <c:pt idx="441">
                  <c:v>0.23899999999999999</c:v>
                </c:pt>
                <c:pt idx="442">
                  <c:v>0.23699999999999999</c:v>
                </c:pt>
                <c:pt idx="443">
                  <c:v>0.23599999999999999</c:v>
                </c:pt>
                <c:pt idx="444">
                  <c:v>0.23599999999999999</c:v>
                </c:pt>
                <c:pt idx="445">
                  <c:v>0.23499999999999999</c:v>
                </c:pt>
                <c:pt idx="446">
                  <c:v>0.23499999999999999</c:v>
                </c:pt>
                <c:pt idx="447">
                  <c:v>0.23499999999999999</c:v>
                </c:pt>
                <c:pt idx="448">
                  <c:v>0.23300000000000001</c:v>
                </c:pt>
                <c:pt idx="449">
                  <c:v>0.23100000000000001</c:v>
                </c:pt>
                <c:pt idx="450">
                  <c:v>0.22900000000000001</c:v>
                </c:pt>
                <c:pt idx="451">
                  <c:v>0.22500000000000001</c:v>
                </c:pt>
                <c:pt idx="452">
                  <c:v>0.222</c:v>
                </c:pt>
                <c:pt idx="453">
                  <c:v>0.219</c:v>
                </c:pt>
                <c:pt idx="454">
                  <c:v>0.216</c:v>
                </c:pt>
                <c:pt idx="455">
                  <c:v>0.215</c:v>
                </c:pt>
                <c:pt idx="456">
                  <c:v>0.21299999999999999</c:v>
                </c:pt>
                <c:pt idx="457">
                  <c:v>0.21299999999999999</c:v>
                </c:pt>
                <c:pt idx="458">
                  <c:v>0.21299999999999999</c:v>
                </c:pt>
                <c:pt idx="459">
                  <c:v>0.21299999999999999</c:v>
                </c:pt>
                <c:pt idx="460">
                  <c:v>0.21299999999999999</c:v>
                </c:pt>
                <c:pt idx="461">
                  <c:v>0.21199999999999999</c:v>
                </c:pt>
                <c:pt idx="462">
                  <c:v>0.21</c:v>
                </c:pt>
                <c:pt idx="463">
                  <c:v>0.20799999999999999</c:v>
                </c:pt>
                <c:pt idx="464">
                  <c:v>0.20599999999999999</c:v>
                </c:pt>
                <c:pt idx="465">
                  <c:v>0.20499999999999999</c:v>
                </c:pt>
                <c:pt idx="466">
                  <c:v>0.20499999999999999</c:v>
                </c:pt>
                <c:pt idx="467">
                  <c:v>0.20599999999999999</c:v>
                </c:pt>
                <c:pt idx="468">
                  <c:v>0.20699999999999999</c:v>
                </c:pt>
                <c:pt idx="469">
                  <c:v>0.20799999999999999</c:v>
                </c:pt>
                <c:pt idx="470">
                  <c:v>0.20799999999999999</c:v>
                </c:pt>
                <c:pt idx="471">
                  <c:v>0.20699999999999999</c:v>
                </c:pt>
                <c:pt idx="472">
                  <c:v>0.20499999999999999</c:v>
                </c:pt>
                <c:pt idx="473">
                  <c:v>0.20300000000000001</c:v>
                </c:pt>
                <c:pt idx="474">
                  <c:v>0.2</c:v>
                </c:pt>
                <c:pt idx="475">
                  <c:v>0.19800000000000001</c:v>
                </c:pt>
                <c:pt idx="476">
                  <c:v>0.19600000000000001</c:v>
                </c:pt>
                <c:pt idx="477">
                  <c:v>0.19400000000000001</c:v>
                </c:pt>
                <c:pt idx="478">
                  <c:v>0.193</c:v>
                </c:pt>
                <c:pt idx="479">
                  <c:v>0.192</c:v>
                </c:pt>
                <c:pt idx="480">
                  <c:v>0.191</c:v>
                </c:pt>
                <c:pt idx="481">
                  <c:v>0.19</c:v>
                </c:pt>
                <c:pt idx="482">
                  <c:v>0.189</c:v>
                </c:pt>
                <c:pt idx="483">
                  <c:v>0.187</c:v>
                </c:pt>
                <c:pt idx="484">
                  <c:v>0.186</c:v>
                </c:pt>
                <c:pt idx="485">
                  <c:v>0.185</c:v>
                </c:pt>
                <c:pt idx="486">
                  <c:v>0.185</c:v>
                </c:pt>
                <c:pt idx="487">
                  <c:v>0.185</c:v>
                </c:pt>
                <c:pt idx="488">
                  <c:v>0.185</c:v>
                </c:pt>
                <c:pt idx="489">
                  <c:v>0.185</c:v>
                </c:pt>
                <c:pt idx="490">
                  <c:v>0.185</c:v>
                </c:pt>
                <c:pt idx="491">
                  <c:v>0.185</c:v>
                </c:pt>
                <c:pt idx="492">
                  <c:v>0.184</c:v>
                </c:pt>
                <c:pt idx="493">
                  <c:v>0.183</c:v>
                </c:pt>
                <c:pt idx="494">
                  <c:v>0.18099999999999999</c:v>
                </c:pt>
                <c:pt idx="495">
                  <c:v>0.17899999999999999</c:v>
                </c:pt>
                <c:pt idx="496">
                  <c:v>0.17799999999999999</c:v>
                </c:pt>
                <c:pt idx="497">
                  <c:v>0.17699999999999999</c:v>
                </c:pt>
                <c:pt idx="498">
                  <c:v>0.17599999999999999</c:v>
                </c:pt>
                <c:pt idx="499">
                  <c:v>0.17499999999999999</c:v>
                </c:pt>
                <c:pt idx="500">
                  <c:v>0.17499999999999999</c:v>
                </c:pt>
                <c:pt idx="501">
                  <c:v>0.17499999999999999</c:v>
                </c:pt>
                <c:pt idx="502">
                  <c:v>0.17499999999999999</c:v>
                </c:pt>
                <c:pt idx="503">
                  <c:v>0.17499999999999999</c:v>
                </c:pt>
                <c:pt idx="504">
                  <c:v>0.17499999999999999</c:v>
                </c:pt>
                <c:pt idx="505">
                  <c:v>0.17499999999999999</c:v>
                </c:pt>
                <c:pt idx="506">
                  <c:v>0.17499999999999999</c:v>
                </c:pt>
                <c:pt idx="507">
                  <c:v>0.17499999999999999</c:v>
                </c:pt>
                <c:pt idx="508">
                  <c:v>0.17499999999999999</c:v>
                </c:pt>
                <c:pt idx="509">
                  <c:v>0.17499999999999999</c:v>
                </c:pt>
                <c:pt idx="510">
                  <c:v>0.17499999999999999</c:v>
                </c:pt>
                <c:pt idx="511">
                  <c:v>0.17399999999999999</c:v>
                </c:pt>
                <c:pt idx="512">
                  <c:v>0.17399999999999999</c:v>
                </c:pt>
                <c:pt idx="513">
                  <c:v>0.17299999999999999</c:v>
                </c:pt>
                <c:pt idx="514">
                  <c:v>0.17199999999999999</c:v>
                </c:pt>
                <c:pt idx="515">
                  <c:v>0.17100000000000001</c:v>
                </c:pt>
                <c:pt idx="516">
                  <c:v>0.17</c:v>
                </c:pt>
                <c:pt idx="517">
                  <c:v>0.17</c:v>
                </c:pt>
                <c:pt idx="518">
                  <c:v>0.16900000000000001</c:v>
                </c:pt>
                <c:pt idx="519">
                  <c:v>0.16800000000000001</c:v>
                </c:pt>
                <c:pt idx="520">
                  <c:v>0.16800000000000001</c:v>
                </c:pt>
                <c:pt idx="521">
                  <c:v>0.16700000000000001</c:v>
                </c:pt>
                <c:pt idx="522">
                  <c:v>0.16600000000000001</c:v>
                </c:pt>
                <c:pt idx="523">
                  <c:v>0.16500000000000001</c:v>
                </c:pt>
                <c:pt idx="524">
                  <c:v>0.16400000000000001</c:v>
                </c:pt>
                <c:pt idx="525">
                  <c:v>0.16300000000000001</c:v>
                </c:pt>
                <c:pt idx="526">
                  <c:v>0.16200000000000001</c:v>
                </c:pt>
                <c:pt idx="527">
                  <c:v>0.161</c:v>
                </c:pt>
                <c:pt idx="528">
                  <c:v>0.16</c:v>
                </c:pt>
                <c:pt idx="529">
                  <c:v>0.159</c:v>
                </c:pt>
                <c:pt idx="530">
                  <c:v>0.159</c:v>
                </c:pt>
                <c:pt idx="531">
                  <c:v>0.159</c:v>
                </c:pt>
                <c:pt idx="532">
                  <c:v>0.158</c:v>
                </c:pt>
                <c:pt idx="533">
                  <c:v>0.158</c:v>
                </c:pt>
                <c:pt idx="534">
                  <c:v>0.158</c:v>
                </c:pt>
                <c:pt idx="535">
                  <c:v>0.158</c:v>
                </c:pt>
                <c:pt idx="536">
                  <c:v>0.157</c:v>
                </c:pt>
                <c:pt idx="537">
                  <c:v>0.157</c:v>
                </c:pt>
                <c:pt idx="538">
                  <c:v>0.156</c:v>
                </c:pt>
                <c:pt idx="539">
                  <c:v>0.155</c:v>
                </c:pt>
                <c:pt idx="540">
                  <c:v>0.155</c:v>
                </c:pt>
                <c:pt idx="541">
                  <c:v>0.154</c:v>
                </c:pt>
                <c:pt idx="542">
                  <c:v>0.154</c:v>
                </c:pt>
                <c:pt idx="543">
                  <c:v>0.154</c:v>
                </c:pt>
                <c:pt idx="544">
                  <c:v>0.153</c:v>
                </c:pt>
                <c:pt idx="545">
                  <c:v>0.153</c:v>
                </c:pt>
                <c:pt idx="546">
                  <c:v>0.153</c:v>
                </c:pt>
                <c:pt idx="547">
                  <c:v>0.152</c:v>
                </c:pt>
                <c:pt idx="548">
                  <c:v>0.152</c:v>
                </c:pt>
                <c:pt idx="549">
                  <c:v>0.152</c:v>
                </c:pt>
                <c:pt idx="550">
                  <c:v>0.152</c:v>
                </c:pt>
                <c:pt idx="551">
                  <c:v>0.151</c:v>
                </c:pt>
                <c:pt idx="552">
                  <c:v>0.151</c:v>
                </c:pt>
                <c:pt idx="553">
                  <c:v>0.151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0.151</c:v>
                </c:pt>
                <c:pt idx="559">
                  <c:v>0.151</c:v>
                </c:pt>
                <c:pt idx="560">
                  <c:v>0.152</c:v>
                </c:pt>
                <c:pt idx="561">
                  <c:v>0.152</c:v>
                </c:pt>
                <c:pt idx="562">
                  <c:v>0.153</c:v>
                </c:pt>
                <c:pt idx="563">
                  <c:v>0.153</c:v>
                </c:pt>
                <c:pt idx="564">
                  <c:v>0.154</c:v>
                </c:pt>
                <c:pt idx="565">
                  <c:v>0.154</c:v>
                </c:pt>
                <c:pt idx="566">
                  <c:v>0.154</c:v>
                </c:pt>
                <c:pt idx="567">
                  <c:v>0.154</c:v>
                </c:pt>
                <c:pt idx="568">
                  <c:v>0.154</c:v>
                </c:pt>
                <c:pt idx="569">
                  <c:v>0.154</c:v>
                </c:pt>
                <c:pt idx="570">
                  <c:v>0.153</c:v>
                </c:pt>
                <c:pt idx="571">
                  <c:v>0.153</c:v>
                </c:pt>
                <c:pt idx="572">
                  <c:v>0.152</c:v>
                </c:pt>
                <c:pt idx="573">
                  <c:v>0.152</c:v>
                </c:pt>
                <c:pt idx="574">
                  <c:v>0.152</c:v>
                </c:pt>
                <c:pt idx="575">
                  <c:v>0.152</c:v>
                </c:pt>
                <c:pt idx="576">
                  <c:v>0.152</c:v>
                </c:pt>
                <c:pt idx="577">
                  <c:v>0.152</c:v>
                </c:pt>
                <c:pt idx="578">
                  <c:v>0.151</c:v>
                </c:pt>
                <c:pt idx="579">
                  <c:v>0.151</c:v>
                </c:pt>
                <c:pt idx="580">
                  <c:v>0.15</c:v>
                </c:pt>
                <c:pt idx="581">
                  <c:v>0.14899999999999999</c:v>
                </c:pt>
                <c:pt idx="582">
                  <c:v>0.14899999999999999</c:v>
                </c:pt>
                <c:pt idx="583">
                  <c:v>0.14799999999999999</c:v>
                </c:pt>
                <c:pt idx="584">
                  <c:v>0.14799999999999999</c:v>
                </c:pt>
                <c:pt idx="585">
                  <c:v>0.14799999999999999</c:v>
                </c:pt>
                <c:pt idx="586">
                  <c:v>0.14799999999999999</c:v>
                </c:pt>
                <c:pt idx="587">
                  <c:v>0.14899999999999999</c:v>
                </c:pt>
                <c:pt idx="588">
                  <c:v>0.15</c:v>
                </c:pt>
                <c:pt idx="589">
                  <c:v>0.151</c:v>
                </c:pt>
                <c:pt idx="590">
                  <c:v>0.152</c:v>
                </c:pt>
                <c:pt idx="591">
                  <c:v>0.152</c:v>
                </c:pt>
                <c:pt idx="592">
                  <c:v>0.153</c:v>
                </c:pt>
                <c:pt idx="593">
                  <c:v>0.153</c:v>
                </c:pt>
                <c:pt idx="594">
                  <c:v>0.154</c:v>
                </c:pt>
                <c:pt idx="595">
                  <c:v>0.154</c:v>
                </c:pt>
                <c:pt idx="596">
                  <c:v>0.154</c:v>
                </c:pt>
                <c:pt idx="597">
                  <c:v>0.155</c:v>
                </c:pt>
                <c:pt idx="598">
                  <c:v>0.155</c:v>
                </c:pt>
                <c:pt idx="599">
                  <c:v>0.156</c:v>
                </c:pt>
                <c:pt idx="600">
                  <c:v>0.157</c:v>
                </c:pt>
                <c:pt idx="601">
                  <c:v>0.158</c:v>
                </c:pt>
                <c:pt idx="602">
                  <c:v>0.159</c:v>
                </c:pt>
                <c:pt idx="603">
                  <c:v>0.159</c:v>
                </c:pt>
                <c:pt idx="604">
                  <c:v>0.159</c:v>
                </c:pt>
                <c:pt idx="605">
                  <c:v>0.16</c:v>
                </c:pt>
                <c:pt idx="606">
                  <c:v>0.16</c:v>
                </c:pt>
                <c:pt idx="607">
                  <c:v>0.16</c:v>
                </c:pt>
                <c:pt idx="608">
                  <c:v>0.16</c:v>
                </c:pt>
                <c:pt idx="609">
                  <c:v>0.161</c:v>
                </c:pt>
                <c:pt idx="610">
                  <c:v>0.161</c:v>
                </c:pt>
                <c:pt idx="611">
                  <c:v>0.161</c:v>
                </c:pt>
                <c:pt idx="612">
                  <c:v>0.161</c:v>
                </c:pt>
                <c:pt idx="613">
                  <c:v>0.16200000000000001</c:v>
                </c:pt>
                <c:pt idx="614">
                  <c:v>0.16200000000000001</c:v>
                </c:pt>
                <c:pt idx="615">
                  <c:v>0.16300000000000001</c:v>
                </c:pt>
                <c:pt idx="616">
                  <c:v>0.16300000000000001</c:v>
                </c:pt>
                <c:pt idx="617">
                  <c:v>0.16300000000000001</c:v>
                </c:pt>
                <c:pt idx="618">
                  <c:v>0.16300000000000001</c:v>
                </c:pt>
                <c:pt idx="619">
                  <c:v>0.16200000000000001</c:v>
                </c:pt>
                <c:pt idx="620">
                  <c:v>0.16200000000000001</c:v>
                </c:pt>
                <c:pt idx="621">
                  <c:v>0.16300000000000001</c:v>
                </c:pt>
                <c:pt idx="622">
                  <c:v>0.16300000000000001</c:v>
                </c:pt>
                <c:pt idx="623">
                  <c:v>0.16400000000000001</c:v>
                </c:pt>
                <c:pt idx="624">
                  <c:v>0.16600000000000001</c:v>
                </c:pt>
                <c:pt idx="625">
                  <c:v>0.16700000000000001</c:v>
                </c:pt>
                <c:pt idx="626">
                  <c:v>0.16800000000000001</c:v>
                </c:pt>
                <c:pt idx="627">
                  <c:v>0.16800000000000001</c:v>
                </c:pt>
                <c:pt idx="628">
                  <c:v>0.16800000000000001</c:v>
                </c:pt>
                <c:pt idx="629">
                  <c:v>0.16800000000000001</c:v>
                </c:pt>
                <c:pt idx="630">
                  <c:v>0.16800000000000001</c:v>
                </c:pt>
                <c:pt idx="631">
                  <c:v>0.16800000000000001</c:v>
                </c:pt>
                <c:pt idx="632">
                  <c:v>0.16700000000000001</c:v>
                </c:pt>
                <c:pt idx="633">
                  <c:v>0.16600000000000001</c:v>
                </c:pt>
                <c:pt idx="634">
                  <c:v>0.16500000000000001</c:v>
                </c:pt>
                <c:pt idx="635">
                  <c:v>0.16500000000000001</c:v>
                </c:pt>
                <c:pt idx="636">
                  <c:v>0.16400000000000001</c:v>
                </c:pt>
                <c:pt idx="637">
                  <c:v>0.16300000000000001</c:v>
                </c:pt>
                <c:pt idx="638">
                  <c:v>0.161</c:v>
                </c:pt>
                <c:pt idx="639">
                  <c:v>0.16</c:v>
                </c:pt>
                <c:pt idx="640">
                  <c:v>0.16</c:v>
                </c:pt>
                <c:pt idx="641">
                  <c:v>0.159</c:v>
                </c:pt>
                <c:pt idx="642">
                  <c:v>0.159</c:v>
                </c:pt>
                <c:pt idx="643">
                  <c:v>0.158</c:v>
                </c:pt>
                <c:pt idx="644">
                  <c:v>0.158</c:v>
                </c:pt>
                <c:pt idx="645">
                  <c:v>0.158</c:v>
                </c:pt>
                <c:pt idx="646">
                  <c:v>0.158</c:v>
                </c:pt>
                <c:pt idx="647">
                  <c:v>0.158</c:v>
                </c:pt>
                <c:pt idx="648">
                  <c:v>0.158</c:v>
                </c:pt>
                <c:pt idx="649">
                  <c:v>0.159</c:v>
                </c:pt>
                <c:pt idx="650">
                  <c:v>0.159</c:v>
                </c:pt>
                <c:pt idx="651">
                  <c:v>0.159</c:v>
                </c:pt>
                <c:pt idx="652">
                  <c:v>0.16</c:v>
                </c:pt>
                <c:pt idx="653">
                  <c:v>0.161</c:v>
                </c:pt>
                <c:pt idx="654">
                  <c:v>0.161</c:v>
                </c:pt>
                <c:pt idx="655">
                  <c:v>0.161</c:v>
                </c:pt>
                <c:pt idx="656">
                  <c:v>0.16200000000000001</c:v>
                </c:pt>
                <c:pt idx="657">
                  <c:v>0.16200000000000001</c:v>
                </c:pt>
                <c:pt idx="658">
                  <c:v>0.16200000000000001</c:v>
                </c:pt>
                <c:pt idx="659">
                  <c:v>0.16200000000000001</c:v>
                </c:pt>
                <c:pt idx="660">
                  <c:v>0.161</c:v>
                </c:pt>
                <c:pt idx="661">
                  <c:v>0.161</c:v>
                </c:pt>
                <c:pt idx="662">
                  <c:v>0.16</c:v>
                </c:pt>
                <c:pt idx="663">
                  <c:v>0.159</c:v>
                </c:pt>
                <c:pt idx="664">
                  <c:v>0.158</c:v>
                </c:pt>
                <c:pt idx="665">
                  <c:v>0.158</c:v>
                </c:pt>
                <c:pt idx="666">
                  <c:v>0.157</c:v>
                </c:pt>
                <c:pt idx="667">
                  <c:v>0.156</c:v>
                </c:pt>
                <c:pt idx="668">
                  <c:v>0.155</c:v>
                </c:pt>
                <c:pt idx="669">
                  <c:v>0.155</c:v>
                </c:pt>
                <c:pt idx="670">
                  <c:v>0.154</c:v>
                </c:pt>
                <c:pt idx="671">
                  <c:v>0.154</c:v>
                </c:pt>
                <c:pt idx="672">
                  <c:v>0.153</c:v>
                </c:pt>
                <c:pt idx="673">
                  <c:v>0.153</c:v>
                </c:pt>
                <c:pt idx="674">
                  <c:v>0.153</c:v>
                </c:pt>
                <c:pt idx="675">
                  <c:v>0.152</c:v>
                </c:pt>
                <c:pt idx="676">
                  <c:v>0.152</c:v>
                </c:pt>
                <c:pt idx="677">
                  <c:v>0.152</c:v>
                </c:pt>
                <c:pt idx="678">
                  <c:v>0.152</c:v>
                </c:pt>
                <c:pt idx="679">
                  <c:v>0.152</c:v>
                </c:pt>
                <c:pt idx="680">
                  <c:v>0.152</c:v>
                </c:pt>
                <c:pt idx="681">
                  <c:v>0.152</c:v>
                </c:pt>
                <c:pt idx="682">
                  <c:v>0.152</c:v>
                </c:pt>
                <c:pt idx="683">
                  <c:v>0.151</c:v>
                </c:pt>
                <c:pt idx="684">
                  <c:v>0.15</c:v>
                </c:pt>
                <c:pt idx="685">
                  <c:v>0.15</c:v>
                </c:pt>
                <c:pt idx="686">
                  <c:v>0.14899999999999999</c:v>
                </c:pt>
                <c:pt idx="687">
                  <c:v>0.14699999999999999</c:v>
                </c:pt>
                <c:pt idx="688">
                  <c:v>0.14599999999999999</c:v>
                </c:pt>
                <c:pt idx="689">
                  <c:v>0.14399999999999999</c:v>
                </c:pt>
                <c:pt idx="690">
                  <c:v>0.14199999999999999</c:v>
                </c:pt>
                <c:pt idx="691">
                  <c:v>0.14099999999999999</c:v>
                </c:pt>
                <c:pt idx="692">
                  <c:v>0.13900000000000001</c:v>
                </c:pt>
                <c:pt idx="693">
                  <c:v>0.13800000000000001</c:v>
                </c:pt>
                <c:pt idx="694">
                  <c:v>0.13700000000000001</c:v>
                </c:pt>
                <c:pt idx="695">
                  <c:v>0.13600000000000001</c:v>
                </c:pt>
                <c:pt idx="696">
                  <c:v>0.13600000000000001</c:v>
                </c:pt>
                <c:pt idx="697">
                  <c:v>0.13600000000000001</c:v>
                </c:pt>
                <c:pt idx="698">
                  <c:v>0.13600000000000001</c:v>
                </c:pt>
                <c:pt idx="699">
                  <c:v>0.13600000000000001</c:v>
                </c:pt>
                <c:pt idx="700">
                  <c:v>0.13600000000000001</c:v>
                </c:pt>
                <c:pt idx="701">
                  <c:v>0.13600000000000001</c:v>
                </c:pt>
                <c:pt idx="702">
                  <c:v>0.13500000000000001</c:v>
                </c:pt>
                <c:pt idx="703">
                  <c:v>0.13500000000000001</c:v>
                </c:pt>
                <c:pt idx="704">
                  <c:v>0.13400000000000001</c:v>
                </c:pt>
                <c:pt idx="705">
                  <c:v>0.13300000000000001</c:v>
                </c:pt>
                <c:pt idx="706">
                  <c:v>0.13300000000000001</c:v>
                </c:pt>
                <c:pt idx="707">
                  <c:v>0.13200000000000001</c:v>
                </c:pt>
                <c:pt idx="708">
                  <c:v>0.13200000000000001</c:v>
                </c:pt>
                <c:pt idx="709">
                  <c:v>0.13200000000000001</c:v>
                </c:pt>
                <c:pt idx="710">
                  <c:v>0.13200000000000001</c:v>
                </c:pt>
                <c:pt idx="711">
                  <c:v>0.13100000000000001</c:v>
                </c:pt>
                <c:pt idx="712">
                  <c:v>0.13100000000000001</c:v>
                </c:pt>
                <c:pt idx="713">
                  <c:v>0.13</c:v>
                </c:pt>
                <c:pt idx="714">
                  <c:v>0.129</c:v>
                </c:pt>
                <c:pt idx="715">
                  <c:v>0.128</c:v>
                </c:pt>
                <c:pt idx="716">
                  <c:v>0.127</c:v>
                </c:pt>
                <c:pt idx="717">
                  <c:v>0.126</c:v>
                </c:pt>
                <c:pt idx="718">
                  <c:v>0.125</c:v>
                </c:pt>
                <c:pt idx="719">
                  <c:v>0.125</c:v>
                </c:pt>
                <c:pt idx="720">
                  <c:v>0.124</c:v>
                </c:pt>
                <c:pt idx="721">
                  <c:v>0.124</c:v>
                </c:pt>
                <c:pt idx="722">
                  <c:v>0.123</c:v>
                </c:pt>
                <c:pt idx="723">
                  <c:v>0.122</c:v>
                </c:pt>
                <c:pt idx="724">
                  <c:v>0.121</c:v>
                </c:pt>
                <c:pt idx="725">
                  <c:v>0.12</c:v>
                </c:pt>
                <c:pt idx="726">
                  <c:v>0.12</c:v>
                </c:pt>
                <c:pt idx="727">
                  <c:v>0.11899999999999999</c:v>
                </c:pt>
                <c:pt idx="728">
                  <c:v>0.11799999999999999</c:v>
                </c:pt>
                <c:pt idx="729">
                  <c:v>0.11700000000000001</c:v>
                </c:pt>
                <c:pt idx="730">
                  <c:v>0.11600000000000001</c:v>
                </c:pt>
                <c:pt idx="731">
                  <c:v>0.115</c:v>
                </c:pt>
                <c:pt idx="732">
                  <c:v>0.114</c:v>
                </c:pt>
                <c:pt idx="733">
                  <c:v>0.112</c:v>
                </c:pt>
                <c:pt idx="734">
                  <c:v>0.111</c:v>
                </c:pt>
                <c:pt idx="735">
                  <c:v>0.109</c:v>
                </c:pt>
                <c:pt idx="736">
                  <c:v>0.108</c:v>
                </c:pt>
                <c:pt idx="737">
                  <c:v>0.107</c:v>
                </c:pt>
                <c:pt idx="738">
                  <c:v>0.106</c:v>
                </c:pt>
                <c:pt idx="739">
                  <c:v>0.105</c:v>
                </c:pt>
                <c:pt idx="740">
                  <c:v>0.105</c:v>
                </c:pt>
                <c:pt idx="741">
                  <c:v>0.105</c:v>
                </c:pt>
                <c:pt idx="742">
                  <c:v>0.105</c:v>
                </c:pt>
                <c:pt idx="743">
                  <c:v>0.104</c:v>
                </c:pt>
                <c:pt idx="744">
                  <c:v>0.104</c:v>
                </c:pt>
                <c:pt idx="745">
                  <c:v>0.104</c:v>
                </c:pt>
                <c:pt idx="746">
                  <c:v>0.10299999999999999</c:v>
                </c:pt>
                <c:pt idx="747">
                  <c:v>0.10199999999999999</c:v>
                </c:pt>
                <c:pt idx="748">
                  <c:v>0.10199999999999999</c:v>
                </c:pt>
                <c:pt idx="749">
                  <c:v>0.10100000000000001</c:v>
                </c:pt>
                <c:pt idx="750">
                  <c:v>9.9000000000000005E-2</c:v>
                </c:pt>
                <c:pt idx="751">
                  <c:v>9.8000000000000004E-2</c:v>
                </c:pt>
                <c:pt idx="752">
                  <c:v>9.7000000000000003E-2</c:v>
                </c:pt>
                <c:pt idx="753">
                  <c:v>9.6000000000000002E-2</c:v>
                </c:pt>
                <c:pt idx="754">
                  <c:v>9.6000000000000002E-2</c:v>
                </c:pt>
                <c:pt idx="755">
                  <c:v>9.5000000000000001E-2</c:v>
                </c:pt>
                <c:pt idx="756">
                  <c:v>9.4E-2</c:v>
                </c:pt>
                <c:pt idx="757">
                  <c:v>9.2999999999999999E-2</c:v>
                </c:pt>
                <c:pt idx="758">
                  <c:v>9.1999999999999998E-2</c:v>
                </c:pt>
                <c:pt idx="759">
                  <c:v>9.0999999999999998E-2</c:v>
                </c:pt>
                <c:pt idx="760">
                  <c:v>0.09</c:v>
                </c:pt>
                <c:pt idx="761">
                  <c:v>8.8999999999999996E-2</c:v>
                </c:pt>
                <c:pt idx="762">
                  <c:v>8.7999999999999995E-2</c:v>
                </c:pt>
                <c:pt idx="763">
                  <c:v>8.6999999999999994E-2</c:v>
                </c:pt>
                <c:pt idx="764">
                  <c:v>8.5999999999999993E-2</c:v>
                </c:pt>
                <c:pt idx="765">
                  <c:v>8.5000000000000006E-2</c:v>
                </c:pt>
                <c:pt idx="766">
                  <c:v>8.4000000000000005E-2</c:v>
                </c:pt>
                <c:pt idx="767">
                  <c:v>8.3000000000000004E-2</c:v>
                </c:pt>
                <c:pt idx="768">
                  <c:v>8.2000000000000003E-2</c:v>
                </c:pt>
                <c:pt idx="769">
                  <c:v>8.1000000000000003E-2</c:v>
                </c:pt>
                <c:pt idx="770">
                  <c:v>0.08</c:v>
                </c:pt>
                <c:pt idx="771">
                  <c:v>0.08</c:v>
                </c:pt>
                <c:pt idx="772">
                  <c:v>7.9000000000000001E-2</c:v>
                </c:pt>
                <c:pt idx="773">
                  <c:v>7.8E-2</c:v>
                </c:pt>
                <c:pt idx="774">
                  <c:v>7.6999999999999999E-2</c:v>
                </c:pt>
                <c:pt idx="775">
                  <c:v>7.6999999999999999E-2</c:v>
                </c:pt>
                <c:pt idx="776">
                  <c:v>7.5999999999999998E-2</c:v>
                </c:pt>
                <c:pt idx="777">
                  <c:v>7.5999999999999998E-2</c:v>
                </c:pt>
                <c:pt idx="778">
                  <c:v>7.4999999999999997E-2</c:v>
                </c:pt>
                <c:pt idx="779">
                  <c:v>7.4999999999999997E-2</c:v>
                </c:pt>
                <c:pt idx="780">
                  <c:v>7.3999999999999996E-2</c:v>
                </c:pt>
                <c:pt idx="781">
                  <c:v>7.2999999999999995E-2</c:v>
                </c:pt>
                <c:pt idx="782">
                  <c:v>7.2999999999999995E-2</c:v>
                </c:pt>
                <c:pt idx="783">
                  <c:v>7.1999999999999995E-2</c:v>
                </c:pt>
                <c:pt idx="784">
                  <c:v>7.0999999999999994E-2</c:v>
                </c:pt>
                <c:pt idx="785">
                  <c:v>7.0000000000000007E-2</c:v>
                </c:pt>
                <c:pt idx="786">
                  <c:v>6.9000000000000006E-2</c:v>
                </c:pt>
                <c:pt idx="787">
                  <c:v>6.8000000000000005E-2</c:v>
                </c:pt>
                <c:pt idx="788">
                  <c:v>6.7000000000000004E-2</c:v>
                </c:pt>
                <c:pt idx="789">
                  <c:v>6.7000000000000004E-2</c:v>
                </c:pt>
                <c:pt idx="790">
                  <c:v>6.6000000000000003E-2</c:v>
                </c:pt>
                <c:pt idx="791">
                  <c:v>6.5000000000000002E-2</c:v>
                </c:pt>
                <c:pt idx="792">
                  <c:v>6.4000000000000001E-2</c:v>
                </c:pt>
                <c:pt idx="793">
                  <c:v>6.3E-2</c:v>
                </c:pt>
                <c:pt idx="794">
                  <c:v>6.2E-2</c:v>
                </c:pt>
                <c:pt idx="795">
                  <c:v>6.2E-2</c:v>
                </c:pt>
                <c:pt idx="796">
                  <c:v>6.0999999999999999E-2</c:v>
                </c:pt>
                <c:pt idx="797">
                  <c:v>0.06</c:v>
                </c:pt>
                <c:pt idx="798">
                  <c:v>5.8999999999999997E-2</c:v>
                </c:pt>
                <c:pt idx="799">
                  <c:v>5.8000000000000003E-2</c:v>
                </c:pt>
                <c:pt idx="800">
                  <c:v>5.7000000000000002E-2</c:v>
                </c:pt>
                <c:pt idx="801">
                  <c:v>5.7000000000000002E-2</c:v>
                </c:pt>
                <c:pt idx="802">
                  <c:v>5.6000000000000001E-2</c:v>
                </c:pt>
                <c:pt idx="803">
                  <c:v>5.5E-2</c:v>
                </c:pt>
                <c:pt idx="804">
                  <c:v>5.3999999999999999E-2</c:v>
                </c:pt>
                <c:pt idx="805">
                  <c:v>5.2999999999999999E-2</c:v>
                </c:pt>
                <c:pt idx="806">
                  <c:v>5.2999999999999999E-2</c:v>
                </c:pt>
                <c:pt idx="807">
                  <c:v>5.1999999999999998E-2</c:v>
                </c:pt>
                <c:pt idx="808">
                  <c:v>5.0999999999999997E-2</c:v>
                </c:pt>
                <c:pt idx="809">
                  <c:v>5.0999999999999997E-2</c:v>
                </c:pt>
                <c:pt idx="810">
                  <c:v>0.05</c:v>
                </c:pt>
                <c:pt idx="811">
                  <c:v>4.9000000000000002E-2</c:v>
                </c:pt>
                <c:pt idx="812">
                  <c:v>4.9000000000000002E-2</c:v>
                </c:pt>
                <c:pt idx="813">
                  <c:v>4.8000000000000001E-2</c:v>
                </c:pt>
                <c:pt idx="814">
                  <c:v>4.7E-2</c:v>
                </c:pt>
                <c:pt idx="815">
                  <c:v>4.7E-2</c:v>
                </c:pt>
                <c:pt idx="816">
                  <c:v>4.5999999999999999E-2</c:v>
                </c:pt>
                <c:pt idx="817">
                  <c:v>4.5999999999999999E-2</c:v>
                </c:pt>
                <c:pt idx="818">
                  <c:v>4.4999999999999998E-2</c:v>
                </c:pt>
                <c:pt idx="819">
                  <c:v>4.3999999999999997E-2</c:v>
                </c:pt>
                <c:pt idx="820">
                  <c:v>4.3999999999999997E-2</c:v>
                </c:pt>
                <c:pt idx="821">
                  <c:v>4.2999999999999997E-2</c:v>
                </c:pt>
                <c:pt idx="822">
                  <c:v>4.2000000000000003E-2</c:v>
                </c:pt>
                <c:pt idx="823">
                  <c:v>4.1000000000000002E-2</c:v>
                </c:pt>
                <c:pt idx="824">
                  <c:v>4.1000000000000002E-2</c:v>
                </c:pt>
                <c:pt idx="825">
                  <c:v>0.04</c:v>
                </c:pt>
                <c:pt idx="826">
                  <c:v>3.9E-2</c:v>
                </c:pt>
                <c:pt idx="827">
                  <c:v>3.7999999999999999E-2</c:v>
                </c:pt>
                <c:pt idx="828">
                  <c:v>3.6999999999999998E-2</c:v>
                </c:pt>
                <c:pt idx="829">
                  <c:v>3.5999999999999997E-2</c:v>
                </c:pt>
                <c:pt idx="830">
                  <c:v>3.5000000000000003E-2</c:v>
                </c:pt>
                <c:pt idx="831">
                  <c:v>3.5000000000000003E-2</c:v>
                </c:pt>
                <c:pt idx="832">
                  <c:v>3.4000000000000002E-2</c:v>
                </c:pt>
                <c:pt idx="833">
                  <c:v>3.3000000000000002E-2</c:v>
                </c:pt>
                <c:pt idx="834">
                  <c:v>3.2000000000000001E-2</c:v>
                </c:pt>
                <c:pt idx="835">
                  <c:v>3.2000000000000001E-2</c:v>
                </c:pt>
                <c:pt idx="836">
                  <c:v>3.1E-2</c:v>
                </c:pt>
                <c:pt idx="837">
                  <c:v>0.03</c:v>
                </c:pt>
                <c:pt idx="838">
                  <c:v>0.03</c:v>
                </c:pt>
                <c:pt idx="839">
                  <c:v>2.9000000000000001E-2</c:v>
                </c:pt>
                <c:pt idx="840">
                  <c:v>2.8000000000000001E-2</c:v>
                </c:pt>
                <c:pt idx="841">
                  <c:v>2.8000000000000001E-2</c:v>
                </c:pt>
                <c:pt idx="842">
                  <c:v>2.7E-2</c:v>
                </c:pt>
                <c:pt idx="843">
                  <c:v>2.7E-2</c:v>
                </c:pt>
                <c:pt idx="844">
                  <c:v>2.5999999999999999E-2</c:v>
                </c:pt>
                <c:pt idx="845">
                  <c:v>2.5999999999999999E-2</c:v>
                </c:pt>
                <c:pt idx="846">
                  <c:v>2.5999999999999999E-2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2.5000000000000001E-2</c:v>
                </c:pt>
                <c:pt idx="850">
                  <c:v>2.4E-2</c:v>
                </c:pt>
                <c:pt idx="851">
                  <c:v>2.4E-2</c:v>
                </c:pt>
                <c:pt idx="852">
                  <c:v>2.4E-2</c:v>
                </c:pt>
                <c:pt idx="853">
                  <c:v>2.4E-2</c:v>
                </c:pt>
                <c:pt idx="854">
                  <c:v>2.4E-2</c:v>
                </c:pt>
                <c:pt idx="855">
                  <c:v>2.4E-2</c:v>
                </c:pt>
                <c:pt idx="856">
                  <c:v>2.3E-2</c:v>
                </c:pt>
                <c:pt idx="857">
                  <c:v>2.3E-2</c:v>
                </c:pt>
                <c:pt idx="858">
                  <c:v>2.3E-2</c:v>
                </c:pt>
                <c:pt idx="859">
                  <c:v>2.3E-2</c:v>
                </c:pt>
                <c:pt idx="860">
                  <c:v>2.3E-2</c:v>
                </c:pt>
                <c:pt idx="861">
                  <c:v>2.3E-2</c:v>
                </c:pt>
                <c:pt idx="862">
                  <c:v>2.3E-2</c:v>
                </c:pt>
                <c:pt idx="863">
                  <c:v>2.3E-2</c:v>
                </c:pt>
                <c:pt idx="864">
                  <c:v>2.3E-2</c:v>
                </c:pt>
                <c:pt idx="865">
                  <c:v>2.3E-2</c:v>
                </c:pt>
                <c:pt idx="866">
                  <c:v>2.3E-2</c:v>
                </c:pt>
                <c:pt idx="867">
                  <c:v>2.3E-2</c:v>
                </c:pt>
                <c:pt idx="868">
                  <c:v>2.1999999999999999E-2</c:v>
                </c:pt>
                <c:pt idx="869">
                  <c:v>2.1999999999999999E-2</c:v>
                </c:pt>
                <c:pt idx="870">
                  <c:v>2.1999999999999999E-2</c:v>
                </c:pt>
                <c:pt idx="871">
                  <c:v>2.1999999999999999E-2</c:v>
                </c:pt>
                <c:pt idx="872">
                  <c:v>2.1999999999999999E-2</c:v>
                </c:pt>
                <c:pt idx="873">
                  <c:v>2.1999999999999999E-2</c:v>
                </c:pt>
                <c:pt idx="874">
                  <c:v>2.1999999999999999E-2</c:v>
                </c:pt>
                <c:pt idx="875">
                  <c:v>2.1999999999999999E-2</c:v>
                </c:pt>
                <c:pt idx="876">
                  <c:v>2.1999999999999999E-2</c:v>
                </c:pt>
                <c:pt idx="877">
                  <c:v>2.1999999999999999E-2</c:v>
                </c:pt>
                <c:pt idx="878">
                  <c:v>2.1999999999999999E-2</c:v>
                </c:pt>
                <c:pt idx="879">
                  <c:v>2.1999999999999999E-2</c:v>
                </c:pt>
                <c:pt idx="880">
                  <c:v>2.1999999999999999E-2</c:v>
                </c:pt>
                <c:pt idx="881">
                  <c:v>2.1999999999999999E-2</c:v>
                </c:pt>
                <c:pt idx="882">
                  <c:v>2.1999999999999999E-2</c:v>
                </c:pt>
                <c:pt idx="883">
                  <c:v>2.1999999999999999E-2</c:v>
                </c:pt>
                <c:pt idx="884">
                  <c:v>2.1999999999999999E-2</c:v>
                </c:pt>
                <c:pt idx="885">
                  <c:v>2.1999999999999999E-2</c:v>
                </c:pt>
                <c:pt idx="886">
                  <c:v>2.1999999999999999E-2</c:v>
                </c:pt>
                <c:pt idx="887">
                  <c:v>2.1999999999999999E-2</c:v>
                </c:pt>
                <c:pt idx="888">
                  <c:v>2.1999999999999999E-2</c:v>
                </c:pt>
                <c:pt idx="889">
                  <c:v>2.1999999999999999E-2</c:v>
                </c:pt>
                <c:pt idx="890">
                  <c:v>2.1999999999999999E-2</c:v>
                </c:pt>
                <c:pt idx="891">
                  <c:v>2.1999999999999999E-2</c:v>
                </c:pt>
                <c:pt idx="892">
                  <c:v>2.1999999999999999E-2</c:v>
                </c:pt>
                <c:pt idx="893">
                  <c:v>2.1999999999999999E-2</c:v>
                </c:pt>
                <c:pt idx="894">
                  <c:v>2.1999999999999999E-2</c:v>
                </c:pt>
                <c:pt idx="895">
                  <c:v>2.1999999999999999E-2</c:v>
                </c:pt>
                <c:pt idx="896">
                  <c:v>2.1999999999999999E-2</c:v>
                </c:pt>
                <c:pt idx="897">
                  <c:v>2.1000000000000001E-2</c:v>
                </c:pt>
                <c:pt idx="898">
                  <c:v>2.1000000000000001E-2</c:v>
                </c:pt>
                <c:pt idx="899">
                  <c:v>2.1000000000000001E-2</c:v>
                </c:pt>
                <c:pt idx="900">
                  <c:v>2.1000000000000001E-2</c:v>
                </c:pt>
                <c:pt idx="901">
                  <c:v>2.1000000000000001E-2</c:v>
                </c:pt>
                <c:pt idx="902">
                  <c:v>2.1000000000000001E-2</c:v>
                </c:pt>
                <c:pt idx="903">
                  <c:v>2.1000000000000001E-2</c:v>
                </c:pt>
                <c:pt idx="904">
                  <c:v>2.1000000000000001E-2</c:v>
                </c:pt>
                <c:pt idx="905">
                  <c:v>2.1000000000000001E-2</c:v>
                </c:pt>
                <c:pt idx="906">
                  <c:v>2.1000000000000001E-2</c:v>
                </c:pt>
                <c:pt idx="907">
                  <c:v>2.1000000000000001E-2</c:v>
                </c:pt>
                <c:pt idx="908">
                  <c:v>2.1000000000000001E-2</c:v>
                </c:pt>
                <c:pt idx="909">
                  <c:v>2.1000000000000001E-2</c:v>
                </c:pt>
                <c:pt idx="910">
                  <c:v>2.1000000000000001E-2</c:v>
                </c:pt>
                <c:pt idx="911">
                  <c:v>2.1000000000000001E-2</c:v>
                </c:pt>
                <c:pt idx="912">
                  <c:v>2.1000000000000001E-2</c:v>
                </c:pt>
                <c:pt idx="913">
                  <c:v>2.1000000000000001E-2</c:v>
                </c:pt>
                <c:pt idx="914">
                  <c:v>2.1000000000000001E-2</c:v>
                </c:pt>
                <c:pt idx="915">
                  <c:v>2.1000000000000001E-2</c:v>
                </c:pt>
                <c:pt idx="916">
                  <c:v>2.1000000000000001E-2</c:v>
                </c:pt>
                <c:pt idx="917">
                  <c:v>2.1000000000000001E-2</c:v>
                </c:pt>
                <c:pt idx="918">
                  <c:v>2.1000000000000001E-2</c:v>
                </c:pt>
                <c:pt idx="919">
                  <c:v>2.1000000000000001E-2</c:v>
                </c:pt>
                <c:pt idx="920">
                  <c:v>2.1000000000000001E-2</c:v>
                </c:pt>
                <c:pt idx="921">
                  <c:v>2.1000000000000001E-2</c:v>
                </c:pt>
                <c:pt idx="922">
                  <c:v>2.1000000000000001E-2</c:v>
                </c:pt>
                <c:pt idx="923">
                  <c:v>2.1000000000000001E-2</c:v>
                </c:pt>
                <c:pt idx="924">
                  <c:v>2.1000000000000001E-2</c:v>
                </c:pt>
                <c:pt idx="925">
                  <c:v>2.1000000000000001E-2</c:v>
                </c:pt>
                <c:pt idx="926">
                  <c:v>2.1000000000000001E-2</c:v>
                </c:pt>
                <c:pt idx="927">
                  <c:v>2.1000000000000001E-2</c:v>
                </c:pt>
                <c:pt idx="928">
                  <c:v>2.1000000000000001E-2</c:v>
                </c:pt>
                <c:pt idx="929">
                  <c:v>2.1000000000000001E-2</c:v>
                </c:pt>
                <c:pt idx="930">
                  <c:v>2.1000000000000001E-2</c:v>
                </c:pt>
                <c:pt idx="931">
                  <c:v>2.1000000000000001E-2</c:v>
                </c:pt>
                <c:pt idx="932">
                  <c:v>2.1000000000000001E-2</c:v>
                </c:pt>
                <c:pt idx="933">
                  <c:v>2.1000000000000001E-2</c:v>
                </c:pt>
                <c:pt idx="934">
                  <c:v>2.1000000000000001E-2</c:v>
                </c:pt>
                <c:pt idx="935">
                  <c:v>2.1000000000000001E-2</c:v>
                </c:pt>
                <c:pt idx="936">
                  <c:v>2.1000000000000001E-2</c:v>
                </c:pt>
                <c:pt idx="937">
                  <c:v>2.1000000000000001E-2</c:v>
                </c:pt>
                <c:pt idx="938">
                  <c:v>2.1000000000000001E-2</c:v>
                </c:pt>
                <c:pt idx="939">
                  <c:v>2.1000000000000001E-2</c:v>
                </c:pt>
                <c:pt idx="940">
                  <c:v>2.1000000000000001E-2</c:v>
                </c:pt>
                <c:pt idx="941">
                  <c:v>2.1000000000000001E-2</c:v>
                </c:pt>
                <c:pt idx="942">
                  <c:v>2.1000000000000001E-2</c:v>
                </c:pt>
                <c:pt idx="943">
                  <c:v>2.1000000000000001E-2</c:v>
                </c:pt>
                <c:pt idx="944">
                  <c:v>2.1000000000000001E-2</c:v>
                </c:pt>
                <c:pt idx="945">
                  <c:v>2.1000000000000001E-2</c:v>
                </c:pt>
                <c:pt idx="946">
                  <c:v>2.1000000000000001E-2</c:v>
                </c:pt>
                <c:pt idx="947">
                  <c:v>2.1000000000000001E-2</c:v>
                </c:pt>
                <c:pt idx="948">
                  <c:v>2.1000000000000001E-2</c:v>
                </c:pt>
                <c:pt idx="949">
                  <c:v>2.1000000000000001E-2</c:v>
                </c:pt>
                <c:pt idx="950">
                  <c:v>2.1000000000000001E-2</c:v>
                </c:pt>
                <c:pt idx="951">
                  <c:v>2.1000000000000001E-2</c:v>
                </c:pt>
                <c:pt idx="952">
                  <c:v>2.1000000000000001E-2</c:v>
                </c:pt>
                <c:pt idx="953">
                  <c:v>2.1000000000000001E-2</c:v>
                </c:pt>
                <c:pt idx="954">
                  <c:v>2.1000000000000001E-2</c:v>
                </c:pt>
                <c:pt idx="955">
                  <c:v>2.1000000000000001E-2</c:v>
                </c:pt>
                <c:pt idx="956">
                  <c:v>2.1000000000000001E-2</c:v>
                </c:pt>
                <c:pt idx="957">
                  <c:v>2.1000000000000001E-2</c:v>
                </c:pt>
                <c:pt idx="958">
                  <c:v>2.1000000000000001E-2</c:v>
                </c:pt>
                <c:pt idx="959">
                  <c:v>0.02</c:v>
                </c:pt>
                <c:pt idx="960">
                  <c:v>0.02</c:v>
                </c:pt>
                <c:pt idx="961">
                  <c:v>0.02</c:v>
                </c:pt>
                <c:pt idx="962">
                  <c:v>0.02</c:v>
                </c:pt>
                <c:pt idx="963">
                  <c:v>0.02</c:v>
                </c:pt>
                <c:pt idx="964">
                  <c:v>0.02</c:v>
                </c:pt>
                <c:pt idx="965">
                  <c:v>0.02</c:v>
                </c:pt>
                <c:pt idx="966">
                  <c:v>0.02</c:v>
                </c:pt>
                <c:pt idx="967">
                  <c:v>0.02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0.02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0.02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0.02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'Amp spectrum'!$G$1</c:f>
              <c:strCache>
                <c:ptCount val="1"/>
                <c:pt idx="0">
                  <c:v>Hue 25</c:v>
                </c:pt>
              </c:strCache>
            </c:strRef>
          </c:tx>
          <c:marker>
            <c:symbol val="none"/>
          </c:marker>
          <c:cat>
            <c:numRef>
              <c:f>'Amp spectrum'!$A$2:$A$1026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spectrum'!$G$2:$G$1026</c:f>
              <c:numCache>
                <c:formatCode>General</c:formatCode>
                <c:ptCount val="1025"/>
                <c:pt idx="0">
                  <c:v>5.6000000000000001E-2</c:v>
                </c:pt>
                <c:pt idx="1">
                  <c:v>5.8000000000000003E-2</c:v>
                </c:pt>
                <c:pt idx="2">
                  <c:v>6.2E-2</c:v>
                </c:pt>
                <c:pt idx="3">
                  <c:v>6.5000000000000002E-2</c:v>
                </c:pt>
                <c:pt idx="4">
                  <c:v>6.7000000000000004E-2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6.8000000000000005E-2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6.8000000000000005E-2</c:v>
                </c:pt>
                <c:pt idx="15">
                  <c:v>6.8000000000000005E-2</c:v>
                </c:pt>
                <c:pt idx="16">
                  <c:v>6.9000000000000006E-2</c:v>
                </c:pt>
                <c:pt idx="17">
                  <c:v>6.9000000000000006E-2</c:v>
                </c:pt>
                <c:pt idx="18">
                  <c:v>6.9000000000000006E-2</c:v>
                </c:pt>
                <c:pt idx="19">
                  <c:v>6.9000000000000006E-2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7.0999999999999994E-2</c:v>
                </c:pt>
                <c:pt idx="26">
                  <c:v>7.0999999999999994E-2</c:v>
                </c:pt>
                <c:pt idx="27">
                  <c:v>7.1999999999999995E-2</c:v>
                </c:pt>
                <c:pt idx="28">
                  <c:v>7.2999999999999995E-2</c:v>
                </c:pt>
                <c:pt idx="29">
                  <c:v>7.2999999999999995E-2</c:v>
                </c:pt>
                <c:pt idx="30">
                  <c:v>7.3999999999999996E-2</c:v>
                </c:pt>
                <c:pt idx="31">
                  <c:v>7.3999999999999996E-2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7.5999999999999998E-2</c:v>
                </c:pt>
                <c:pt idx="36">
                  <c:v>7.5999999999999998E-2</c:v>
                </c:pt>
                <c:pt idx="37">
                  <c:v>7.6999999999999999E-2</c:v>
                </c:pt>
                <c:pt idx="38">
                  <c:v>7.8E-2</c:v>
                </c:pt>
                <c:pt idx="39">
                  <c:v>7.8E-2</c:v>
                </c:pt>
                <c:pt idx="40">
                  <c:v>7.9000000000000001E-2</c:v>
                </c:pt>
                <c:pt idx="41">
                  <c:v>0.08</c:v>
                </c:pt>
                <c:pt idx="42">
                  <c:v>8.1000000000000003E-2</c:v>
                </c:pt>
                <c:pt idx="43">
                  <c:v>8.2000000000000003E-2</c:v>
                </c:pt>
                <c:pt idx="44">
                  <c:v>8.3000000000000004E-2</c:v>
                </c:pt>
                <c:pt idx="45">
                  <c:v>8.3000000000000004E-2</c:v>
                </c:pt>
                <c:pt idx="46">
                  <c:v>8.3000000000000004E-2</c:v>
                </c:pt>
                <c:pt idx="47">
                  <c:v>8.2000000000000003E-2</c:v>
                </c:pt>
                <c:pt idx="48">
                  <c:v>8.2000000000000003E-2</c:v>
                </c:pt>
                <c:pt idx="49">
                  <c:v>8.2000000000000003E-2</c:v>
                </c:pt>
                <c:pt idx="50">
                  <c:v>8.2000000000000003E-2</c:v>
                </c:pt>
                <c:pt idx="51">
                  <c:v>8.4000000000000005E-2</c:v>
                </c:pt>
                <c:pt idx="52">
                  <c:v>8.6999999999999994E-2</c:v>
                </c:pt>
                <c:pt idx="53">
                  <c:v>9.0999999999999998E-2</c:v>
                </c:pt>
                <c:pt idx="54">
                  <c:v>9.7000000000000003E-2</c:v>
                </c:pt>
                <c:pt idx="55">
                  <c:v>0.109</c:v>
                </c:pt>
                <c:pt idx="56">
                  <c:v>0.13100000000000001</c:v>
                </c:pt>
                <c:pt idx="57">
                  <c:v>0.16800000000000001</c:v>
                </c:pt>
                <c:pt idx="58">
                  <c:v>0.222</c:v>
                </c:pt>
                <c:pt idx="59">
                  <c:v>0.28799999999999998</c:v>
                </c:pt>
                <c:pt idx="60">
                  <c:v>0.35699999999999998</c:v>
                </c:pt>
                <c:pt idx="61">
                  <c:v>0.41699999999999998</c:v>
                </c:pt>
                <c:pt idx="62">
                  <c:v>0.46300000000000002</c:v>
                </c:pt>
                <c:pt idx="63">
                  <c:v>0.497</c:v>
                </c:pt>
                <c:pt idx="64">
                  <c:v>0.52400000000000002</c:v>
                </c:pt>
                <c:pt idx="65">
                  <c:v>0.55000000000000004</c:v>
                </c:pt>
                <c:pt idx="66">
                  <c:v>0.58099999999999996</c:v>
                </c:pt>
                <c:pt idx="67">
                  <c:v>0.61699999999999999</c:v>
                </c:pt>
                <c:pt idx="68">
                  <c:v>0.65600000000000003</c:v>
                </c:pt>
                <c:pt idx="69">
                  <c:v>0.69499999999999995</c:v>
                </c:pt>
                <c:pt idx="70">
                  <c:v>0.72899999999999998</c:v>
                </c:pt>
                <c:pt idx="71">
                  <c:v>0.753</c:v>
                </c:pt>
                <c:pt idx="72">
                  <c:v>0.76500000000000001</c:v>
                </c:pt>
                <c:pt idx="73">
                  <c:v>0.77</c:v>
                </c:pt>
                <c:pt idx="74">
                  <c:v>0.77200000000000002</c:v>
                </c:pt>
                <c:pt idx="75">
                  <c:v>0.77700000000000002</c:v>
                </c:pt>
                <c:pt idx="76">
                  <c:v>0.78800000000000003</c:v>
                </c:pt>
                <c:pt idx="77">
                  <c:v>0.80100000000000005</c:v>
                </c:pt>
                <c:pt idx="78">
                  <c:v>0.81</c:v>
                </c:pt>
                <c:pt idx="79">
                  <c:v>0.81599999999999995</c:v>
                </c:pt>
                <c:pt idx="80">
                  <c:v>0.82</c:v>
                </c:pt>
                <c:pt idx="81">
                  <c:v>0.82699999999999996</c:v>
                </c:pt>
                <c:pt idx="82">
                  <c:v>0.84</c:v>
                </c:pt>
                <c:pt idx="83">
                  <c:v>0.85799999999999998</c:v>
                </c:pt>
                <c:pt idx="84">
                  <c:v>0.88</c:v>
                </c:pt>
                <c:pt idx="85">
                  <c:v>0.90100000000000002</c:v>
                </c:pt>
                <c:pt idx="86">
                  <c:v>0.92</c:v>
                </c:pt>
                <c:pt idx="87">
                  <c:v>0.93700000000000006</c:v>
                </c:pt>
                <c:pt idx="88">
                  <c:v>0.95199999999999996</c:v>
                </c:pt>
                <c:pt idx="89">
                  <c:v>0.96899999999999997</c:v>
                </c:pt>
                <c:pt idx="90">
                  <c:v>0.98699999999999999</c:v>
                </c:pt>
                <c:pt idx="91">
                  <c:v>1</c:v>
                </c:pt>
                <c:pt idx="92">
                  <c:v>1</c:v>
                </c:pt>
                <c:pt idx="93">
                  <c:v>0.98299999999999998</c:v>
                </c:pt>
                <c:pt idx="94">
                  <c:v>0.95199999999999996</c:v>
                </c:pt>
                <c:pt idx="95">
                  <c:v>0.91500000000000004</c:v>
                </c:pt>
                <c:pt idx="96">
                  <c:v>0.88200000000000001</c:v>
                </c:pt>
                <c:pt idx="97">
                  <c:v>0.85899999999999999</c:v>
                </c:pt>
                <c:pt idx="98">
                  <c:v>0.84199999999999997</c:v>
                </c:pt>
                <c:pt idx="99">
                  <c:v>0.82899999999999996</c:v>
                </c:pt>
                <c:pt idx="100">
                  <c:v>0.81799999999999995</c:v>
                </c:pt>
                <c:pt idx="101">
                  <c:v>0.81100000000000005</c:v>
                </c:pt>
                <c:pt idx="102">
                  <c:v>0.81</c:v>
                </c:pt>
                <c:pt idx="103">
                  <c:v>0.81200000000000006</c:v>
                </c:pt>
                <c:pt idx="104">
                  <c:v>0.81200000000000006</c:v>
                </c:pt>
                <c:pt idx="105">
                  <c:v>0.80300000000000005</c:v>
                </c:pt>
                <c:pt idx="106">
                  <c:v>0.78700000000000003</c:v>
                </c:pt>
                <c:pt idx="107">
                  <c:v>0.76900000000000002</c:v>
                </c:pt>
                <c:pt idx="108">
                  <c:v>0.75800000000000001</c:v>
                </c:pt>
                <c:pt idx="109">
                  <c:v>0.754</c:v>
                </c:pt>
                <c:pt idx="110">
                  <c:v>0.75600000000000001</c:v>
                </c:pt>
                <c:pt idx="111">
                  <c:v>0.75800000000000001</c:v>
                </c:pt>
                <c:pt idx="112">
                  <c:v>0.755</c:v>
                </c:pt>
                <c:pt idx="113">
                  <c:v>0.749</c:v>
                </c:pt>
                <c:pt idx="114">
                  <c:v>0.74</c:v>
                </c:pt>
                <c:pt idx="115">
                  <c:v>0.73099999999999998</c:v>
                </c:pt>
                <c:pt idx="116">
                  <c:v>0.72499999999999998</c:v>
                </c:pt>
                <c:pt idx="117">
                  <c:v>0.72099999999999997</c:v>
                </c:pt>
                <c:pt idx="118">
                  <c:v>0.71799999999999997</c:v>
                </c:pt>
                <c:pt idx="119">
                  <c:v>0.71399999999999997</c:v>
                </c:pt>
                <c:pt idx="120">
                  <c:v>0.70699999999999996</c:v>
                </c:pt>
                <c:pt idx="121">
                  <c:v>0.7</c:v>
                </c:pt>
                <c:pt idx="122">
                  <c:v>0.69399999999999995</c:v>
                </c:pt>
                <c:pt idx="123">
                  <c:v>0.69399999999999995</c:v>
                </c:pt>
                <c:pt idx="124">
                  <c:v>0.7</c:v>
                </c:pt>
                <c:pt idx="125">
                  <c:v>0.70899999999999996</c:v>
                </c:pt>
                <c:pt idx="126">
                  <c:v>0.71899999999999997</c:v>
                </c:pt>
                <c:pt idx="127">
                  <c:v>0.72699999999999998</c:v>
                </c:pt>
                <c:pt idx="128">
                  <c:v>0.72799999999999998</c:v>
                </c:pt>
                <c:pt idx="129">
                  <c:v>0.72399999999999998</c:v>
                </c:pt>
                <c:pt idx="130">
                  <c:v>0.71699999999999997</c:v>
                </c:pt>
                <c:pt idx="131">
                  <c:v>0.71099999999999997</c:v>
                </c:pt>
                <c:pt idx="132">
                  <c:v>0.71</c:v>
                </c:pt>
                <c:pt idx="133">
                  <c:v>0.71599999999999997</c:v>
                </c:pt>
                <c:pt idx="134">
                  <c:v>0.72699999999999998</c:v>
                </c:pt>
                <c:pt idx="135">
                  <c:v>0.74299999999999999</c:v>
                </c:pt>
                <c:pt idx="136">
                  <c:v>0.76100000000000001</c:v>
                </c:pt>
                <c:pt idx="137">
                  <c:v>0.77800000000000002</c:v>
                </c:pt>
                <c:pt idx="138">
                  <c:v>0.79</c:v>
                </c:pt>
                <c:pt idx="139">
                  <c:v>0.79900000000000004</c:v>
                </c:pt>
                <c:pt idx="140">
                  <c:v>0.80600000000000005</c:v>
                </c:pt>
                <c:pt idx="141">
                  <c:v>0.81399999999999995</c:v>
                </c:pt>
                <c:pt idx="142">
                  <c:v>0.82299999999999995</c:v>
                </c:pt>
                <c:pt idx="143">
                  <c:v>0.83299999999999996</c:v>
                </c:pt>
                <c:pt idx="144">
                  <c:v>0.84299999999999997</c:v>
                </c:pt>
                <c:pt idx="145">
                  <c:v>0.84799999999999998</c:v>
                </c:pt>
                <c:pt idx="146">
                  <c:v>0.84699999999999998</c:v>
                </c:pt>
                <c:pt idx="147">
                  <c:v>0.84</c:v>
                </c:pt>
                <c:pt idx="148">
                  <c:v>0.83199999999999996</c:v>
                </c:pt>
                <c:pt idx="149">
                  <c:v>0.82399999999999995</c:v>
                </c:pt>
                <c:pt idx="150">
                  <c:v>0.81899999999999995</c:v>
                </c:pt>
                <c:pt idx="151">
                  <c:v>0.81699999999999995</c:v>
                </c:pt>
                <c:pt idx="152">
                  <c:v>0.81499999999999995</c:v>
                </c:pt>
                <c:pt idx="153">
                  <c:v>0.81200000000000006</c:v>
                </c:pt>
                <c:pt idx="154">
                  <c:v>0.80600000000000005</c:v>
                </c:pt>
                <c:pt idx="155">
                  <c:v>0.79800000000000004</c:v>
                </c:pt>
                <c:pt idx="156">
                  <c:v>0.79100000000000004</c:v>
                </c:pt>
                <c:pt idx="157">
                  <c:v>0.78700000000000003</c:v>
                </c:pt>
                <c:pt idx="158">
                  <c:v>0.78800000000000003</c:v>
                </c:pt>
                <c:pt idx="159">
                  <c:v>0.79200000000000004</c:v>
                </c:pt>
                <c:pt idx="160">
                  <c:v>0.79900000000000004</c:v>
                </c:pt>
                <c:pt idx="161">
                  <c:v>0.80700000000000005</c:v>
                </c:pt>
                <c:pt idx="162">
                  <c:v>0.81599999999999995</c:v>
                </c:pt>
                <c:pt idx="163">
                  <c:v>0.82399999999999995</c:v>
                </c:pt>
                <c:pt idx="164">
                  <c:v>0.83</c:v>
                </c:pt>
                <c:pt idx="165">
                  <c:v>0.83399999999999996</c:v>
                </c:pt>
                <c:pt idx="166">
                  <c:v>0.83199999999999996</c:v>
                </c:pt>
                <c:pt idx="167">
                  <c:v>0.82699999999999996</c:v>
                </c:pt>
                <c:pt idx="168">
                  <c:v>0.82</c:v>
                </c:pt>
                <c:pt idx="169">
                  <c:v>0.81499999999999995</c:v>
                </c:pt>
                <c:pt idx="170">
                  <c:v>0.81200000000000006</c:v>
                </c:pt>
                <c:pt idx="171">
                  <c:v>0.81</c:v>
                </c:pt>
                <c:pt idx="172">
                  <c:v>0.80400000000000005</c:v>
                </c:pt>
                <c:pt idx="173">
                  <c:v>0.79700000000000004</c:v>
                </c:pt>
                <c:pt idx="174">
                  <c:v>0.79</c:v>
                </c:pt>
                <c:pt idx="175">
                  <c:v>0.78800000000000003</c:v>
                </c:pt>
                <c:pt idx="176">
                  <c:v>0.79200000000000004</c:v>
                </c:pt>
                <c:pt idx="177">
                  <c:v>0.79900000000000004</c:v>
                </c:pt>
                <c:pt idx="178">
                  <c:v>0.80500000000000005</c:v>
                </c:pt>
                <c:pt idx="179">
                  <c:v>0.80600000000000005</c:v>
                </c:pt>
                <c:pt idx="180">
                  <c:v>0.80400000000000005</c:v>
                </c:pt>
                <c:pt idx="181">
                  <c:v>0.79800000000000004</c:v>
                </c:pt>
                <c:pt idx="182">
                  <c:v>0.79100000000000004</c:v>
                </c:pt>
                <c:pt idx="183">
                  <c:v>0.78100000000000003</c:v>
                </c:pt>
                <c:pt idx="184">
                  <c:v>0.77</c:v>
                </c:pt>
                <c:pt idx="185">
                  <c:v>0.75700000000000001</c:v>
                </c:pt>
                <c:pt idx="186">
                  <c:v>0.745</c:v>
                </c:pt>
                <c:pt idx="187">
                  <c:v>0.73599999999999999</c:v>
                </c:pt>
                <c:pt idx="188">
                  <c:v>0.73099999999999998</c:v>
                </c:pt>
                <c:pt idx="189">
                  <c:v>0.73199999999999998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0.74299999999999999</c:v>
                </c:pt>
                <c:pt idx="193">
                  <c:v>0.746</c:v>
                </c:pt>
                <c:pt idx="194">
                  <c:v>0.747</c:v>
                </c:pt>
                <c:pt idx="195">
                  <c:v>0.747</c:v>
                </c:pt>
                <c:pt idx="196">
                  <c:v>0.749</c:v>
                </c:pt>
                <c:pt idx="197">
                  <c:v>0.753</c:v>
                </c:pt>
                <c:pt idx="198">
                  <c:v>0.76100000000000001</c:v>
                </c:pt>
                <c:pt idx="199">
                  <c:v>0.76900000000000002</c:v>
                </c:pt>
                <c:pt idx="200">
                  <c:v>0.77400000000000002</c:v>
                </c:pt>
                <c:pt idx="201">
                  <c:v>0.77400000000000002</c:v>
                </c:pt>
                <c:pt idx="202">
                  <c:v>0.76700000000000002</c:v>
                </c:pt>
                <c:pt idx="203">
                  <c:v>0.75600000000000001</c:v>
                </c:pt>
                <c:pt idx="204">
                  <c:v>0.74299999999999999</c:v>
                </c:pt>
                <c:pt idx="205">
                  <c:v>0.73099999999999998</c:v>
                </c:pt>
                <c:pt idx="206">
                  <c:v>0.72199999999999998</c:v>
                </c:pt>
                <c:pt idx="207">
                  <c:v>0.71699999999999997</c:v>
                </c:pt>
                <c:pt idx="208">
                  <c:v>0.71699999999999997</c:v>
                </c:pt>
                <c:pt idx="209">
                  <c:v>0.72199999999999998</c:v>
                </c:pt>
                <c:pt idx="210">
                  <c:v>0.73099999999999998</c:v>
                </c:pt>
                <c:pt idx="211">
                  <c:v>0.74</c:v>
                </c:pt>
                <c:pt idx="212">
                  <c:v>0.747</c:v>
                </c:pt>
                <c:pt idx="213">
                  <c:v>0.747</c:v>
                </c:pt>
                <c:pt idx="214">
                  <c:v>0.74199999999999999</c:v>
                </c:pt>
                <c:pt idx="215">
                  <c:v>0.73099999999999998</c:v>
                </c:pt>
                <c:pt idx="216">
                  <c:v>0.71799999999999997</c:v>
                </c:pt>
                <c:pt idx="217">
                  <c:v>0.70499999999999996</c:v>
                </c:pt>
                <c:pt idx="218">
                  <c:v>0.69099999999999995</c:v>
                </c:pt>
                <c:pt idx="219">
                  <c:v>0.68100000000000005</c:v>
                </c:pt>
                <c:pt idx="220">
                  <c:v>0.67400000000000004</c:v>
                </c:pt>
                <c:pt idx="221">
                  <c:v>0.67</c:v>
                </c:pt>
                <c:pt idx="222">
                  <c:v>0.66900000000000004</c:v>
                </c:pt>
                <c:pt idx="223">
                  <c:v>0.66900000000000004</c:v>
                </c:pt>
                <c:pt idx="224">
                  <c:v>0.67100000000000004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0.68500000000000005</c:v>
                </c:pt>
                <c:pt idx="228">
                  <c:v>0.68700000000000006</c:v>
                </c:pt>
                <c:pt idx="229">
                  <c:v>0.68700000000000006</c:v>
                </c:pt>
                <c:pt idx="230">
                  <c:v>0.68600000000000005</c:v>
                </c:pt>
                <c:pt idx="231">
                  <c:v>0.68400000000000005</c:v>
                </c:pt>
                <c:pt idx="232">
                  <c:v>0.68200000000000005</c:v>
                </c:pt>
                <c:pt idx="233">
                  <c:v>0.67900000000000005</c:v>
                </c:pt>
                <c:pt idx="234">
                  <c:v>0.67600000000000005</c:v>
                </c:pt>
                <c:pt idx="235">
                  <c:v>0.67300000000000004</c:v>
                </c:pt>
                <c:pt idx="236">
                  <c:v>0.67100000000000004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</c:v>
                </c:pt>
                <c:pt idx="240">
                  <c:v>0.67</c:v>
                </c:pt>
                <c:pt idx="241">
                  <c:v>0.67100000000000004</c:v>
                </c:pt>
                <c:pt idx="242">
                  <c:v>0.67300000000000004</c:v>
                </c:pt>
                <c:pt idx="243">
                  <c:v>0.67600000000000005</c:v>
                </c:pt>
                <c:pt idx="244">
                  <c:v>0.67900000000000005</c:v>
                </c:pt>
                <c:pt idx="245">
                  <c:v>0.68100000000000005</c:v>
                </c:pt>
                <c:pt idx="246">
                  <c:v>0.68300000000000005</c:v>
                </c:pt>
                <c:pt idx="247">
                  <c:v>0.68500000000000005</c:v>
                </c:pt>
                <c:pt idx="248">
                  <c:v>0.68700000000000006</c:v>
                </c:pt>
                <c:pt idx="249">
                  <c:v>0.68799999999999994</c:v>
                </c:pt>
                <c:pt idx="250">
                  <c:v>0.68799999999999994</c:v>
                </c:pt>
                <c:pt idx="251">
                  <c:v>0.68600000000000005</c:v>
                </c:pt>
                <c:pt idx="252">
                  <c:v>0.68300000000000005</c:v>
                </c:pt>
                <c:pt idx="253">
                  <c:v>0.67800000000000005</c:v>
                </c:pt>
                <c:pt idx="254">
                  <c:v>0.67300000000000004</c:v>
                </c:pt>
                <c:pt idx="255">
                  <c:v>0.66600000000000004</c:v>
                </c:pt>
                <c:pt idx="256">
                  <c:v>0.66100000000000003</c:v>
                </c:pt>
                <c:pt idx="257">
                  <c:v>0.65600000000000003</c:v>
                </c:pt>
                <c:pt idx="258">
                  <c:v>0.65300000000000002</c:v>
                </c:pt>
                <c:pt idx="259">
                  <c:v>0.65100000000000002</c:v>
                </c:pt>
                <c:pt idx="260">
                  <c:v>0.64900000000000002</c:v>
                </c:pt>
                <c:pt idx="261">
                  <c:v>0.64800000000000002</c:v>
                </c:pt>
                <c:pt idx="262">
                  <c:v>0.64700000000000002</c:v>
                </c:pt>
                <c:pt idx="263">
                  <c:v>0.64600000000000002</c:v>
                </c:pt>
                <c:pt idx="264">
                  <c:v>0.64600000000000002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0.64700000000000002</c:v>
                </c:pt>
                <c:pt idx="268">
                  <c:v>0.64400000000000002</c:v>
                </c:pt>
                <c:pt idx="269">
                  <c:v>0.64100000000000001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0.64100000000000001</c:v>
                </c:pt>
                <c:pt idx="273">
                  <c:v>0.64100000000000001</c:v>
                </c:pt>
                <c:pt idx="274">
                  <c:v>0.64100000000000001</c:v>
                </c:pt>
                <c:pt idx="275">
                  <c:v>0.64100000000000001</c:v>
                </c:pt>
                <c:pt idx="276">
                  <c:v>0.63900000000000001</c:v>
                </c:pt>
                <c:pt idx="277">
                  <c:v>0.63800000000000001</c:v>
                </c:pt>
                <c:pt idx="278">
                  <c:v>0.63600000000000001</c:v>
                </c:pt>
                <c:pt idx="279">
                  <c:v>0.63500000000000001</c:v>
                </c:pt>
                <c:pt idx="280">
                  <c:v>0.63400000000000001</c:v>
                </c:pt>
                <c:pt idx="281">
                  <c:v>0.63400000000000001</c:v>
                </c:pt>
                <c:pt idx="282">
                  <c:v>0.63300000000000001</c:v>
                </c:pt>
                <c:pt idx="283">
                  <c:v>0.63200000000000001</c:v>
                </c:pt>
                <c:pt idx="284">
                  <c:v>0.63</c:v>
                </c:pt>
                <c:pt idx="285">
                  <c:v>0.627</c:v>
                </c:pt>
                <c:pt idx="286">
                  <c:v>0.623</c:v>
                </c:pt>
                <c:pt idx="287">
                  <c:v>0.61799999999999999</c:v>
                </c:pt>
                <c:pt idx="288">
                  <c:v>0.61399999999999999</c:v>
                </c:pt>
                <c:pt idx="289">
                  <c:v>0.61</c:v>
                </c:pt>
                <c:pt idx="290">
                  <c:v>0.60399999999999998</c:v>
                </c:pt>
                <c:pt idx="291">
                  <c:v>0.59799999999999998</c:v>
                </c:pt>
                <c:pt idx="292">
                  <c:v>0.59099999999999997</c:v>
                </c:pt>
                <c:pt idx="293">
                  <c:v>0.58399999999999996</c:v>
                </c:pt>
                <c:pt idx="294">
                  <c:v>0.57799999999999996</c:v>
                </c:pt>
                <c:pt idx="295">
                  <c:v>0.57299999999999995</c:v>
                </c:pt>
                <c:pt idx="296">
                  <c:v>0.56999999999999995</c:v>
                </c:pt>
                <c:pt idx="297">
                  <c:v>0.56799999999999995</c:v>
                </c:pt>
                <c:pt idx="298">
                  <c:v>0.56599999999999995</c:v>
                </c:pt>
                <c:pt idx="299">
                  <c:v>0.56299999999999994</c:v>
                </c:pt>
                <c:pt idx="300">
                  <c:v>0.55900000000000005</c:v>
                </c:pt>
                <c:pt idx="301">
                  <c:v>0.55400000000000005</c:v>
                </c:pt>
                <c:pt idx="302">
                  <c:v>0.54800000000000004</c:v>
                </c:pt>
                <c:pt idx="303">
                  <c:v>0.54300000000000004</c:v>
                </c:pt>
                <c:pt idx="304">
                  <c:v>0.53700000000000003</c:v>
                </c:pt>
                <c:pt idx="305">
                  <c:v>0.53200000000000003</c:v>
                </c:pt>
                <c:pt idx="306">
                  <c:v>0.52800000000000002</c:v>
                </c:pt>
                <c:pt idx="307">
                  <c:v>0.52500000000000002</c:v>
                </c:pt>
                <c:pt idx="308">
                  <c:v>0.52300000000000002</c:v>
                </c:pt>
                <c:pt idx="309">
                  <c:v>0.52100000000000002</c:v>
                </c:pt>
                <c:pt idx="310">
                  <c:v>0.52</c:v>
                </c:pt>
                <c:pt idx="311">
                  <c:v>0.51800000000000002</c:v>
                </c:pt>
                <c:pt idx="312">
                  <c:v>0.51700000000000002</c:v>
                </c:pt>
                <c:pt idx="313">
                  <c:v>0.51600000000000001</c:v>
                </c:pt>
                <c:pt idx="314">
                  <c:v>0.51500000000000001</c:v>
                </c:pt>
                <c:pt idx="315">
                  <c:v>0.51500000000000001</c:v>
                </c:pt>
                <c:pt idx="316">
                  <c:v>0.51400000000000001</c:v>
                </c:pt>
                <c:pt idx="317">
                  <c:v>0.51200000000000001</c:v>
                </c:pt>
                <c:pt idx="318">
                  <c:v>0.51</c:v>
                </c:pt>
                <c:pt idx="319">
                  <c:v>0.50800000000000001</c:v>
                </c:pt>
                <c:pt idx="320">
                  <c:v>0.50600000000000001</c:v>
                </c:pt>
                <c:pt idx="321">
                  <c:v>0.504</c:v>
                </c:pt>
                <c:pt idx="322">
                  <c:v>0.502</c:v>
                </c:pt>
                <c:pt idx="323">
                  <c:v>0.5</c:v>
                </c:pt>
                <c:pt idx="324">
                  <c:v>0.499</c:v>
                </c:pt>
                <c:pt idx="325">
                  <c:v>0.498</c:v>
                </c:pt>
                <c:pt idx="326">
                  <c:v>0.498</c:v>
                </c:pt>
                <c:pt idx="327">
                  <c:v>0.498</c:v>
                </c:pt>
                <c:pt idx="328">
                  <c:v>0.496</c:v>
                </c:pt>
                <c:pt idx="329">
                  <c:v>0.49299999999999999</c:v>
                </c:pt>
                <c:pt idx="330">
                  <c:v>0.48799999999999999</c:v>
                </c:pt>
                <c:pt idx="331">
                  <c:v>0.48099999999999998</c:v>
                </c:pt>
                <c:pt idx="332">
                  <c:v>0.47399999999999998</c:v>
                </c:pt>
                <c:pt idx="333">
                  <c:v>0.46700000000000003</c:v>
                </c:pt>
                <c:pt idx="334">
                  <c:v>0.46</c:v>
                </c:pt>
                <c:pt idx="335">
                  <c:v>0.45500000000000002</c:v>
                </c:pt>
                <c:pt idx="336">
                  <c:v>0.45200000000000001</c:v>
                </c:pt>
                <c:pt idx="337">
                  <c:v>0.45200000000000001</c:v>
                </c:pt>
                <c:pt idx="338">
                  <c:v>0.45300000000000001</c:v>
                </c:pt>
                <c:pt idx="339">
                  <c:v>0.45500000000000002</c:v>
                </c:pt>
                <c:pt idx="340">
                  <c:v>0.45700000000000002</c:v>
                </c:pt>
                <c:pt idx="341">
                  <c:v>0.45900000000000002</c:v>
                </c:pt>
                <c:pt idx="342">
                  <c:v>0.45900000000000002</c:v>
                </c:pt>
                <c:pt idx="343">
                  <c:v>0.45900000000000002</c:v>
                </c:pt>
                <c:pt idx="344">
                  <c:v>0.45900000000000002</c:v>
                </c:pt>
                <c:pt idx="345">
                  <c:v>0.45800000000000002</c:v>
                </c:pt>
                <c:pt idx="346">
                  <c:v>0.45800000000000002</c:v>
                </c:pt>
                <c:pt idx="347">
                  <c:v>0.45700000000000002</c:v>
                </c:pt>
                <c:pt idx="348">
                  <c:v>0.45700000000000002</c:v>
                </c:pt>
                <c:pt idx="349">
                  <c:v>0.45700000000000002</c:v>
                </c:pt>
                <c:pt idx="350">
                  <c:v>0.45500000000000002</c:v>
                </c:pt>
                <c:pt idx="351">
                  <c:v>0.45400000000000001</c:v>
                </c:pt>
                <c:pt idx="352">
                  <c:v>0.45200000000000001</c:v>
                </c:pt>
                <c:pt idx="353">
                  <c:v>0.45</c:v>
                </c:pt>
                <c:pt idx="354">
                  <c:v>0.44800000000000001</c:v>
                </c:pt>
                <c:pt idx="355">
                  <c:v>0.44400000000000001</c:v>
                </c:pt>
                <c:pt idx="356">
                  <c:v>0.44</c:v>
                </c:pt>
                <c:pt idx="357">
                  <c:v>0.435</c:v>
                </c:pt>
                <c:pt idx="358">
                  <c:v>0.43099999999999999</c:v>
                </c:pt>
                <c:pt idx="359">
                  <c:v>0.42799999999999999</c:v>
                </c:pt>
                <c:pt idx="360">
                  <c:v>0.42699999999999999</c:v>
                </c:pt>
                <c:pt idx="361">
                  <c:v>0.42799999999999999</c:v>
                </c:pt>
                <c:pt idx="362">
                  <c:v>0.42899999999999999</c:v>
                </c:pt>
                <c:pt idx="363">
                  <c:v>0.43099999999999999</c:v>
                </c:pt>
                <c:pt idx="364">
                  <c:v>0.43099999999999999</c:v>
                </c:pt>
                <c:pt idx="365">
                  <c:v>0.43</c:v>
                </c:pt>
                <c:pt idx="366">
                  <c:v>0.42699999999999999</c:v>
                </c:pt>
                <c:pt idx="367">
                  <c:v>0.42099999999999999</c:v>
                </c:pt>
                <c:pt idx="368">
                  <c:v>0.41399999999999998</c:v>
                </c:pt>
                <c:pt idx="369">
                  <c:v>0.40699999999999997</c:v>
                </c:pt>
                <c:pt idx="370">
                  <c:v>0.39900000000000002</c:v>
                </c:pt>
                <c:pt idx="371">
                  <c:v>0.39300000000000002</c:v>
                </c:pt>
                <c:pt idx="372">
                  <c:v>0.38700000000000001</c:v>
                </c:pt>
                <c:pt idx="373">
                  <c:v>0.38200000000000001</c:v>
                </c:pt>
                <c:pt idx="374">
                  <c:v>0.376</c:v>
                </c:pt>
                <c:pt idx="375">
                  <c:v>0.371</c:v>
                </c:pt>
                <c:pt idx="376">
                  <c:v>0.36699999999999999</c:v>
                </c:pt>
                <c:pt idx="377">
                  <c:v>0.36399999999999999</c:v>
                </c:pt>
                <c:pt idx="378">
                  <c:v>0.36299999999999999</c:v>
                </c:pt>
                <c:pt idx="379">
                  <c:v>0.36199999999999999</c:v>
                </c:pt>
                <c:pt idx="380">
                  <c:v>0.36</c:v>
                </c:pt>
                <c:pt idx="381">
                  <c:v>0.35799999999999998</c:v>
                </c:pt>
                <c:pt idx="382">
                  <c:v>0.35499999999999998</c:v>
                </c:pt>
                <c:pt idx="383">
                  <c:v>0.35099999999999998</c:v>
                </c:pt>
                <c:pt idx="384">
                  <c:v>0.34799999999999998</c:v>
                </c:pt>
                <c:pt idx="385">
                  <c:v>0.34599999999999997</c:v>
                </c:pt>
                <c:pt idx="386">
                  <c:v>0.34499999999999997</c:v>
                </c:pt>
                <c:pt idx="387">
                  <c:v>0.34599999999999997</c:v>
                </c:pt>
                <c:pt idx="388">
                  <c:v>0.34699999999999998</c:v>
                </c:pt>
                <c:pt idx="389">
                  <c:v>0.34899999999999998</c:v>
                </c:pt>
                <c:pt idx="390">
                  <c:v>0.35</c:v>
                </c:pt>
                <c:pt idx="391">
                  <c:v>0.35</c:v>
                </c:pt>
                <c:pt idx="392">
                  <c:v>0.34799999999999998</c:v>
                </c:pt>
                <c:pt idx="393">
                  <c:v>0.34499999999999997</c:v>
                </c:pt>
                <c:pt idx="394">
                  <c:v>0.34100000000000003</c:v>
                </c:pt>
                <c:pt idx="395">
                  <c:v>0.33700000000000002</c:v>
                </c:pt>
                <c:pt idx="396">
                  <c:v>0.33200000000000002</c:v>
                </c:pt>
                <c:pt idx="397">
                  <c:v>0.32800000000000001</c:v>
                </c:pt>
                <c:pt idx="398">
                  <c:v>0.32400000000000001</c:v>
                </c:pt>
                <c:pt idx="399">
                  <c:v>0.32100000000000001</c:v>
                </c:pt>
                <c:pt idx="400">
                  <c:v>0.31900000000000001</c:v>
                </c:pt>
                <c:pt idx="401">
                  <c:v>0.317</c:v>
                </c:pt>
                <c:pt idx="402">
                  <c:v>0.315</c:v>
                </c:pt>
                <c:pt idx="403">
                  <c:v>0.314</c:v>
                </c:pt>
                <c:pt idx="404">
                  <c:v>0.312</c:v>
                </c:pt>
                <c:pt idx="405">
                  <c:v>0.31</c:v>
                </c:pt>
                <c:pt idx="406">
                  <c:v>0.308</c:v>
                </c:pt>
                <c:pt idx="407">
                  <c:v>0.30499999999999999</c:v>
                </c:pt>
                <c:pt idx="408">
                  <c:v>0.30199999999999999</c:v>
                </c:pt>
                <c:pt idx="409">
                  <c:v>0.29899999999999999</c:v>
                </c:pt>
                <c:pt idx="410">
                  <c:v>0.29599999999999999</c:v>
                </c:pt>
                <c:pt idx="411">
                  <c:v>0.29499999999999998</c:v>
                </c:pt>
                <c:pt idx="412">
                  <c:v>0.29299999999999998</c:v>
                </c:pt>
                <c:pt idx="413">
                  <c:v>0.29199999999999998</c:v>
                </c:pt>
                <c:pt idx="414">
                  <c:v>0.28999999999999998</c:v>
                </c:pt>
                <c:pt idx="415">
                  <c:v>0.28799999999999998</c:v>
                </c:pt>
                <c:pt idx="416">
                  <c:v>0.28499999999999998</c:v>
                </c:pt>
                <c:pt idx="417">
                  <c:v>0.28199999999999997</c:v>
                </c:pt>
                <c:pt idx="418">
                  <c:v>0.27800000000000002</c:v>
                </c:pt>
                <c:pt idx="419">
                  <c:v>0.27400000000000002</c:v>
                </c:pt>
                <c:pt idx="420">
                  <c:v>0.27</c:v>
                </c:pt>
                <c:pt idx="421">
                  <c:v>0.26600000000000001</c:v>
                </c:pt>
                <c:pt idx="422">
                  <c:v>0.26200000000000001</c:v>
                </c:pt>
                <c:pt idx="423">
                  <c:v>0.25800000000000001</c:v>
                </c:pt>
                <c:pt idx="424">
                  <c:v>0.254</c:v>
                </c:pt>
                <c:pt idx="425">
                  <c:v>0.249</c:v>
                </c:pt>
                <c:pt idx="426">
                  <c:v>0.245</c:v>
                </c:pt>
                <c:pt idx="427">
                  <c:v>0.24</c:v>
                </c:pt>
                <c:pt idx="428">
                  <c:v>0.23599999999999999</c:v>
                </c:pt>
                <c:pt idx="429">
                  <c:v>0.23300000000000001</c:v>
                </c:pt>
                <c:pt idx="430">
                  <c:v>0.23100000000000001</c:v>
                </c:pt>
                <c:pt idx="431">
                  <c:v>0.23</c:v>
                </c:pt>
                <c:pt idx="432">
                  <c:v>0.22800000000000001</c:v>
                </c:pt>
                <c:pt idx="433">
                  <c:v>0.22600000000000001</c:v>
                </c:pt>
                <c:pt idx="434">
                  <c:v>0.224</c:v>
                </c:pt>
                <c:pt idx="435">
                  <c:v>0.221</c:v>
                </c:pt>
                <c:pt idx="436">
                  <c:v>0.218</c:v>
                </c:pt>
                <c:pt idx="437">
                  <c:v>0.216</c:v>
                </c:pt>
                <c:pt idx="438">
                  <c:v>0.21299999999999999</c:v>
                </c:pt>
                <c:pt idx="439">
                  <c:v>0.21</c:v>
                </c:pt>
                <c:pt idx="440">
                  <c:v>0.20699999999999999</c:v>
                </c:pt>
                <c:pt idx="441">
                  <c:v>0.20399999999999999</c:v>
                </c:pt>
                <c:pt idx="442">
                  <c:v>0.20200000000000001</c:v>
                </c:pt>
                <c:pt idx="443">
                  <c:v>0.20100000000000001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0.19900000000000001</c:v>
                </c:pt>
                <c:pt idx="448">
                  <c:v>0.19800000000000001</c:v>
                </c:pt>
                <c:pt idx="449">
                  <c:v>0.19600000000000001</c:v>
                </c:pt>
                <c:pt idx="450">
                  <c:v>0.19400000000000001</c:v>
                </c:pt>
                <c:pt idx="451">
                  <c:v>0.19</c:v>
                </c:pt>
                <c:pt idx="452">
                  <c:v>0.187</c:v>
                </c:pt>
                <c:pt idx="453">
                  <c:v>0.184</c:v>
                </c:pt>
                <c:pt idx="454">
                  <c:v>0.182</c:v>
                </c:pt>
                <c:pt idx="455">
                  <c:v>0.18</c:v>
                </c:pt>
                <c:pt idx="456">
                  <c:v>0.17899999999999999</c:v>
                </c:pt>
                <c:pt idx="457">
                  <c:v>0.17899999999999999</c:v>
                </c:pt>
                <c:pt idx="458">
                  <c:v>0.17899999999999999</c:v>
                </c:pt>
                <c:pt idx="459">
                  <c:v>0.17899999999999999</c:v>
                </c:pt>
                <c:pt idx="460">
                  <c:v>0.17899999999999999</c:v>
                </c:pt>
                <c:pt idx="461">
                  <c:v>0.17799999999999999</c:v>
                </c:pt>
                <c:pt idx="462">
                  <c:v>0.17599999999999999</c:v>
                </c:pt>
                <c:pt idx="463">
                  <c:v>0.17299999999999999</c:v>
                </c:pt>
                <c:pt idx="464">
                  <c:v>0.17100000000000001</c:v>
                </c:pt>
                <c:pt idx="465">
                  <c:v>0.17</c:v>
                </c:pt>
                <c:pt idx="466">
                  <c:v>0.17</c:v>
                </c:pt>
                <c:pt idx="467">
                  <c:v>0.17</c:v>
                </c:pt>
                <c:pt idx="468">
                  <c:v>0.17100000000000001</c:v>
                </c:pt>
                <c:pt idx="469">
                  <c:v>0.17199999999999999</c:v>
                </c:pt>
                <c:pt idx="470">
                  <c:v>0.17199999999999999</c:v>
                </c:pt>
                <c:pt idx="471">
                  <c:v>0.17100000000000001</c:v>
                </c:pt>
                <c:pt idx="472">
                  <c:v>0.16900000000000001</c:v>
                </c:pt>
                <c:pt idx="473">
                  <c:v>0.16700000000000001</c:v>
                </c:pt>
                <c:pt idx="474">
                  <c:v>0.16400000000000001</c:v>
                </c:pt>
                <c:pt idx="475">
                  <c:v>0.16200000000000001</c:v>
                </c:pt>
                <c:pt idx="476">
                  <c:v>0.16</c:v>
                </c:pt>
                <c:pt idx="477">
                  <c:v>0.158</c:v>
                </c:pt>
                <c:pt idx="478">
                  <c:v>0.156</c:v>
                </c:pt>
                <c:pt idx="479">
                  <c:v>0.155</c:v>
                </c:pt>
                <c:pt idx="480">
                  <c:v>0.154</c:v>
                </c:pt>
                <c:pt idx="481">
                  <c:v>0.153</c:v>
                </c:pt>
                <c:pt idx="482">
                  <c:v>0.152</c:v>
                </c:pt>
                <c:pt idx="483">
                  <c:v>0.15</c:v>
                </c:pt>
                <c:pt idx="484">
                  <c:v>0.14899999999999999</c:v>
                </c:pt>
                <c:pt idx="485">
                  <c:v>0.14799999999999999</c:v>
                </c:pt>
                <c:pt idx="486">
                  <c:v>0.14799999999999999</c:v>
                </c:pt>
                <c:pt idx="487">
                  <c:v>0.14699999999999999</c:v>
                </c:pt>
                <c:pt idx="488">
                  <c:v>0.14799999999999999</c:v>
                </c:pt>
                <c:pt idx="489">
                  <c:v>0.14799999999999999</c:v>
                </c:pt>
                <c:pt idx="490">
                  <c:v>0.14799999999999999</c:v>
                </c:pt>
                <c:pt idx="491">
                  <c:v>0.14799999999999999</c:v>
                </c:pt>
                <c:pt idx="492">
                  <c:v>0.14699999999999999</c:v>
                </c:pt>
                <c:pt idx="493">
                  <c:v>0.14699999999999999</c:v>
                </c:pt>
                <c:pt idx="494">
                  <c:v>0.14599999999999999</c:v>
                </c:pt>
                <c:pt idx="495">
                  <c:v>0.14399999999999999</c:v>
                </c:pt>
                <c:pt idx="496">
                  <c:v>0.14299999999999999</c:v>
                </c:pt>
                <c:pt idx="497">
                  <c:v>0.14299999999999999</c:v>
                </c:pt>
                <c:pt idx="498">
                  <c:v>0.14199999999999999</c:v>
                </c:pt>
                <c:pt idx="499">
                  <c:v>0.14199999999999999</c:v>
                </c:pt>
                <c:pt idx="500">
                  <c:v>0.14199999999999999</c:v>
                </c:pt>
                <c:pt idx="501">
                  <c:v>0.14199999999999999</c:v>
                </c:pt>
                <c:pt idx="502">
                  <c:v>0.14199999999999999</c:v>
                </c:pt>
                <c:pt idx="503">
                  <c:v>0.14199999999999999</c:v>
                </c:pt>
                <c:pt idx="504">
                  <c:v>0.14199999999999999</c:v>
                </c:pt>
                <c:pt idx="505">
                  <c:v>0.14199999999999999</c:v>
                </c:pt>
                <c:pt idx="506">
                  <c:v>0.14199999999999999</c:v>
                </c:pt>
                <c:pt idx="507">
                  <c:v>0.14199999999999999</c:v>
                </c:pt>
                <c:pt idx="508">
                  <c:v>0.14199999999999999</c:v>
                </c:pt>
                <c:pt idx="509">
                  <c:v>0.14199999999999999</c:v>
                </c:pt>
                <c:pt idx="510">
                  <c:v>0.14299999999999999</c:v>
                </c:pt>
                <c:pt idx="511">
                  <c:v>0.14299999999999999</c:v>
                </c:pt>
                <c:pt idx="512">
                  <c:v>0.14199999999999999</c:v>
                </c:pt>
                <c:pt idx="513">
                  <c:v>0.14199999999999999</c:v>
                </c:pt>
                <c:pt idx="514">
                  <c:v>0.14099999999999999</c:v>
                </c:pt>
                <c:pt idx="515">
                  <c:v>0.14000000000000001</c:v>
                </c:pt>
                <c:pt idx="516">
                  <c:v>0.13900000000000001</c:v>
                </c:pt>
                <c:pt idx="517">
                  <c:v>0.13800000000000001</c:v>
                </c:pt>
                <c:pt idx="518">
                  <c:v>0.13700000000000001</c:v>
                </c:pt>
                <c:pt idx="519">
                  <c:v>0.13700000000000001</c:v>
                </c:pt>
                <c:pt idx="520">
                  <c:v>0.13600000000000001</c:v>
                </c:pt>
                <c:pt idx="521">
                  <c:v>0.13500000000000001</c:v>
                </c:pt>
                <c:pt idx="522">
                  <c:v>0.13500000000000001</c:v>
                </c:pt>
                <c:pt idx="523">
                  <c:v>0.13400000000000001</c:v>
                </c:pt>
                <c:pt idx="524">
                  <c:v>0.13300000000000001</c:v>
                </c:pt>
                <c:pt idx="525">
                  <c:v>0.13200000000000001</c:v>
                </c:pt>
                <c:pt idx="526">
                  <c:v>0.13100000000000001</c:v>
                </c:pt>
                <c:pt idx="527">
                  <c:v>0.13100000000000001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0.13100000000000001</c:v>
                </c:pt>
                <c:pt idx="532">
                  <c:v>0.13100000000000001</c:v>
                </c:pt>
                <c:pt idx="533">
                  <c:v>0.13100000000000001</c:v>
                </c:pt>
                <c:pt idx="534">
                  <c:v>0.13100000000000001</c:v>
                </c:pt>
                <c:pt idx="535">
                  <c:v>0.13100000000000001</c:v>
                </c:pt>
                <c:pt idx="536">
                  <c:v>0.13</c:v>
                </c:pt>
                <c:pt idx="537">
                  <c:v>0.129</c:v>
                </c:pt>
                <c:pt idx="538">
                  <c:v>0.128</c:v>
                </c:pt>
                <c:pt idx="539">
                  <c:v>0.127</c:v>
                </c:pt>
                <c:pt idx="540">
                  <c:v>0.126</c:v>
                </c:pt>
                <c:pt idx="541">
                  <c:v>0.126</c:v>
                </c:pt>
                <c:pt idx="542">
                  <c:v>0.125</c:v>
                </c:pt>
                <c:pt idx="543">
                  <c:v>0.125</c:v>
                </c:pt>
                <c:pt idx="544">
                  <c:v>0.125</c:v>
                </c:pt>
                <c:pt idx="545">
                  <c:v>0.124</c:v>
                </c:pt>
                <c:pt idx="546">
                  <c:v>0.124</c:v>
                </c:pt>
                <c:pt idx="547">
                  <c:v>0.124</c:v>
                </c:pt>
                <c:pt idx="548">
                  <c:v>0.124</c:v>
                </c:pt>
                <c:pt idx="549">
                  <c:v>0.124</c:v>
                </c:pt>
                <c:pt idx="550">
                  <c:v>0.124</c:v>
                </c:pt>
                <c:pt idx="551">
                  <c:v>0.124</c:v>
                </c:pt>
                <c:pt idx="552">
                  <c:v>0.124</c:v>
                </c:pt>
                <c:pt idx="553">
                  <c:v>0.124</c:v>
                </c:pt>
                <c:pt idx="554">
                  <c:v>0.124</c:v>
                </c:pt>
                <c:pt idx="555">
                  <c:v>0.124</c:v>
                </c:pt>
                <c:pt idx="556">
                  <c:v>0.124</c:v>
                </c:pt>
                <c:pt idx="557">
                  <c:v>0.124</c:v>
                </c:pt>
                <c:pt idx="558">
                  <c:v>0.124</c:v>
                </c:pt>
                <c:pt idx="559">
                  <c:v>0.124</c:v>
                </c:pt>
                <c:pt idx="560">
                  <c:v>0.124</c:v>
                </c:pt>
                <c:pt idx="561">
                  <c:v>0.124</c:v>
                </c:pt>
                <c:pt idx="562">
                  <c:v>0.124</c:v>
                </c:pt>
                <c:pt idx="563">
                  <c:v>0.125</c:v>
                </c:pt>
                <c:pt idx="564">
                  <c:v>0.126</c:v>
                </c:pt>
                <c:pt idx="565">
                  <c:v>0.126</c:v>
                </c:pt>
                <c:pt idx="566">
                  <c:v>0.127</c:v>
                </c:pt>
                <c:pt idx="567">
                  <c:v>0.127</c:v>
                </c:pt>
                <c:pt idx="568">
                  <c:v>0.127</c:v>
                </c:pt>
                <c:pt idx="569">
                  <c:v>0.126</c:v>
                </c:pt>
                <c:pt idx="570">
                  <c:v>0.126</c:v>
                </c:pt>
                <c:pt idx="571">
                  <c:v>0.126</c:v>
                </c:pt>
                <c:pt idx="572">
                  <c:v>0.126</c:v>
                </c:pt>
                <c:pt idx="573">
                  <c:v>0.126</c:v>
                </c:pt>
                <c:pt idx="574">
                  <c:v>0.126</c:v>
                </c:pt>
                <c:pt idx="575">
                  <c:v>0.126</c:v>
                </c:pt>
                <c:pt idx="576">
                  <c:v>0.126</c:v>
                </c:pt>
                <c:pt idx="577">
                  <c:v>0.126</c:v>
                </c:pt>
                <c:pt idx="578">
                  <c:v>0.126</c:v>
                </c:pt>
                <c:pt idx="579">
                  <c:v>0.126</c:v>
                </c:pt>
                <c:pt idx="580">
                  <c:v>0.125</c:v>
                </c:pt>
                <c:pt idx="581">
                  <c:v>0.124</c:v>
                </c:pt>
                <c:pt idx="582">
                  <c:v>0.124</c:v>
                </c:pt>
                <c:pt idx="583">
                  <c:v>0.123</c:v>
                </c:pt>
                <c:pt idx="584">
                  <c:v>0.123</c:v>
                </c:pt>
                <c:pt idx="585">
                  <c:v>0.123</c:v>
                </c:pt>
                <c:pt idx="586">
                  <c:v>0.123</c:v>
                </c:pt>
                <c:pt idx="587">
                  <c:v>0.123</c:v>
                </c:pt>
                <c:pt idx="588">
                  <c:v>0.124</c:v>
                </c:pt>
                <c:pt idx="589">
                  <c:v>0.125</c:v>
                </c:pt>
                <c:pt idx="590">
                  <c:v>0.126</c:v>
                </c:pt>
                <c:pt idx="591">
                  <c:v>0.126</c:v>
                </c:pt>
                <c:pt idx="592">
                  <c:v>0.127</c:v>
                </c:pt>
                <c:pt idx="593">
                  <c:v>0.128</c:v>
                </c:pt>
                <c:pt idx="594">
                  <c:v>0.128</c:v>
                </c:pt>
                <c:pt idx="595">
                  <c:v>0.128</c:v>
                </c:pt>
                <c:pt idx="596">
                  <c:v>0.129</c:v>
                </c:pt>
                <c:pt idx="597">
                  <c:v>0.129</c:v>
                </c:pt>
                <c:pt idx="598">
                  <c:v>0.13</c:v>
                </c:pt>
                <c:pt idx="599">
                  <c:v>0.13100000000000001</c:v>
                </c:pt>
                <c:pt idx="600">
                  <c:v>0.13100000000000001</c:v>
                </c:pt>
                <c:pt idx="601">
                  <c:v>0.13200000000000001</c:v>
                </c:pt>
                <c:pt idx="602">
                  <c:v>0.13300000000000001</c:v>
                </c:pt>
                <c:pt idx="603">
                  <c:v>0.13300000000000001</c:v>
                </c:pt>
                <c:pt idx="604">
                  <c:v>0.13400000000000001</c:v>
                </c:pt>
                <c:pt idx="605">
                  <c:v>0.13400000000000001</c:v>
                </c:pt>
                <c:pt idx="606">
                  <c:v>0.13400000000000001</c:v>
                </c:pt>
                <c:pt idx="607">
                  <c:v>0.13500000000000001</c:v>
                </c:pt>
                <c:pt idx="608">
                  <c:v>0.13500000000000001</c:v>
                </c:pt>
                <c:pt idx="609">
                  <c:v>0.13500000000000001</c:v>
                </c:pt>
                <c:pt idx="610">
                  <c:v>0.13500000000000001</c:v>
                </c:pt>
                <c:pt idx="611">
                  <c:v>0.13500000000000001</c:v>
                </c:pt>
                <c:pt idx="612">
                  <c:v>0.13500000000000001</c:v>
                </c:pt>
                <c:pt idx="613">
                  <c:v>0.13500000000000001</c:v>
                </c:pt>
                <c:pt idx="614">
                  <c:v>0.13600000000000001</c:v>
                </c:pt>
                <c:pt idx="615">
                  <c:v>0.13600000000000001</c:v>
                </c:pt>
                <c:pt idx="616">
                  <c:v>0.13600000000000001</c:v>
                </c:pt>
                <c:pt idx="617">
                  <c:v>0.13700000000000001</c:v>
                </c:pt>
                <c:pt idx="618">
                  <c:v>0.13700000000000001</c:v>
                </c:pt>
                <c:pt idx="619">
                  <c:v>0.13700000000000001</c:v>
                </c:pt>
                <c:pt idx="620">
                  <c:v>0.13600000000000001</c:v>
                </c:pt>
                <c:pt idx="621">
                  <c:v>0.13600000000000001</c:v>
                </c:pt>
                <c:pt idx="622">
                  <c:v>0.13700000000000001</c:v>
                </c:pt>
                <c:pt idx="623">
                  <c:v>0.13700000000000001</c:v>
                </c:pt>
                <c:pt idx="624">
                  <c:v>0.13800000000000001</c:v>
                </c:pt>
                <c:pt idx="625">
                  <c:v>0.13900000000000001</c:v>
                </c:pt>
                <c:pt idx="626">
                  <c:v>0.13900000000000001</c:v>
                </c:pt>
                <c:pt idx="627">
                  <c:v>0.13900000000000001</c:v>
                </c:pt>
                <c:pt idx="628">
                  <c:v>0.13900000000000001</c:v>
                </c:pt>
                <c:pt idx="629">
                  <c:v>0.13900000000000001</c:v>
                </c:pt>
                <c:pt idx="630">
                  <c:v>0.13900000000000001</c:v>
                </c:pt>
                <c:pt idx="631">
                  <c:v>0.13900000000000001</c:v>
                </c:pt>
                <c:pt idx="632">
                  <c:v>0.13900000000000001</c:v>
                </c:pt>
                <c:pt idx="633">
                  <c:v>0.13800000000000001</c:v>
                </c:pt>
                <c:pt idx="634">
                  <c:v>0.13800000000000001</c:v>
                </c:pt>
                <c:pt idx="635">
                  <c:v>0.13700000000000001</c:v>
                </c:pt>
                <c:pt idx="636">
                  <c:v>0.13700000000000001</c:v>
                </c:pt>
                <c:pt idx="637">
                  <c:v>0.13600000000000001</c:v>
                </c:pt>
                <c:pt idx="638">
                  <c:v>0.13500000000000001</c:v>
                </c:pt>
                <c:pt idx="639">
                  <c:v>0.13400000000000001</c:v>
                </c:pt>
                <c:pt idx="640">
                  <c:v>0.13300000000000001</c:v>
                </c:pt>
                <c:pt idx="641">
                  <c:v>0.13300000000000001</c:v>
                </c:pt>
                <c:pt idx="642">
                  <c:v>0.13200000000000001</c:v>
                </c:pt>
                <c:pt idx="643">
                  <c:v>0.13200000000000001</c:v>
                </c:pt>
                <c:pt idx="644">
                  <c:v>0.13100000000000001</c:v>
                </c:pt>
                <c:pt idx="645">
                  <c:v>0.13100000000000001</c:v>
                </c:pt>
                <c:pt idx="646">
                  <c:v>0.13100000000000001</c:v>
                </c:pt>
                <c:pt idx="647">
                  <c:v>0.13100000000000001</c:v>
                </c:pt>
                <c:pt idx="648">
                  <c:v>0.13100000000000001</c:v>
                </c:pt>
                <c:pt idx="649">
                  <c:v>0.13200000000000001</c:v>
                </c:pt>
                <c:pt idx="650">
                  <c:v>0.13200000000000001</c:v>
                </c:pt>
                <c:pt idx="651">
                  <c:v>0.13300000000000001</c:v>
                </c:pt>
                <c:pt idx="652">
                  <c:v>0.13400000000000001</c:v>
                </c:pt>
                <c:pt idx="653">
                  <c:v>0.13400000000000001</c:v>
                </c:pt>
                <c:pt idx="654">
                  <c:v>0.13500000000000001</c:v>
                </c:pt>
                <c:pt idx="655">
                  <c:v>0.13500000000000001</c:v>
                </c:pt>
                <c:pt idx="656">
                  <c:v>0.13500000000000001</c:v>
                </c:pt>
                <c:pt idx="657">
                  <c:v>0.13500000000000001</c:v>
                </c:pt>
                <c:pt idx="658">
                  <c:v>0.13500000000000001</c:v>
                </c:pt>
                <c:pt idx="659">
                  <c:v>0.13500000000000001</c:v>
                </c:pt>
                <c:pt idx="660">
                  <c:v>0.13500000000000001</c:v>
                </c:pt>
                <c:pt idx="661">
                  <c:v>0.13400000000000001</c:v>
                </c:pt>
                <c:pt idx="662">
                  <c:v>0.13300000000000001</c:v>
                </c:pt>
                <c:pt idx="663">
                  <c:v>0.13300000000000001</c:v>
                </c:pt>
                <c:pt idx="664">
                  <c:v>0.13200000000000001</c:v>
                </c:pt>
                <c:pt idx="665">
                  <c:v>0.13100000000000001</c:v>
                </c:pt>
                <c:pt idx="666">
                  <c:v>0.13</c:v>
                </c:pt>
                <c:pt idx="667">
                  <c:v>0.13</c:v>
                </c:pt>
                <c:pt idx="668">
                  <c:v>0.129</c:v>
                </c:pt>
                <c:pt idx="669">
                  <c:v>0.129</c:v>
                </c:pt>
                <c:pt idx="670">
                  <c:v>0.129</c:v>
                </c:pt>
                <c:pt idx="671">
                  <c:v>0.128</c:v>
                </c:pt>
                <c:pt idx="672">
                  <c:v>0.128</c:v>
                </c:pt>
                <c:pt idx="673">
                  <c:v>0.128</c:v>
                </c:pt>
                <c:pt idx="674">
                  <c:v>0.128</c:v>
                </c:pt>
                <c:pt idx="675">
                  <c:v>0.128</c:v>
                </c:pt>
                <c:pt idx="676">
                  <c:v>0.128</c:v>
                </c:pt>
                <c:pt idx="677">
                  <c:v>0.128</c:v>
                </c:pt>
                <c:pt idx="678">
                  <c:v>0.128</c:v>
                </c:pt>
                <c:pt idx="679">
                  <c:v>0.128</c:v>
                </c:pt>
                <c:pt idx="680">
                  <c:v>0.128</c:v>
                </c:pt>
                <c:pt idx="681">
                  <c:v>0.128</c:v>
                </c:pt>
                <c:pt idx="682">
                  <c:v>0.128</c:v>
                </c:pt>
                <c:pt idx="683">
                  <c:v>0.127</c:v>
                </c:pt>
                <c:pt idx="684">
                  <c:v>0.126</c:v>
                </c:pt>
                <c:pt idx="685">
                  <c:v>0.125</c:v>
                </c:pt>
                <c:pt idx="686">
                  <c:v>0.124</c:v>
                </c:pt>
                <c:pt idx="687">
                  <c:v>0.123</c:v>
                </c:pt>
                <c:pt idx="688">
                  <c:v>0.122</c:v>
                </c:pt>
                <c:pt idx="689">
                  <c:v>0.121</c:v>
                </c:pt>
                <c:pt idx="690">
                  <c:v>0.12</c:v>
                </c:pt>
                <c:pt idx="691">
                  <c:v>0.11799999999999999</c:v>
                </c:pt>
                <c:pt idx="692">
                  <c:v>0.11700000000000001</c:v>
                </c:pt>
                <c:pt idx="693">
                  <c:v>0.11600000000000001</c:v>
                </c:pt>
                <c:pt idx="694">
                  <c:v>0.115</c:v>
                </c:pt>
                <c:pt idx="695">
                  <c:v>0.115</c:v>
                </c:pt>
                <c:pt idx="696">
                  <c:v>0.114</c:v>
                </c:pt>
                <c:pt idx="697">
                  <c:v>0.114</c:v>
                </c:pt>
                <c:pt idx="698">
                  <c:v>0.114</c:v>
                </c:pt>
                <c:pt idx="699">
                  <c:v>0.114</c:v>
                </c:pt>
                <c:pt idx="700">
                  <c:v>0.114</c:v>
                </c:pt>
                <c:pt idx="701">
                  <c:v>0.114</c:v>
                </c:pt>
                <c:pt idx="702">
                  <c:v>0.113</c:v>
                </c:pt>
                <c:pt idx="703">
                  <c:v>0.113</c:v>
                </c:pt>
                <c:pt idx="704">
                  <c:v>0.113</c:v>
                </c:pt>
                <c:pt idx="705">
                  <c:v>0.112</c:v>
                </c:pt>
                <c:pt idx="706">
                  <c:v>0.112</c:v>
                </c:pt>
                <c:pt idx="707">
                  <c:v>0.112</c:v>
                </c:pt>
                <c:pt idx="708">
                  <c:v>0.111</c:v>
                </c:pt>
                <c:pt idx="709">
                  <c:v>0.111</c:v>
                </c:pt>
                <c:pt idx="710">
                  <c:v>0.111</c:v>
                </c:pt>
                <c:pt idx="711">
                  <c:v>0.11</c:v>
                </c:pt>
                <c:pt idx="712">
                  <c:v>0.11</c:v>
                </c:pt>
                <c:pt idx="713">
                  <c:v>0.109</c:v>
                </c:pt>
                <c:pt idx="714">
                  <c:v>0.109</c:v>
                </c:pt>
                <c:pt idx="715">
                  <c:v>0.108</c:v>
                </c:pt>
                <c:pt idx="716">
                  <c:v>0.107</c:v>
                </c:pt>
                <c:pt idx="717">
                  <c:v>0.107</c:v>
                </c:pt>
                <c:pt idx="718">
                  <c:v>0.106</c:v>
                </c:pt>
                <c:pt idx="719">
                  <c:v>0.105</c:v>
                </c:pt>
                <c:pt idx="720">
                  <c:v>0.105</c:v>
                </c:pt>
                <c:pt idx="721">
                  <c:v>0.104</c:v>
                </c:pt>
                <c:pt idx="722">
                  <c:v>0.10299999999999999</c:v>
                </c:pt>
                <c:pt idx="723">
                  <c:v>0.10299999999999999</c:v>
                </c:pt>
                <c:pt idx="724">
                  <c:v>0.10199999999999999</c:v>
                </c:pt>
                <c:pt idx="725">
                  <c:v>0.10100000000000001</c:v>
                </c:pt>
                <c:pt idx="726">
                  <c:v>0.10100000000000001</c:v>
                </c:pt>
                <c:pt idx="727">
                  <c:v>0.1</c:v>
                </c:pt>
                <c:pt idx="728">
                  <c:v>9.9000000000000005E-2</c:v>
                </c:pt>
                <c:pt idx="729">
                  <c:v>9.9000000000000005E-2</c:v>
                </c:pt>
                <c:pt idx="730">
                  <c:v>9.8000000000000004E-2</c:v>
                </c:pt>
                <c:pt idx="731">
                  <c:v>9.7000000000000003E-2</c:v>
                </c:pt>
                <c:pt idx="732">
                  <c:v>9.7000000000000003E-2</c:v>
                </c:pt>
                <c:pt idx="733">
                  <c:v>9.6000000000000002E-2</c:v>
                </c:pt>
                <c:pt idx="734">
                  <c:v>9.5000000000000001E-2</c:v>
                </c:pt>
                <c:pt idx="735">
                  <c:v>9.4E-2</c:v>
                </c:pt>
                <c:pt idx="736">
                  <c:v>9.1999999999999998E-2</c:v>
                </c:pt>
                <c:pt idx="737">
                  <c:v>9.0999999999999998E-2</c:v>
                </c:pt>
                <c:pt idx="738">
                  <c:v>9.0999999999999998E-2</c:v>
                </c:pt>
                <c:pt idx="739">
                  <c:v>0.09</c:v>
                </c:pt>
                <c:pt idx="740">
                  <c:v>0.09</c:v>
                </c:pt>
                <c:pt idx="741">
                  <c:v>8.8999999999999996E-2</c:v>
                </c:pt>
                <c:pt idx="742">
                  <c:v>8.8999999999999996E-2</c:v>
                </c:pt>
                <c:pt idx="743">
                  <c:v>8.8999999999999996E-2</c:v>
                </c:pt>
                <c:pt idx="744">
                  <c:v>8.8999999999999996E-2</c:v>
                </c:pt>
                <c:pt idx="745">
                  <c:v>8.7999999999999995E-2</c:v>
                </c:pt>
                <c:pt idx="746">
                  <c:v>8.7999999999999995E-2</c:v>
                </c:pt>
                <c:pt idx="747">
                  <c:v>8.6999999999999994E-2</c:v>
                </c:pt>
                <c:pt idx="748">
                  <c:v>8.5999999999999993E-2</c:v>
                </c:pt>
                <c:pt idx="749">
                  <c:v>8.5999999999999993E-2</c:v>
                </c:pt>
                <c:pt idx="750">
                  <c:v>8.5000000000000006E-2</c:v>
                </c:pt>
                <c:pt idx="751">
                  <c:v>8.4000000000000005E-2</c:v>
                </c:pt>
                <c:pt idx="752">
                  <c:v>8.3000000000000004E-2</c:v>
                </c:pt>
                <c:pt idx="753">
                  <c:v>8.2000000000000003E-2</c:v>
                </c:pt>
                <c:pt idx="754">
                  <c:v>8.2000000000000003E-2</c:v>
                </c:pt>
                <c:pt idx="755">
                  <c:v>8.1000000000000003E-2</c:v>
                </c:pt>
                <c:pt idx="756">
                  <c:v>8.1000000000000003E-2</c:v>
                </c:pt>
                <c:pt idx="757">
                  <c:v>0.08</c:v>
                </c:pt>
                <c:pt idx="758">
                  <c:v>7.9000000000000001E-2</c:v>
                </c:pt>
                <c:pt idx="759">
                  <c:v>7.9000000000000001E-2</c:v>
                </c:pt>
                <c:pt idx="760">
                  <c:v>7.8E-2</c:v>
                </c:pt>
                <c:pt idx="761">
                  <c:v>7.6999999999999999E-2</c:v>
                </c:pt>
                <c:pt idx="762">
                  <c:v>7.5999999999999998E-2</c:v>
                </c:pt>
                <c:pt idx="763">
                  <c:v>7.4999999999999997E-2</c:v>
                </c:pt>
                <c:pt idx="764">
                  <c:v>7.4999999999999997E-2</c:v>
                </c:pt>
                <c:pt idx="765">
                  <c:v>7.3999999999999996E-2</c:v>
                </c:pt>
                <c:pt idx="766">
                  <c:v>7.2999999999999995E-2</c:v>
                </c:pt>
                <c:pt idx="767">
                  <c:v>7.2999999999999995E-2</c:v>
                </c:pt>
                <c:pt idx="768">
                  <c:v>7.1999999999999995E-2</c:v>
                </c:pt>
                <c:pt idx="769">
                  <c:v>7.1999999999999995E-2</c:v>
                </c:pt>
                <c:pt idx="770">
                  <c:v>7.0999999999999994E-2</c:v>
                </c:pt>
                <c:pt idx="771">
                  <c:v>7.0999999999999994E-2</c:v>
                </c:pt>
                <c:pt idx="772">
                  <c:v>7.0000000000000007E-2</c:v>
                </c:pt>
                <c:pt idx="773">
                  <c:v>7.0000000000000007E-2</c:v>
                </c:pt>
                <c:pt idx="774">
                  <c:v>6.9000000000000006E-2</c:v>
                </c:pt>
                <c:pt idx="775">
                  <c:v>6.9000000000000006E-2</c:v>
                </c:pt>
                <c:pt idx="776">
                  <c:v>6.9000000000000006E-2</c:v>
                </c:pt>
                <c:pt idx="777">
                  <c:v>6.8000000000000005E-2</c:v>
                </c:pt>
                <c:pt idx="778">
                  <c:v>6.8000000000000005E-2</c:v>
                </c:pt>
                <c:pt idx="779">
                  <c:v>6.7000000000000004E-2</c:v>
                </c:pt>
                <c:pt idx="780">
                  <c:v>6.7000000000000004E-2</c:v>
                </c:pt>
                <c:pt idx="781">
                  <c:v>6.6000000000000003E-2</c:v>
                </c:pt>
                <c:pt idx="782">
                  <c:v>6.5000000000000002E-2</c:v>
                </c:pt>
                <c:pt idx="783">
                  <c:v>6.4000000000000001E-2</c:v>
                </c:pt>
                <c:pt idx="784">
                  <c:v>6.3E-2</c:v>
                </c:pt>
                <c:pt idx="785">
                  <c:v>6.2E-2</c:v>
                </c:pt>
                <c:pt idx="786">
                  <c:v>6.0999999999999999E-2</c:v>
                </c:pt>
                <c:pt idx="787">
                  <c:v>6.0999999999999999E-2</c:v>
                </c:pt>
                <c:pt idx="788">
                  <c:v>0.06</c:v>
                </c:pt>
                <c:pt idx="789">
                  <c:v>0.06</c:v>
                </c:pt>
                <c:pt idx="790">
                  <c:v>5.8999999999999997E-2</c:v>
                </c:pt>
                <c:pt idx="791">
                  <c:v>5.8999999999999997E-2</c:v>
                </c:pt>
                <c:pt idx="792">
                  <c:v>5.8000000000000003E-2</c:v>
                </c:pt>
                <c:pt idx="793">
                  <c:v>5.7000000000000002E-2</c:v>
                </c:pt>
                <c:pt idx="794">
                  <c:v>5.7000000000000002E-2</c:v>
                </c:pt>
                <c:pt idx="795">
                  <c:v>5.6000000000000001E-2</c:v>
                </c:pt>
                <c:pt idx="796">
                  <c:v>5.6000000000000001E-2</c:v>
                </c:pt>
                <c:pt idx="797">
                  <c:v>5.5E-2</c:v>
                </c:pt>
                <c:pt idx="798">
                  <c:v>5.5E-2</c:v>
                </c:pt>
                <c:pt idx="799">
                  <c:v>5.3999999999999999E-2</c:v>
                </c:pt>
                <c:pt idx="800">
                  <c:v>5.2999999999999999E-2</c:v>
                </c:pt>
                <c:pt idx="801">
                  <c:v>5.2999999999999999E-2</c:v>
                </c:pt>
                <c:pt idx="802">
                  <c:v>5.1999999999999998E-2</c:v>
                </c:pt>
                <c:pt idx="803">
                  <c:v>5.1999999999999998E-2</c:v>
                </c:pt>
                <c:pt idx="804">
                  <c:v>5.0999999999999997E-2</c:v>
                </c:pt>
                <c:pt idx="805">
                  <c:v>5.0999999999999997E-2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4.9000000000000002E-2</c:v>
                </c:pt>
                <c:pt idx="810">
                  <c:v>4.9000000000000002E-2</c:v>
                </c:pt>
                <c:pt idx="811">
                  <c:v>4.9000000000000002E-2</c:v>
                </c:pt>
                <c:pt idx="812">
                  <c:v>4.9000000000000002E-2</c:v>
                </c:pt>
                <c:pt idx="813">
                  <c:v>4.8000000000000001E-2</c:v>
                </c:pt>
                <c:pt idx="814">
                  <c:v>4.8000000000000001E-2</c:v>
                </c:pt>
                <c:pt idx="815">
                  <c:v>4.7E-2</c:v>
                </c:pt>
                <c:pt idx="816">
                  <c:v>4.7E-2</c:v>
                </c:pt>
                <c:pt idx="817">
                  <c:v>4.7E-2</c:v>
                </c:pt>
                <c:pt idx="818">
                  <c:v>4.5999999999999999E-2</c:v>
                </c:pt>
                <c:pt idx="819">
                  <c:v>4.5999999999999999E-2</c:v>
                </c:pt>
                <c:pt idx="820">
                  <c:v>4.4999999999999998E-2</c:v>
                </c:pt>
                <c:pt idx="821">
                  <c:v>4.4999999999999998E-2</c:v>
                </c:pt>
                <c:pt idx="822">
                  <c:v>4.4999999999999998E-2</c:v>
                </c:pt>
                <c:pt idx="823">
                  <c:v>4.3999999999999997E-2</c:v>
                </c:pt>
                <c:pt idx="824">
                  <c:v>4.3999999999999997E-2</c:v>
                </c:pt>
                <c:pt idx="825">
                  <c:v>4.2999999999999997E-2</c:v>
                </c:pt>
                <c:pt idx="826">
                  <c:v>4.2999999999999997E-2</c:v>
                </c:pt>
                <c:pt idx="827">
                  <c:v>4.2000000000000003E-2</c:v>
                </c:pt>
                <c:pt idx="828">
                  <c:v>4.2000000000000003E-2</c:v>
                </c:pt>
                <c:pt idx="829">
                  <c:v>4.1000000000000002E-2</c:v>
                </c:pt>
                <c:pt idx="830">
                  <c:v>4.1000000000000002E-2</c:v>
                </c:pt>
                <c:pt idx="831">
                  <c:v>4.1000000000000002E-2</c:v>
                </c:pt>
                <c:pt idx="832">
                  <c:v>0.04</c:v>
                </c:pt>
                <c:pt idx="833">
                  <c:v>0.04</c:v>
                </c:pt>
                <c:pt idx="834">
                  <c:v>3.9E-2</c:v>
                </c:pt>
                <c:pt idx="835">
                  <c:v>3.9E-2</c:v>
                </c:pt>
                <c:pt idx="836">
                  <c:v>3.9E-2</c:v>
                </c:pt>
                <c:pt idx="837">
                  <c:v>3.7999999999999999E-2</c:v>
                </c:pt>
                <c:pt idx="838">
                  <c:v>3.7999999999999999E-2</c:v>
                </c:pt>
                <c:pt idx="839">
                  <c:v>3.7999999999999999E-2</c:v>
                </c:pt>
                <c:pt idx="840">
                  <c:v>3.7999999999999999E-2</c:v>
                </c:pt>
                <c:pt idx="841">
                  <c:v>3.6999999999999998E-2</c:v>
                </c:pt>
                <c:pt idx="842">
                  <c:v>3.6999999999999998E-2</c:v>
                </c:pt>
                <c:pt idx="843">
                  <c:v>3.6999999999999998E-2</c:v>
                </c:pt>
                <c:pt idx="844">
                  <c:v>3.6999999999999998E-2</c:v>
                </c:pt>
                <c:pt idx="845">
                  <c:v>3.6999999999999998E-2</c:v>
                </c:pt>
                <c:pt idx="846">
                  <c:v>3.5999999999999997E-2</c:v>
                </c:pt>
                <c:pt idx="847">
                  <c:v>3.5999999999999997E-2</c:v>
                </c:pt>
                <c:pt idx="848">
                  <c:v>3.5999999999999997E-2</c:v>
                </c:pt>
                <c:pt idx="849">
                  <c:v>3.5999999999999997E-2</c:v>
                </c:pt>
                <c:pt idx="850">
                  <c:v>3.5000000000000003E-2</c:v>
                </c:pt>
                <c:pt idx="851">
                  <c:v>3.5000000000000003E-2</c:v>
                </c:pt>
                <c:pt idx="852">
                  <c:v>3.5000000000000003E-2</c:v>
                </c:pt>
                <c:pt idx="853">
                  <c:v>3.5000000000000003E-2</c:v>
                </c:pt>
                <c:pt idx="854">
                  <c:v>3.5000000000000003E-2</c:v>
                </c:pt>
                <c:pt idx="855">
                  <c:v>3.4000000000000002E-2</c:v>
                </c:pt>
                <c:pt idx="856">
                  <c:v>3.4000000000000002E-2</c:v>
                </c:pt>
                <c:pt idx="857">
                  <c:v>3.4000000000000002E-2</c:v>
                </c:pt>
                <c:pt idx="858">
                  <c:v>3.4000000000000002E-2</c:v>
                </c:pt>
                <c:pt idx="859">
                  <c:v>3.4000000000000002E-2</c:v>
                </c:pt>
                <c:pt idx="860">
                  <c:v>3.4000000000000002E-2</c:v>
                </c:pt>
                <c:pt idx="861">
                  <c:v>3.4000000000000002E-2</c:v>
                </c:pt>
                <c:pt idx="862">
                  <c:v>3.4000000000000002E-2</c:v>
                </c:pt>
                <c:pt idx="863">
                  <c:v>3.3000000000000002E-2</c:v>
                </c:pt>
                <c:pt idx="864">
                  <c:v>3.3000000000000002E-2</c:v>
                </c:pt>
                <c:pt idx="865">
                  <c:v>3.3000000000000002E-2</c:v>
                </c:pt>
                <c:pt idx="866">
                  <c:v>3.3000000000000002E-2</c:v>
                </c:pt>
                <c:pt idx="867">
                  <c:v>3.3000000000000002E-2</c:v>
                </c:pt>
                <c:pt idx="868">
                  <c:v>3.3000000000000002E-2</c:v>
                </c:pt>
                <c:pt idx="869">
                  <c:v>3.3000000000000002E-2</c:v>
                </c:pt>
                <c:pt idx="870">
                  <c:v>3.3000000000000002E-2</c:v>
                </c:pt>
                <c:pt idx="871">
                  <c:v>3.3000000000000002E-2</c:v>
                </c:pt>
                <c:pt idx="872">
                  <c:v>3.3000000000000002E-2</c:v>
                </c:pt>
                <c:pt idx="873">
                  <c:v>3.3000000000000002E-2</c:v>
                </c:pt>
                <c:pt idx="874">
                  <c:v>3.3000000000000002E-2</c:v>
                </c:pt>
                <c:pt idx="875">
                  <c:v>3.2000000000000001E-2</c:v>
                </c:pt>
                <c:pt idx="876">
                  <c:v>3.2000000000000001E-2</c:v>
                </c:pt>
                <c:pt idx="877">
                  <c:v>3.2000000000000001E-2</c:v>
                </c:pt>
                <c:pt idx="878">
                  <c:v>3.2000000000000001E-2</c:v>
                </c:pt>
                <c:pt idx="879">
                  <c:v>3.2000000000000001E-2</c:v>
                </c:pt>
                <c:pt idx="880">
                  <c:v>3.2000000000000001E-2</c:v>
                </c:pt>
                <c:pt idx="881">
                  <c:v>3.2000000000000001E-2</c:v>
                </c:pt>
                <c:pt idx="882">
                  <c:v>3.2000000000000001E-2</c:v>
                </c:pt>
                <c:pt idx="883">
                  <c:v>3.2000000000000001E-2</c:v>
                </c:pt>
                <c:pt idx="884">
                  <c:v>3.2000000000000001E-2</c:v>
                </c:pt>
                <c:pt idx="885">
                  <c:v>3.2000000000000001E-2</c:v>
                </c:pt>
                <c:pt idx="886">
                  <c:v>3.2000000000000001E-2</c:v>
                </c:pt>
                <c:pt idx="887">
                  <c:v>3.1E-2</c:v>
                </c:pt>
                <c:pt idx="888">
                  <c:v>3.1E-2</c:v>
                </c:pt>
                <c:pt idx="889">
                  <c:v>3.1E-2</c:v>
                </c:pt>
                <c:pt idx="890">
                  <c:v>3.1E-2</c:v>
                </c:pt>
                <c:pt idx="891">
                  <c:v>3.1E-2</c:v>
                </c:pt>
                <c:pt idx="892">
                  <c:v>3.1E-2</c:v>
                </c:pt>
                <c:pt idx="893">
                  <c:v>3.1E-2</c:v>
                </c:pt>
                <c:pt idx="894">
                  <c:v>3.1E-2</c:v>
                </c:pt>
                <c:pt idx="895">
                  <c:v>3.1E-2</c:v>
                </c:pt>
                <c:pt idx="896">
                  <c:v>3.1E-2</c:v>
                </c:pt>
                <c:pt idx="897">
                  <c:v>3.1E-2</c:v>
                </c:pt>
                <c:pt idx="898">
                  <c:v>3.1E-2</c:v>
                </c:pt>
                <c:pt idx="899">
                  <c:v>3.1E-2</c:v>
                </c:pt>
                <c:pt idx="900">
                  <c:v>3.1E-2</c:v>
                </c:pt>
                <c:pt idx="901">
                  <c:v>0.03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2.9000000000000001E-2</c:v>
                </c:pt>
                <c:pt idx="917">
                  <c:v>2.9000000000000001E-2</c:v>
                </c:pt>
                <c:pt idx="918">
                  <c:v>2.9000000000000001E-2</c:v>
                </c:pt>
                <c:pt idx="919">
                  <c:v>2.9000000000000001E-2</c:v>
                </c:pt>
                <c:pt idx="920">
                  <c:v>2.9000000000000001E-2</c:v>
                </c:pt>
                <c:pt idx="921">
                  <c:v>2.9000000000000001E-2</c:v>
                </c:pt>
                <c:pt idx="922">
                  <c:v>2.9000000000000001E-2</c:v>
                </c:pt>
                <c:pt idx="923">
                  <c:v>2.9000000000000001E-2</c:v>
                </c:pt>
                <c:pt idx="924">
                  <c:v>2.9000000000000001E-2</c:v>
                </c:pt>
                <c:pt idx="925">
                  <c:v>2.9000000000000001E-2</c:v>
                </c:pt>
                <c:pt idx="926">
                  <c:v>2.9000000000000001E-2</c:v>
                </c:pt>
                <c:pt idx="927">
                  <c:v>2.9000000000000001E-2</c:v>
                </c:pt>
                <c:pt idx="928">
                  <c:v>2.9000000000000001E-2</c:v>
                </c:pt>
                <c:pt idx="929">
                  <c:v>2.9000000000000001E-2</c:v>
                </c:pt>
                <c:pt idx="930">
                  <c:v>2.9000000000000001E-2</c:v>
                </c:pt>
                <c:pt idx="931">
                  <c:v>2.9000000000000001E-2</c:v>
                </c:pt>
                <c:pt idx="932">
                  <c:v>2.9000000000000001E-2</c:v>
                </c:pt>
                <c:pt idx="933">
                  <c:v>2.9000000000000001E-2</c:v>
                </c:pt>
                <c:pt idx="934">
                  <c:v>2.9000000000000001E-2</c:v>
                </c:pt>
                <c:pt idx="935">
                  <c:v>2.9000000000000001E-2</c:v>
                </c:pt>
                <c:pt idx="936">
                  <c:v>2.9000000000000001E-2</c:v>
                </c:pt>
                <c:pt idx="937">
                  <c:v>2.9000000000000001E-2</c:v>
                </c:pt>
                <c:pt idx="938">
                  <c:v>2.9000000000000001E-2</c:v>
                </c:pt>
                <c:pt idx="939">
                  <c:v>2.8000000000000001E-2</c:v>
                </c:pt>
                <c:pt idx="940">
                  <c:v>2.8000000000000001E-2</c:v>
                </c:pt>
                <c:pt idx="941">
                  <c:v>2.8000000000000001E-2</c:v>
                </c:pt>
                <c:pt idx="942">
                  <c:v>2.8000000000000001E-2</c:v>
                </c:pt>
                <c:pt idx="943">
                  <c:v>2.8000000000000001E-2</c:v>
                </c:pt>
                <c:pt idx="944">
                  <c:v>2.8000000000000001E-2</c:v>
                </c:pt>
                <c:pt idx="945">
                  <c:v>2.8000000000000001E-2</c:v>
                </c:pt>
                <c:pt idx="946">
                  <c:v>2.8000000000000001E-2</c:v>
                </c:pt>
                <c:pt idx="947">
                  <c:v>2.8000000000000001E-2</c:v>
                </c:pt>
                <c:pt idx="948">
                  <c:v>2.8000000000000001E-2</c:v>
                </c:pt>
                <c:pt idx="949">
                  <c:v>2.8000000000000001E-2</c:v>
                </c:pt>
                <c:pt idx="950">
                  <c:v>2.8000000000000001E-2</c:v>
                </c:pt>
                <c:pt idx="951">
                  <c:v>2.8000000000000001E-2</c:v>
                </c:pt>
                <c:pt idx="952">
                  <c:v>2.8000000000000001E-2</c:v>
                </c:pt>
                <c:pt idx="953">
                  <c:v>2.8000000000000001E-2</c:v>
                </c:pt>
                <c:pt idx="954">
                  <c:v>2.8000000000000001E-2</c:v>
                </c:pt>
                <c:pt idx="955">
                  <c:v>2.8000000000000001E-2</c:v>
                </c:pt>
                <c:pt idx="956">
                  <c:v>2.8000000000000001E-2</c:v>
                </c:pt>
                <c:pt idx="957">
                  <c:v>2.8000000000000001E-2</c:v>
                </c:pt>
                <c:pt idx="958">
                  <c:v>2.8000000000000001E-2</c:v>
                </c:pt>
                <c:pt idx="959">
                  <c:v>2.8000000000000001E-2</c:v>
                </c:pt>
                <c:pt idx="960">
                  <c:v>2.8000000000000001E-2</c:v>
                </c:pt>
                <c:pt idx="961">
                  <c:v>2.8000000000000001E-2</c:v>
                </c:pt>
                <c:pt idx="962">
                  <c:v>2.8000000000000001E-2</c:v>
                </c:pt>
                <c:pt idx="963">
                  <c:v>2.8000000000000001E-2</c:v>
                </c:pt>
                <c:pt idx="964">
                  <c:v>2.8000000000000001E-2</c:v>
                </c:pt>
                <c:pt idx="965">
                  <c:v>2.8000000000000001E-2</c:v>
                </c:pt>
                <c:pt idx="966">
                  <c:v>2.8000000000000001E-2</c:v>
                </c:pt>
                <c:pt idx="967">
                  <c:v>2.8000000000000001E-2</c:v>
                </c:pt>
                <c:pt idx="968">
                  <c:v>2.8000000000000001E-2</c:v>
                </c:pt>
                <c:pt idx="969">
                  <c:v>2.8000000000000001E-2</c:v>
                </c:pt>
                <c:pt idx="970">
                  <c:v>2.8000000000000001E-2</c:v>
                </c:pt>
                <c:pt idx="971">
                  <c:v>2.7E-2</c:v>
                </c:pt>
                <c:pt idx="972">
                  <c:v>2.7E-2</c:v>
                </c:pt>
                <c:pt idx="973">
                  <c:v>2.7E-2</c:v>
                </c:pt>
                <c:pt idx="974">
                  <c:v>2.7E-2</c:v>
                </c:pt>
                <c:pt idx="975">
                  <c:v>2.7E-2</c:v>
                </c:pt>
                <c:pt idx="976">
                  <c:v>2.7E-2</c:v>
                </c:pt>
                <c:pt idx="977">
                  <c:v>2.7E-2</c:v>
                </c:pt>
                <c:pt idx="978">
                  <c:v>2.7E-2</c:v>
                </c:pt>
                <c:pt idx="979">
                  <c:v>2.7E-2</c:v>
                </c:pt>
                <c:pt idx="980">
                  <c:v>2.7E-2</c:v>
                </c:pt>
                <c:pt idx="981">
                  <c:v>2.7E-2</c:v>
                </c:pt>
                <c:pt idx="982">
                  <c:v>2.7E-2</c:v>
                </c:pt>
                <c:pt idx="983">
                  <c:v>2.7E-2</c:v>
                </c:pt>
                <c:pt idx="984">
                  <c:v>2.7E-2</c:v>
                </c:pt>
                <c:pt idx="985">
                  <c:v>2.7E-2</c:v>
                </c:pt>
                <c:pt idx="986">
                  <c:v>2.7E-2</c:v>
                </c:pt>
                <c:pt idx="987">
                  <c:v>2.7E-2</c:v>
                </c:pt>
                <c:pt idx="988">
                  <c:v>2.7E-2</c:v>
                </c:pt>
                <c:pt idx="989">
                  <c:v>2.7E-2</c:v>
                </c:pt>
                <c:pt idx="990">
                  <c:v>2.7E-2</c:v>
                </c:pt>
                <c:pt idx="991">
                  <c:v>2.7E-2</c:v>
                </c:pt>
                <c:pt idx="992">
                  <c:v>2.7E-2</c:v>
                </c:pt>
                <c:pt idx="993">
                  <c:v>2.7E-2</c:v>
                </c:pt>
                <c:pt idx="994">
                  <c:v>2.7E-2</c:v>
                </c:pt>
                <c:pt idx="995">
                  <c:v>2.7E-2</c:v>
                </c:pt>
                <c:pt idx="996">
                  <c:v>2.7E-2</c:v>
                </c:pt>
                <c:pt idx="997">
                  <c:v>2.7E-2</c:v>
                </c:pt>
                <c:pt idx="998">
                  <c:v>2.7E-2</c:v>
                </c:pt>
                <c:pt idx="999">
                  <c:v>2.7E-2</c:v>
                </c:pt>
                <c:pt idx="1000">
                  <c:v>2.7E-2</c:v>
                </c:pt>
                <c:pt idx="1001">
                  <c:v>2.7E-2</c:v>
                </c:pt>
                <c:pt idx="1002">
                  <c:v>2.7E-2</c:v>
                </c:pt>
                <c:pt idx="1003">
                  <c:v>2.7E-2</c:v>
                </c:pt>
                <c:pt idx="1004">
                  <c:v>2.7E-2</c:v>
                </c:pt>
                <c:pt idx="1005">
                  <c:v>2.7E-2</c:v>
                </c:pt>
                <c:pt idx="1006">
                  <c:v>2.7E-2</c:v>
                </c:pt>
                <c:pt idx="1007">
                  <c:v>2.7E-2</c:v>
                </c:pt>
                <c:pt idx="1008">
                  <c:v>2.7E-2</c:v>
                </c:pt>
                <c:pt idx="1009">
                  <c:v>2.7E-2</c:v>
                </c:pt>
                <c:pt idx="1010">
                  <c:v>2.7E-2</c:v>
                </c:pt>
                <c:pt idx="1011">
                  <c:v>2.7E-2</c:v>
                </c:pt>
                <c:pt idx="1012">
                  <c:v>2.7E-2</c:v>
                </c:pt>
                <c:pt idx="1013">
                  <c:v>2.7E-2</c:v>
                </c:pt>
                <c:pt idx="1014">
                  <c:v>2.7E-2</c:v>
                </c:pt>
                <c:pt idx="1015">
                  <c:v>2.7E-2</c:v>
                </c:pt>
                <c:pt idx="1016">
                  <c:v>2.7E-2</c:v>
                </c:pt>
                <c:pt idx="1017">
                  <c:v>2.7E-2</c:v>
                </c:pt>
                <c:pt idx="1018">
                  <c:v>2.7E-2</c:v>
                </c:pt>
                <c:pt idx="1019">
                  <c:v>2.7E-2</c:v>
                </c:pt>
                <c:pt idx="1020">
                  <c:v>2.7E-2</c:v>
                </c:pt>
                <c:pt idx="1021">
                  <c:v>2.7E-2</c:v>
                </c:pt>
                <c:pt idx="1022">
                  <c:v>2.7E-2</c:v>
                </c:pt>
                <c:pt idx="1023">
                  <c:v>2.7E-2</c:v>
                </c:pt>
                <c:pt idx="1024">
                  <c:v>2.7E-2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2352"/>
        <c:axId val="54053888"/>
      </c:lineChart>
      <c:catAx>
        <c:axId val="5405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053888"/>
        <c:crosses val="autoZero"/>
        <c:auto val="1"/>
        <c:lblAlgn val="ctr"/>
        <c:lblOffset val="100"/>
        <c:noMultiLvlLbl val="0"/>
      </c:catAx>
      <c:valAx>
        <c:axId val="540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40523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'Amp spectrum'!$K$1</c:f>
              <c:strCache>
                <c:ptCount val="1"/>
                <c:pt idx="0">
                  <c:v>KSD 32 vs. KSD 8</c:v>
                </c:pt>
              </c:strCache>
            </c:strRef>
          </c:tx>
          <c:marker>
            <c:symbol val="none"/>
          </c:marker>
          <c:cat>
            <c:numRef>
              <c:f>'Amp spectrum'!$J$2:$J$1026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spectrum'!$K$2:$K$1026</c:f>
              <c:numCache>
                <c:formatCode>General</c:formatCode>
                <c:ptCount val="1025"/>
                <c:pt idx="0">
                  <c:v>0.84299999999999997</c:v>
                </c:pt>
                <c:pt idx="1">
                  <c:v>0.86499999999999999</c:v>
                </c:pt>
                <c:pt idx="2">
                  <c:v>0.91300000000000003</c:v>
                </c:pt>
                <c:pt idx="3">
                  <c:v>0.95799999999999996</c:v>
                </c:pt>
                <c:pt idx="4">
                  <c:v>0.98399999999999999</c:v>
                </c:pt>
                <c:pt idx="5">
                  <c:v>0.99299999999999999</c:v>
                </c:pt>
                <c:pt idx="6">
                  <c:v>0.995</c:v>
                </c:pt>
                <c:pt idx="7">
                  <c:v>0.996</c:v>
                </c:pt>
                <c:pt idx="8">
                  <c:v>0.997</c:v>
                </c:pt>
                <c:pt idx="9">
                  <c:v>0.997</c:v>
                </c:pt>
                <c:pt idx="10">
                  <c:v>0.997</c:v>
                </c:pt>
                <c:pt idx="11">
                  <c:v>0.996</c:v>
                </c:pt>
                <c:pt idx="12">
                  <c:v>0.996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0.997</c:v>
                </c:pt>
                <c:pt idx="20">
                  <c:v>0.997</c:v>
                </c:pt>
                <c:pt idx="21">
                  <c:v>0.996</c:v>
                </c:pt>
                <c:pt idx="22">
                  <c:v>0.996</c:v>
                </c:pt>
                <c:pt idx="23">
                  <c:v>0.995</c:v>
                </c:pt>
                <c:pt idx="24">
                  <c:v>0.995</c:v>
                </c:pt>
                <c:pt idx="25">
                  <c:v>0.995</c:v>
                </c:pt>
                <c:pt idx="26">
                  <c:v>0.996</c:v>
                </c:pt>
                <c:pt idx="27">
                  <c:v>0.996</c:v>
                </c:pt>
                <c:pt idx="28">
                  <c:v>0.996</c:v>
                </c:pt>
                <c:pt idx="29">
                  <c:v>0.997</c:v>
                </c:pt>
                <c:pt idx="30">
                  <c:v>0.997</c:v>
                </c:pt>
                <c:pt idx="31">
                  <c:v>0.998</c:v>
                </c:pt>
                <c:pt idx="32">
                  <c:v>0.998</c:v>
                </c:pt>
                <c:pt idx="33">
                  <c:v>0.997</c:v>
                </c:pt>
                <c:pt idx="34">
                  <c:v>0.997</c:v>
                </c:pt>
                <c:pt idx="35">
                  <c:v>0.997</c:v>
                </c:pt>
                <c:pt idx="36">
                  <c:v>0.997</c:v>
                </c:pt>
                <c:pt idx="37">
                  <c:v>0.997</c:v>
                </c:pt>
                <c:pt idx="38">
                  <c:v>0.997</c:v>
                </c:pt>
                <c:pt idx="39">
                  <c:v>0.997</c:v>
                </c:pt>
                <c:pt idx="40">
                  <c:v>0.997</c:v>
                </c:pt>
                <c:pt idx="41">
                  <c:v>0.997</c:v>
                </c:pt>
                <c:pt idx="42">
                  <c:v>0.997</c:v>
                </c:pt>
                <c:pt idx="43">
                  <c:v>0.997</c:v>
                </c:pt>
                <c:pt idx="44">
                  <c:v>0.996</c:v>
                </c:pt>
                <c:pt idx="45">
                  <c:v>0.996</c:v>
                </c:pt>
                <c:pt idx="46">
                  <c:v>0.996</c:v>
                </c:pt>
                <c:pt idx="47">
                  <c:v>0.996</c:v>
                </c:pt>
                <c:pt idx="48">
                  <c:v>0.996</c:v>
                </c:pt>
                <c:pt idx="49">
                  <c:v>0.997</c:v>
                </c:pt>
                <c:pt idx="50">
                  <c:v>0.997</c:v>
                </c:pt>
                <c:pt idx="51">
                  <c:v>0.997</c:v>
                </c:pt>
                <c:pt idx="52">
                  <c:v>0.998</c:v>
                </c:pt>
                <c:pt idx="53">
                  <c:v>0.999</c:v>
                </c:pt>
                <c:pt idx="54">
                  <c:v>0.999</c:v>
                </c:pt>
                <c:pt idx="55">
                  <c:v>0.999</c:v>
                </c:pt>
                <c:pt idx="56">
                  <c:v>0.998</c:v>
                </c:pt>
                <c:pt idx="57">
                  <c:v>0.997</c:v>
                </c:pt>
                <c:pt idx="58">
                  <c:v>0.997</c:v>
                </c:pt>
                <c:pt idx="59">
                  <c:v>0.996</c:v>
                </c:pt>
                <c:pt idx="60">
                  <c:v>0.997</c:v>
                </c:pt>
                <c:pt idx="61">
                  <c:v>0.997</c:v>
                </c:pt>
                <c:pt idx="62">
                  <c:v>0.998</c:v>
                </c:pt>
                <c:pt idx="63">
                  <c:v>0.998</c:v>
                </c:pt>
                <c:pt idx="64">
                  <c:v>0.998</c:v>
                </c:pt>
                <c:pt idx="65">
                  <c:v>0.998</c:v>
                </c:pt>
                <c:pt idx="66">
                  <c:v>0.998</c:v>
                </c:pt>
                <c:pt idx="67">
                  <c:v>0.998</c:v>
                </c:pt>
                <c:pt idx="68">
                  <c:v>0.998</c:v>
                </c:pt>
                <c:pt idx="69">
                  <c:v>0.998</c:v>
                </c:pt>
                <c:pt idx="70">
                  <c:v>0.998</c:v>
                </c:pt>
                <c:pt idx="71">
                  <c:v>0.998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0.998</c:v>
                </c:pt>
                <c:pt idx="77">
                  <c:v>0.998</c:v>
                </c:pt>
                <c:pt idx="78">
                  <c:v>0.998</c:v>
                </c:pt>
                <c:pt idx="79">
                  <c:v>0.998</c:v>
                </c:pt>
                <c:pt idx="80">
                  <c:v>0.998</c:v>
                </c:pt>
                <c:pt idx="81">
                  <c:v>0.999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0.998</c:v>
                </c:pt>
                <c:pt idx="97">
                  <c:v>0.998</c:v>
                </c:pt>
                <c:pt idx="98">
                  <c:v>0.998</c:v>
                </c:pt>
                <c:pt idx="99">
                  <c:v>0.998</c:v>
                </c:pt>
                <c:pt idx="100">
                  <c:v>0.998</c:v>
                </c:pt>
                <c:pt idx="101">
                  <c:v>0.999</c:v>
                </c:pt>
                <c:pt idx="102">
                  <c:v>0.999</c:v>
                </c:pt>
                <c:pt idx="103">
                  <c:v>0.999</c:v>
                </c:pt>
                <c:pt idx="104">
                  <c:v>1</c:v>
                </c:pt>
                <c:pt idx="105">
                  <c:v>0.999</c:v>
                </c:pt>
                <c:pt idx="106">
                  <c:v>0.999</c:v>
                </c:pt>
                <c:pt idx="107">
                  <c:v>0.999</c:v>
                </c:pt>
                <c:pt idx="108">
                  <c:v>0.999</c:v>
                </c:pt>
                <c:pt idx="109">
                  <c:v>0.999</c:v>
                </c:pt>
                <c:pt idx="110">
                  <c:v>0.999</c:v>
                </c:pt>
                <c:pt idx="111">
                  <c:v>0.999</c:v>
                </c:pt>
                <c:pt idx="112">
                  <c:v>0.999</c:v>
                </c:pt>
                <c:pt idx="113">
                  <c:v>0.999</c:v>
                </c:pt>
                <c:pt idx="114">
                  <c:v>0.998</c:v>
                </c:pt>
                <c:pt idx="115">
                  <c:v>0.998</c:v>
                </c:pt>
                <c:pt idx="116">
                  <c:v>0.998</c:v>
                </c:pt>
                <c:pt idx="117">
                  <c:v>0.998</c:v>
                </c:pt>
                <c:pt idx="118">
                  <c:v>0.999</c:v>
                </c:pt>
                <c:pt idx="119">
                  <c:v>0.999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</c:v>
                </c:pt>
                <c:pt idx="124">
                  <c:v>0.999</c:v>
                </c:pt>
                <c:pt idx="125">
                  <c:v>0.998</c:v>
                </c:pt>
                <c:pt idx="126">
                  <c:v>0.998</c:v>
                </c:pt>
                <c:pt idx="127">
                  <c:v>0.998</c:v>
                </c:pt>
                <c:pt idx="128">
                  <c:v>0.997</c:v>
                </c:pt>
                <c:pt idx="129">
                  <c:v>0.997</c:v>
                </c:pt>
                <c:pt idx="130">
                  <c:v>0.998</c:v>
                </c:pt>
                <c:pt idx="131">
                  <c:v>0.998</c:v>
                </c:pt>
                <c:pt idx="132">
                  <c:v>0.998</c:v>
                </c:pt>
                <c:pt idx="133">
                  <c:v>0.998</c:v>
                </c:pt>
                <c:pt idx="134">
                  <c:v>0.998</c:v>
                </c:pt>
                <c:pt idx="135">
                  <c:v>0.997</c:v>
                </c:pt>
                <c:pt idx="136">
                  <c:v>0.997</c:v>
                </c:pt>
                <c:pt idx="137">
                  <c:v>0.997</c:v>
                </c:pt>
                <c:pt idx="138">
                  <c:v>0.997</c:v>
                </c:pt>
                <c:pt idx="139">
                  <c:v>0.997</c:v>
                </c:pt>
                <c:pt idx="140">
                  <c:v>0.997</c:v>
                </c:pt>
                <c:pt idx="141">
                  <c:v>0.997</c:v>
                </c:pt>
                <c:pt idx="142">
                  <c:v>0.998</c:v>
                </c:pt>
                <c:pt idx="143">
                  <c:v>0.998</c:v>
                </c:pt>
                <c:pt idx="144">
                  <c:v>0.998</c:v>
                </c:pt>
                <c:pt idx="145">
                  <c:v>0.997</c:v>
                </c:pt>
                <c:pt idx="146">
                  <c:v>0.997</c:v>
                </c:pt>
                <c:pt idx="147">
                  <c:v>0.997</c:v>
                </c:pt>
                <c:pt idx="148">
                  <c:v>0.997</c:v>
                </c:pt>
                <c:pt idx="149">
                  <c:v>0.997</c:v>
                </c:pt>
                <c:pt idx="150">
                  <c:v>0.997</c:v>
                </c:pt>
                <c:pt idx="151">
                  <c:v>0.997</c:v>
                </c:pt>
                <c:pt idx="152">
                  <c:v>0.997</c:v>
                </c:pt>
                <c:pt idx="153">
                  <c:v>0.998</c:v>
                </c:pt>
                <c:pt idx="154">
                  <c:v>0.998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0.998</c:v>
                </c:pt>
                <c:pt idx="165">
                  <c:v>0.997</c:v>
                </c:pt>
                <c:pt idx="166">
                  <c:v>0.997</c:v>
                </c:pt>
                <c:pt idx="167">
                  <c:v>0.997</c:v>
                </c:pt>
                <c:pt idx="168">
                  <c:v>0.997</c:v>
                </c:pt>
                <c:pt idx="169">
                  <c:v>0.997</c:v>
                </c:pt>
                <c:pt idx="170">
                  <c:v>0.997</c:v>
                </c:pt>
                <c:pt idx="171">
                  <c:v>0.997</c:v>
                </c:pt>
                <c:pt idx="172">
                  <c:v>0.998</c:v>
                </c:pt>
                <c:pt idx="173">
                  <c:v>0.998</c:v>
                </c:pt>
                <c:pt idx="174">
                  <c:v>0.998</c:v>
                </c:pt>
                <c:pt idx="175">
                  <c:v>0.998</c:v>
                </c:pt>
                <c:pt idx="176">
                  <c:v>0.998</c:v>
                </c:pt>
                <c:pt idx="177">
                  <c:v>0.998</c:v>
                </c:pt>
                <c:pt idx="178">
                  <c:v>0.998</c:v>
                </c:pt>
                <c:pt idx="179">
                  <c:v>0.998</c:v>
                </c:pt>
                <c:pt idx="180">
                  <c:v>0.998</c:v>
                </c:pt>
                <c:pt idx="181">
                  <c:v>0.999</c:v>
                </c:pt>
                <c:pt idx="182">
                  <c:v>0.999</c:v>
                </c:pt>
                <c:pt idx="183">
                  <c:v>0.999</c:v>
                </c:pt>
                <c:pt idx="184">
                  <c:v>0.999</c:v>
                </c:pt>
                <c:pt idx="185">
                  <c:v>0.998</c:v>
                </c:pt>
                <c:pt idx="186">
                  <c:v>0.998</c:v>
                </c:pt>
                <c:pt idx="187">
                  <c:v>0.998</c:v>
                </c:pt>
                <c:pt idx="188">
                  <c:v>0.998</c:v>
                </c:pt>
                <c:pt idx="189">
                  <c:v>0.998</c:v>
                </c:pt>
                <c:pt idx="190">
                  <c:v>0.998</c:v>
                </c:pt>
                <c:pt idx="191">
                  <c:v>0.998</c:v>
                </c:pt>
                <c:pt idx="192">
                  <c:v>0.997</c:v>
                </c:pt>
                <c:pt idx="193">
                  <c:v>0.997</c:v>
                </c:pt>
                <c:pt idx="194">
                  <c:v>0.996</c:v>
                </c:pt>
                <c:pt idx="195">
                  <c:v>0.996</c:v>
                </c:pt>
                <c:pt idx="196">
                  <c:v>0.996</c:v>
                </c:pt>
                <c:pt idx="197">
                  <c:v>0.996</c:v>
                </c:pt>
                <c:pt idx="198">
                  <c:v>0.996</c:v>
                </c:pt>
                <c:pt idx="199">
                  <c:v>0.996</c:v>
                </c:pt>
                <c:pt idx="200">
                  <c:v>0.996</c:v>
                </c:pt>
                <c:pt idx="201">
                  <c:v>0.996</c:v>
                </c:pt>
                <c:pt idx="202">
                  <c:v>0.997</c:v>
                </c:pt>
                <c:pt idx="203">
                  <c:v>0.998</c:v>
                </c:pt>
                <c:pt idx="204">
                  <c:v>0.999</c:v>
                </c:pt>
                <c:pt idx="205">
                  <c:v>0.998</c:v>
                </c:pt>
                <c:pt idx="206">
                  <c:v>0.998</c:v>
                </c:pt>
                <c:pt idx="207">
                  <c:v>0.997</c:v>
                </c:pt>
                <c:pt idx="208">
                  <c:v>0.996</c:v>
                </c:pt>
                <c:pt idx="209">
                  <c:v>0.996</c:v>
                </c:pt>
                <c:pt idx="210">
                  <c:v>0.996</c:v>
                </c:pt>
                <c:pt idx="211">
                  <c:v>0.997</c:v>
                </c:pt>
                <c:pt idx="212">
                  <c:v>0.997</c:v>
                </c:pt>
                <c:pt idx="213">
                  <c:v>0.998</c:v>
                </c:pt>
                <c:pt idx="214">
                  <c:v>0.998</c:v>
                </c:pt>
                <c:pt idx="215">
                  <c:v>0.998</c:v>
                </c:pt>
                <c:pt idx="216">
                  <c:v>0.998</c:v>
                </c:pt>
                <c:pt idx="217">
                  <c:v>0.998</c:v>
                </c:pt>
                <c:pt idx="218">
                  <c:v>0.999</c:v>
                </c:pt>
                <c:pt idx="219">
                  <c:v>0.999</c:v>
                </c:pt>
                <c:pt idx="220">
                  <c:v>0.998</c:v>
                </c:pt>
                <c:pt idx="221">
                  <c:v>0.998</c:v>
                </c:pt>
                <c:pt idx="222">
                  <c:v>0.998</c:v>
                </c:pt>
                <c:pt idx="223">
                  <c:v>0.998</c:v>
                </c:pt>
                <c:pt idx="224">
                  <c:v>0.999</c:v>
                </c:pt>
                <c:pt idx="225">
                  <c:v>0.999</c:v>
                </c:pt>
                <c:pt idx="226">
                  <c:v>0.998</c:v>
                </c:pt>
                <c:pt idx="227">
                  <c:v>0.998</c:v>
                </c:pt>
                <c:pt idx="228">
                  <c:v>0.997</c:v>
                </c:pt>
                <c:pt idx="229">
                  <c:v>0.997</c:v>
                </c:pt>
                <c:pt idx="230">
                  <c:v>0.997</c:v>
                </c:pt>
                <c:pt idx="231">
                  <c:v>0.997</c:v>
                </c:pt>
                <c:pt idx="232">
                  <c:v>0.998</c:v>
                </c:pt>
                <c:pt idx="233">
                  <c:v>0.999</c:v>
                </c:pt>
                <c:pt idx="234">
                  <c:v>0.998</c:v>
                </c:pt>
                <c:pt idx="235">
                  <c:v>0.998</c:v>
                </c:pt>
                <c:pt idx="236">
                  <c:v>0.998</c:v>
                </c:pt>
                <c:pt idx="237">
                  <c:v>0.997</c:v>
                </c:pt>
                <c:pt idx="238">
                  <c:v>0.997</c:v>
                </c:pt>
                <c:pt idx="239">
                  <c:v>0.997</c:v>
                </c:pt>
                <c:pt idx="240">
                  <c:v>0.997</c:v>
                </c:pt>
                <c:pt idx="241">
                  <c:v>0.997</c:v>
                </c:pt>
                <c:pt idx="242">
                  <c:v>0.996</c:v>
                </c:pt>
                <c:pt idx="243">
                  <c:v>0.996</c:v>
                </c:pt>
                <c:pt idx="244">
                  <c:v>0.997</c:v>
                </c:pt>
                <c:pt idx="245">
                  <c:v>0.997</c:v>
                </c:pt>
                <c:pt idx="246">
                  <c:v>0.997</c:v>
                </c:pt>
                <c:pt idx="247">
                  <c:v>0.997</c:v>
                </c:pt>
                <c:pt idx="248">
                  <c:v>0.997</c:v>
                </c:pt>
                <c:pt idx="249">
                  <c:v>0.996</c:v>
                </c:pt>
                <c:pt idx="250">
                  <c:v>0.997</c:v>
                </c:pt>
                <c:pt idx="251">
                  <c:v>0.997</c:v>
                </c:pt>
                <c:pt idx="252">
                  <c:v>0.998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0.999</c:v>
                </c:pt>
                <c:pt idx="257">
                  <c:v>0.999</c:v>
                </c:pt>
                <c:pt idx="258">
                  <c:v>0.999</c:v>
                </c:pt>
                <c:pt idx="259">
                  <c:v>0.999</c:v>
                </c:pt>
                <c:pt idx="260">
                  <c:v>0.999</c:v>
                </c:pt>
                <c:pt idx="261">
                  <c:v>0.999</c:v>
                </c:pt>
                <c:pt idx="262">
                  <c:v>0.999</c:v>
                </c:pt>
                <c:pt idx="263">
                  <c:v>0.999</c:v>
                </c:pt>
                <c:pt idx="264">
                  <c:v>0.999</c:v>
                </c:pt>
                <c:pt idx="265">
                  <c:v>0.999</c:v>
                </c:pt>
                <c:pt idx="266">
                  <c:v>0.998</c:v>
                </c:pt>
                <c:pt idx="267">
                  <c:v>0.998</c:v>
                </c:pt>
                <c:pt idx="268">
                  <c:v>0.997</c:v>
                </c:pt>
                <c:pt idx="269">
                  <c:v>0.997</c:v>
                </c:pt>
                <c:pt idx="270">
                  <c:v>0.997</c:v>
                </c:pt>
                <c:pt idx="271">
                  <c:v>0.997</c:v>
                </c:pt>
                <c:pt idx="272">
                  <c:v>0.997</c:v>
                </c:pt>
                <c:pt idx="273">
                  <c:v>0.997</c:v>
                </c:pt>
                <c:pt idx="274">
                  <c:v>0.997</c:v>
                </c:pt>
                <c:pt idx="275">
                  <c:v>0.997</c:v>
                </c:pt>
                <c:pt idx="276">
                  <c:v>0.997</c:v>
                </c:pt>
                <c:pt idx="277">
                  <c:v>0.997</c:v>
                </c:pt>
                <c:pt idx="278">
                  <c:v>0.997</c:v>
                </c:pt>
                <c:pt idx="279">
                  <c:v>0.997</c:v>
                </c:pt>
                <c:pt idx="280">
                  <c:v>0.997</c:v>
                </c:pt>
                <c:pt idx="281">
                  <c:v>0.997</c:v>
                </c:pt>
                <c:pt idx="282">
                  <c:v>0.998</c:v>
                </c:pt>
                <c:pt idx="283">
                  <c:v>0.998</c:v>
                </c:pt>
                <c:pt idx="284">
                  <c:v>0.998</c:v>
                </c:pt>
                <c:pt idx="285">
                  <c:v>0.998</c:v>
                </c:pt>
                <c:pt idx="286">
                  <c:v>0.999</c:v>
                </c:pt>
                <c:pt idx="287">
                  <c:v>0.999</c:v>
                </c:pt>
                <c:pt idx="288">
                  <c:v>0.999</c:v>
                </c:pt>
                <c:pt idx="289">
                  <c:v>0.999</c:v>
                </c:pt>
                <c:pt idx="290">
                  <c:v>0.999</c:v>
                </c:pt>
                <c:pt idx="291">
                  <c:v>0.998</c:v>
                </c:pt>
                <c:pt idx="292">
                  <c:v>0.997</c:v>
                </c:pt>
                <c:pt idx="293">
                  <c:v>0.996</c:v>
                </c:pt>
                <c:pt idx="294">
                  <c:v>0.996</c:v>
                </c:pt>
                <c:pt idx="295">
                  <c:v>0.995</c:v>
                </c:pt>
                <c:pt idx="296">
                  <c:v>0.995</c:v>
                </c:pt>
                <c:pt idx="297">
                  <c:v>0.995</c:v>
                </c:pt>
                <c:pt idx="298">
                  <c:v>0.995</c:v>
                </c:pt>
                <c:pt idx="299">
                  <c:v>0.995</c:v>
                </c:pt>
                <c:pt idx="300">
                  <c:v>0.995</c:v>
                </c:pt>
                <c:pt idx="301">
                  <c:v>0.996</c:v>
                </c:pt>
                <c:pt idx="302">
                  <c:v>0.997</c:v>
                </c:pt>
                <c:pt idx="303">
                  <c:v>0.997</c:v>
                </c:pt>
                <c:pt idx="304">
                  <c:v>0.997</c:v>
                </c:pt>
                <c:pt idx="305">
                  <c:v>0.997</c:v>
                </c:pt>
                <c:pt idx="306">
                  <c:v>0.997</c:v>
                </c:pt>
                <c:pt idx="307">
                  <c:v>0.996</c:v>
                </c:pt>
                <c:pt idx="308">
                  <c:v>0.997</c:v>
                </c:pt>
                <c:pt idx="309">
                  <c:v>0.997</c:v>
                </c:pt>
                <c:pt idx="310">
                  <c:v>0.997</c:v>
                </c:pt>
                <c:pt idx="311">
                  <c:v>0.997</c:v>
                </c:pt>
                <c:pt idx="312">
                  <c:v>0.997</c:v>
                </c:pt>
                <c:pt idx="313">
                  <c:v>0.997</c:v>
                </c:pt>
                <c:pt idx="314">
                  <c:v>0.996</c:v>
                </c:pt>
                <c:pt idx="315">
                  <c:v>0.996</c:v>
                </c:pt>
                <c:pt idx="316">
                  <c:v>0.996</c:v>
                </c:pt>
                <c:pt idx="317">
                  <c:v>0.996</c:v>
                </c:pt>
                <c:pt idx="318">
                  <c:v>0.996</c:v>
                </c:pt>
                <c:pt idx="319">
                  <c:v>0.997</c:v>
                </c:pt>
                <c:pt idx="320">
                  <c:v>0.997</c:v>
                </c:pt>
                <c:pt idx="321">
                  <c:v>0.997</c:v>
                </c:pt>
                <c:pt idx="322">
                  <c:v>0.997</c:v>
                </c:pt>
                <c:pt idx="323">
                  <c:v>0.997</c:v>
                </c:pt>
                <c:pt idx="324">
                  <c:v>0.997</c:v>
                </c:pt>
                <c:pt idx="325">
                  <c:v>0.997</c:v>
                </c:pt>
                <c:pt idx="326">
                  <c:v>0.997</c:v>
                </c:pt>
                <c:pt idx="327">
                  <c:v>0.997</c:v>
                </c:pt>
                <c:pt idx="328">
                  <c:v>0.997</c:v>
                </c:pt>
                <c:pt idx="329">
                  <c:v>0.997</c:v>
                </c:pt>
                <c:pt idx="330">
                  <c:v>0.997</c:v>
                </c:pt>
                <c:pt idx="331">
                  <c:v>0.996</c:v>
                </c:pt>
                <c:pt idx="332">
                  <c:v>0.996</c:v>
                </c:pt>
                <c:pt idx="333">
                  <c:v>0.996</c:v>
                </c:pt>
                <c:pt idx="334">
                  <c:v>0.997</c:v>
                </c:pt>
                <c:pt idx="335">
                  <c:v>0.997</c:v>
                </c:pt>
                <c:pt idx="336">
                  <c:v>0.997</c:v>
                </c:pt>
                <c:pt idx="337">
                  <c:v>0.997</c:v>
                </c:pt>
                <c:pt idx="338">
                  <c:v>0.996</c:v>
                </c:pt>
                <c:pt idx="339">
                  <c:v>0.996</c:v>
                </c:pt>
                <c:pt idx="340">
                  <c:v>0.996</c:v>
                </c:pt>
                <c:pt idx="341">
                  <c:v>0.996</c:v>
                </c:pt>
                <c:pt idx="342">
                  <c:v>0.997</c:v>
                </c:pt>
                <c:pt idx="343">
                  <c:v>0.997</c:v>
                </c:pt>
                <c:pt idx="344">
                  <c:v>0.997</c:v>
                </c:pt>
                <c:pt idx="345">
                  <c:v>0.997</c:v>
                </c:pt>
                <c:pt idx="346">
                  <c:v>0.997</c:v>
                </c:pt>
                <c:pt idx="347">
                  <c:v>0.997</c:v>
                </c:pt>
                <c:pt idx="348">
                  <c:v>0.996</c:v>
                </c:pt>
                <c:pt idx="349">
                  <c:v>0.996</c:v>
                </c:pt>
                <c:pt idx="350">
                  <c:v>0.996</c:v>
                </c:pt>
                <c:pt idx="351">
                  <c:v>0.996</c:v>
                </c:pt>
                <c:pt idx="352">
                  <c:v>0.996</c:v>
                </c:pt>
                <c:pt idx="353">
                  <c:v>0.996</c:v>
                </c:pt>
                <c:pt idx="354">
                  <c:v>0.996</c:v>
                </c:pt>
                <c:pt idx="355">
                  <c:v>0.996</c:v>
                </c:pt>
                <c:pt idx="356">
                  <c:v>0.996</c:v>
                </c:pt>
                <c:pt idx="357">
                  <c:v>0.996</c:v>
                </c:pt>
                <c:pt idx="358">
                  <c:v>0.996</c:v>
                </c:pt>
                <c:pt idx="359">
                  <c:v>0.996</c:v>
                </c:pt>
                <c:pt idx="360">
                  <c:v>0.997</c:v>
                </c:pt>
                <c:pt idx="361">
                  <c:v>0.997</c:v>
                </c:pt>
                <c:pt idx="362">
                  <c:v>0.997</c:v>
                </c:pt>
                <c:pt idx="363">
                  <c:v>0.997</c:v>
                </c:pt>
                <c:pt idx="364">
                  <c:v>0.996</c:v>
                </c:pt>
                <c:pt idx="365">
                  <c:v>0.996</c:v>
                </c:pt>
                <c:pt idx="366">
                  <c:v>0.997</c:v>
                </c:pt>
                <c:pt idx="367">
                  <c:v>0.997</c:v>
                </c:pt>
                <c:pt idx="368">
                  <c:v>0.997</c:v>
                </c:pt>
                <c:pt idx="369">
                  <c:v>0.997</c:v>
                </c:pt>
                <c:pt idx="370">
                  <c:v>0.997</c:v>
                </c:pt>
                <c:pt idx="371">
                  <c:v>0.997</c:v>
                </c:pt>
                <c:pt idx="372">
                  <c:v>0.996</c:v>
                </c:pt>
                <c:pt idx="373">
                  <c:v>0.996</c:v>
                </c:pt>
                <c:pt idx="374">
                  <c:v>0.996</c:v>
                </c:pt>
                <c:pt idx="375">
                  <c:v>0.996</c:v>
                </c:pt>
                <c:pt idx="376">
                  <c:v>0.996</c:v>
                </c:pt>
                <c:pt idx="377">
                  <c:v>0.996</c:v>
                </c:pt>
                <c:pt idx="378">
                  <c:v>0.996</c:v>
                </c:pt>
                <c:pt idx="379">
                  <c:v>0.996</c:v>
                </c:pt>
                <c:pt idx="380">
                  <c:v>0.996</c:v>
                </c:pt>
                <c:pt idx="381">
                  <c:v>0.997</c:v>
                </c:pt>
                <c:pt idx="382">
                  <c:v>0.997</c:v>
                </c:pt>
                <c:pt idx="383">
                  <c:v>0.997</c:v>
                </c:pt>
                <c:pt idx="384">
                  <c:v>0.997</c:v>
                </c:pt>
                <c:pt idx="385">
                  <c:v>0.997</c:v>
                </c:pt>
                <c:pt idx="386">
                  <c:v>0.997</c:v>
                </c:pt>
                <c:pt idx="387">
                  <c:v>0.997</c:v>
                </c:pt>
                <c:pt idx="388">
                  <c:v>0.997</c:v>
                </c:pt>
                <c:pt idx="389">
                  <c:v>0.997</c:v>
                </c:pt>
                <c:pt idx="390">
                  <c:v>0.997</c:v>
                </c:pt>
                <c:pt idx="391">
                  <c:v>0.996</c:v>
                </c:pt>
                <c:pt idx="392">
                  <c:v>0.996</c:v>
                </c:pt>
                <c:pt idx="393">
                  <c:v>0.995</c:v>
                </c:pt>
                <c:pt idx="394">
                  <c:v>0.995</c:v>
                </c:pt>
                <c:pt idx="395">
                  <c:v>0.995</c:v>
                </c:pt>
                <c:pt idx="396">
                  <c:v>0.996</c:v>
                </c:pt>
                <c:pt idx="397">
                  <c:v>0.996</c:v>
                </c:pt>
                <c:pt idx="398">
                  <c:v>0.996</c:v>
                </c:pt>
                <c:pt idx="399">
                  <c:v>0.996</c:v>
                </c:pt>
                <c:pt idx="400">
                  <c:v>0.996</c:v>
                </c:pt>
                <c:pt idx="401">
                  <c:v>0.997</c:v>
                </c:pt>
                <c:pt idx="402">
                  <c:v>0.997</c:v>
                </c:pt>
                <c:pt idx="403">
                  <c:v>0.998</c:v>
                </c:pt>
                <c:pt idx="404">
                  <c:v>0.998</c:v>
                </c:pt>
                <c:pt idx="405">
                  <c:v>0.998</c:v>
                </c:pt>
                <c:pt idx="406">
                  <c:v>0.997</c:v>
                </c:pt>
                <c:pt idx="407">
                  <c:v>0.997</c:v>
                </c:pt>
                <c:pt idx="408">
                  <c:v>0.997</c:v>
                </c:pt>
                <c:pt idx="409">
                  <c:v>0.996</c:v>
                </c:pt>
                <c:pt idx="410">
                  <c:v>0.996</c:v>
                </c:pt>
                <c:pt idx="411">
                  <c:v>0.996</c:v>
                </c:pt>
                <c:pt idx="412">
                  <c:v>0.996</c:v>
                </c:pt>
                <c:pt idx="413">
                  <c:v>0.996</c:v>
                </c:pt>
                <c:pt idx="414">
                  <c:v>0.996</c:v>
                </c:pt>
                <c:pt idx="415">
                  <c:v>0.996</c:v>
                </c:pt>
                <c:pt idx="416">
                  <c:v>0.996</c:v>
                </c:pt>
                <c:pt idx="417">
                  <c:v>0.996</c:v>
                </c:pt>
                <c:pt idx="418">
                  <c:v>0.996</c:v>
                </c:pt>
                <c:pt idx="419">
                  <c:v>0.996</c:v>
                </c:pt>
                <c:pt idx="420">
                  <c:v>0.996</c:v>
                </c:pt>
                <c:pt idx="421">
                  <c:v>0.996</c:v>
                </c:pt>
                <c:pt idx="422">
                  <c:v>0.996</c:v>
                </c:pt>
                <c:pt idx="423">
                  <c:v>0.996</c:v>
                </c:pt>
                <c:pt idx="424">
                  <c:v>0.996</c:v>
                </c:pt>
                <c:pt idx="425">
                  <c:v>0.996</c:v>
                </c:pt>
                <c:pt idx="426">
                  <c:v>0.996</c:v>
                </c:pt>
                <c:pt idx="427">
                  <c:v>0.997</c:v>
                </c:pt>
                <c:pt idx="428">
                  <c:v>0.997</c:v>
                </c:pt>
                <c:pt idx="429">
                  <c:v>0.997</c:v>
                </c:pt>
                <c:pt idx="430">
                  <c:v>0.998</c:v>
                </c:pt>
                <c:pt idx="431">
                  <c:v>0.998</c:v>
                </c:pt>
                <c:pt idx="432">
                  <c:v>0.998</c:v>
                </c:pt>
                <c:pt idx="433">
                  <c:v>0.997</c:v>
                </c:pt>
                <c:pt idx="434">
                  <c:v>0.997</c:v>
                </c:pt>
                <c:pt idx="435">
                  <c:v>0.996</c:v>
                </c:pt>
                <c:pt idx="436">
                  <c:v>0.996</c:v>
                </c:pt>
                <c:pt idx="437">
                  <c:v>0.995</c:v>
                </c:pt>
                <c:pt idx="438">
                  <c:v>0.995</c:v>
                </c:pt>
                <c:pt idx="439">
                  <c:v>0.995</c:v>
                </c:pt>
                <c:pt idx="440">
                  <c:v>0.995</c:v>
                </c:pt>
                <c:pt idx="441">
                  <c:v>0.995</c:v>
                </c:pt>
                <c:pt idx="442">
                  <c:v>0.995</c:v>
                </c:pt>
                <c:pt idx="443">
                  <c:v>0.996</c:v>
                </c:pt>
                <c:pt idx="444">
                  <c:v>0.996</c:v>
                </c:pt>
                <c:pt idx="445">
                  <c:v>0.996</c:v>
                </c:pt>
                <c:pt idx="446">
                  <c:v>0.996</c:v>
                </c:pt>
                <c:pt idx="447">
                  <c:v>0.996</c:v>
                </c:pt>
                <c:pt idx="448">
                  <c:v>0.997</c:v>
                </c:pt>
                <c:pt idx="449">
                  <c:v>0.997</c:v>
                </c:pt>
                <c:pt idx="450">
                  <c:v>0.997</c:v>
                </c:pt>
                <c:pt idx="451">
                  <c:v>0.996</c:v>
                </c:pt>
                <c:pt idx="452">
                  <c:v>0.996</c:v>
                </c:pt>
                <c:pt idx="453">
                  <c:v>0.996</c:v>
                </c:pt>
                <c:pt idx="454">
                  <c:v>0.996</c:v>
                </c:pt>
                <c:pt idx="455">
                  <c:v>0.996</c:v>
                </c:pt>
                <c:pt idx="456">
                  <c:v>0.996</c:v>
                </c:pt>
                <c:pt idx="457">
                  <c:v>0.996</c:v>
                </c:pt>
                <c:pt idx="458">
                  <c:v>0.996</c:v>
                </c:pt>
                <c:pt idx="459">
                  <c:v>0.996</c:v>
                </c:pt>
                <c:pt idx="460">
                  <c:v>0.997</c:v>
                </c:pt>
                <c:pt idx="461">
                  <c:v>0.997</c:v>
                </c:pt>
                <c:pt idx="462">
                  <c:v>0.997</c:v>
                </c:pt>
                <c:pt idx="463">
                  <c:v>0.996</c:v>
                </c:pt>
                <c:pt idx="464">
                  <c:v>0.996</c:v>
                </c:pt>
                <c:pt idx="465">
                  <c:v>0.997</c:v>
                </c:pt>
                <c:pt idx="466">
                  <c:v>0.997</c:v>
                </c:pt>
                <c:pt idx="467">
                  <c:v>0.997</c:v>
                </c:pt>
                <c:pt idx="468">
                  <c:v>0.998</c:v>
                </c:pt>
                <c:pt idx="469">
                  <c:v>0.997</c:v>
                </c:pt>
                <c:pt idx="470">
                  <c:v>0.997</c:v>
                </c:pt>
                <c:pt idx="471">
                  <c:v>0.997</c:v>
                </c:pt>
                <c:pt idx="472">
                  <c:v>0.996</c:v>
                </c:pt>
                <c:pt idx="473">
                  <c:v>0.996</c:v>
                </c:pt>
                <c:pt idx="474">
                  <c:v>0.996</c:v>
                </c:pt>
                <c:pt idx="475">
                  <c:v>0.996</c:v>
                </c:pt>
                <c:pt idx="476">
                  <c:v>0.996</c:v>
                </c:pt>
                <c:pt idx="477">
                  <c:v>0.996</c:v>
                </c:pt>
                <c:pt idx="478">
                  <c:v>0.996</c:v>
                </c:pt>
                <c:pt idx="479">
                  <c:v>0.996</c:v>
                </c:pt>
                <c:pt idx="480">
                  <c:v>0.995</c:v>
                </c:pt>
                <c:pt idx="481">
                  <c:v>0.995</c:v>
                </c:pt>
                <c:pt idx="482">
                  <c:v>0.995</c:v>
                </c:pt>
                <c:pt idx="483">
                  <c:v>0.995</c:v>
                </c:pt>
                <c:pt idx="484">
                  <c:v>0.995</c:v>
                </c:pt>
                <c:pt idx="485">
                  <c:v>0.995</c:v>
                </c:pt>
                <c:pt idx="486">
                  <c:v>0.995</c:v>
                </c:pt>
                <c:pt idx="487">
                  <c:v>0.996</c:v>
                </c:pt>
                <c:pt idx="488">
                  <c:v>0.996</c:v>
                </c:pt>
                <c:pt idx="489">
                  <c:v>0.996</c:v>
                </c:pt>
                <c:pt idx="490">
                  <c:v>0.996</c:v>
                </c:pt>
                <c:pt idx="491">
                  <c:v>0.996</c:v>
                </c:pt>
                <c:pt idx="492">
                  <c:v>0.996</c:v>
                </c:pt>
                <c:pt idx="493">
                  <c:v>0.996</c:v>
                </c:pt>
                <c:pt idx="494">
                  <c:v>0.996</c:v>
                </c:pt>
                <c:pt idx="495">
                  <c:v>0.996</c:v>
                </c:pt>
                <c:pt idx="496">
                  <c:v>0.996</c:v>
                </c:pt>
                <c:pt idx="497">
                  <c:v>0.996</c:v>
                </c:pt>
                <c:pt idx="498">
                  <c:v>0.996</c:v>
                </c:pt>
                <c:pt idx="499">
                  <c:v>0.996</c:v>
                </c:pt>
                <c:pt idx="500">
                  <c:v>0.997</c:v>
                </c:pt>
                <c:pt idx="501">
                  <c:v>0.997</c:v>
                </c:pt>
                <c:pt idx="502">
                  <c:v>0.997</c:v>
                </c:pt>
                <c:pt idx="503">
                  <c:v>0.997</c:v>
                </c:pt>
                <c:pt idx="504">
                  <c:v>0.996</c:v>
                </c:pt>
                <c:pt idx="505">
                  <c:v>0.996</c:v>
                </c:pt>
                <c:pt idx="506">
                  <c:v>0.995</c:v>
                </c:pt>
                <c:pt idx="507">
                  <c:v>0.995</c:v>
                </c:pt>
                <c:pt idx="508">
                  <c:v>0.995</c:v>
                </c:pt>
                <c:pt idx="509">
                  <c:v>0.995</c:v>
                </c:pt>
                <c:pt idx="510">
                  <c:v>0.996</c:v>
                </c:pt>
                <c:pt idx="511">
                  <c:v>0.996</c:v>
                </c:pt>
                <c:pt idx="512">
                  <c:v>0.995</c:v>
                </c:pt>
                <c:pt idx="513">
                  <c:v>0.995</c:v>
                </c:pt>
                <c:pt idx="514">
                  <c:v>0.995</c:v>
                </c:pt>
                <c:pt idx="515">
                  <c:v>0.995</c:v>
                </c:pt>
                <c:pt idx="516">
                  <c:v>0.995</c:v>
                </c:pt>
                <c:pt idx="517">
                  <c:v>0.996</c:v>
                </c:pt>
                <c:pt idx="518">
                  <c:v>0.996</c:v>
                </c:pt>
                <c:pt idx="519">
                  <c:v>0.996</c:v>
                </c:pt>
                <c:pt idx="520">
                  <c:v>0.996</c:v>
                </c:pt>
                <c:pt idx="521">
                  <c:v>0.997</c:v>
                </c:pt>
                <c:pt idx="522">
                  <c:v>0.997</c:v>
                </c:pt>
                <c:pt idx="523">
                  <c:v>0.998</c:v>
                </c:pt>
                <c:pt idx="524">
                  <c:v>0.998</c:v>
                </c:pt>
                <c:pt idx="525">
                  <c:v>0.998</c:v>
                </c:pt>
                <c:pt idx="526">
                  <c:v>0.998</c:v>
                </c:pt>
                <c:pt idx="527">
                  <c:v>0.997</c:v>
                </c:pt>
                <c:pt idx="528">
                  <c:v>0.997</c:v>
                </c:pt>
                <c:pt idx="529">
                  <c:v>0.997</c:v>
                </c:pt>
                <c:pt idx="530">
                  <c:v>0.996</c:v>
                </c:pt>
                <c:pt idx="531">
                  <c:v>0.996</c:v>
                </c:pt>
                <c:pt idx="532">
                  <c:v>0.995</c:v>
                </c:pt>
                <c:pt idx="533">
                  <c:v>0.995</c:v>
                </c:pt>
                <c:pt idx="534">
                  <c:v>0.995</c:v>
                </c:pt>
                <c:pt idx="535">
                  <c:v>0.995</c:v>
                </c:pt>
                <c:pt idx="536">
                  <c:v>0.995</c:v>
                </c:pt>
                <c:pt idx="537">
                  <c:v>0.996</c:v>
                </c:pt>
                <c:pt idx="538">
                  <c:v>0.996</c:v>
                </c:pt>
                <c:pt idx="539">
                  <c:v>0.997</c:v>
                </c:pt>
                <c:pt idx="540">
                  <c:v>0.997</c:v>
                </c:pt>
                <c:pt idx="541">
                  <c:v>0.996</c:v>
                </c:pt>
                <c:pt idx="542">
                  <c:v>0.996</c:v>
                </c:pt>
                <c:pt idx="543">
                  <c:v>0.996</c:v>
                </c:pt>
                <c:pt idx="544">
                  <c:v>0.996</c:v>
                </c:pt>
                <c:pt idx="545">
                  <c:v>0.996</c:v>
                </c:pt>
                <c:pt idx="546">
                  <c:v>0.996</c:v>
                </c:pt>
                <c:pt idx="547">
                  <c:v>0.997</c:v>
                </c:pt>
                <c:pt idx="548">
                  <c:v>0.997</c:v>
                </c:pt>
                <c:pt idx="549">
                  <c:v>0.996</c:v>
                </c:pt>
                <c:pt idx="550">
                  <c:v>0.995</c:v>
                </c:pt>
                <c:pt idx="551">
                  <c:v>0.995</c:v>
                </c:pt>
                <c:pt idx="552">
                  <c:v>0.995</c:v>
                </c:pt>
                <c:pt idx="553">
                  <c:v>0.995</c:v>
                </c:pt>
                <c:pt idx="554">
                  <c:v>0.995</c:v>
                </c:pt>
                <c:pt idx="555">
                  <c:v>0.996</c:v>
                </c:pt>
                <c:pt idx="556">
                  <c:v>0.995</c:v>
                </c:pt>
                <c:pt idx="557">
                  <c:v>0.995</c:v>
                </c:pt>
                <c:pt idx="558">
                  <c:v>0.995</c:v>
                </c:pt>
                <c:pt idx="559">
                  <c:v>0.995</c:v>
                </c:pt>
                <c:pt idx="560">
                  <c:v>0.995</c:v>
                </c:pt>
                <c:pt idx="561">
                  <c:v>0.995</c:v>
                </c:pt>
                <c:pt idx="562">
                  <c:v>0.995</c:v>
                </c:pt>
                <c:pt idx="563">
                  <c:v>0.995</c:v>
                </c:pt>
                <c:pt idx="564">
                  <c:v>0.995</c:v>
                </c:pt>
                <c:pt idx="565">
                  <c:v>0.995</c:v>
                </c:pt>
                <c:pt idx="566">
                  <c:v>0.995</c:v>
                </c:pt>
                <c:pt idx="567">
                  <c:v>0.996</c:v>
                </c:pt>
                <c:pt idx="568">
                  <c:v>0.997</c:v>
                </c:pt>
                <c:pt idx="569">
                  <c:v>0.997</c:v>
                </c:pt>
                <c:pt idx="570">
                  <c:v>0.998</c:v>
                </c:pt>
                <c:pt idx="571">
                  <c:v>0.997</c:v>
                </c:pt>
                <c:pt idx="572">
                  <c:v>0.997</c:v>
                </c:pt>
                <c:pt idx="573">
                  <c:v>0.996</c:v>
                </c:pt>
                <c:pt idx="574">
                  <c:v>0.995</c:v>
                </c:pt>
                <c:pt idx="575">
                  <c:v>0.995</c:v>
                </c:pt>
                <c:pt idx="576">
                  <c:v>0.995</c:v>
                </c:pt>
                <c:pt idx="577">
                  <c:v>0.995</c:v>
                </c:pt>
                <c:pt idx="578">
                  <c:v>0.995</c:v>
                </c:pt>
                <c:pt idx="579">
                  <c:v>0.995</c:v>
                </c:pt>
                <c:pt idx="580">
                  <c:v>0.995</c:v>
                </c:pt>
                <c:pt idx="581">
                  <c:v>0.995</c:v>
                </c:pt>
                <c:pt idx="582">
                  <c:v>0.996</c:v>
                </c:pt>
                <c:pt idx="583">
                  <c:v>0.997</c:v>
                </c:pt>
                <c:pt idx="584">
                  <c:v>0.996</c:v>
                </c:pt>
                <c:pt idx="585">
                  <c:v>0.996</c:v>
                </c:pt>
                <c:pt idx="586">
                  <c:v>0.995</c:v>
                </c:pt>
                <c:pt idx="587">
                  <c:v>0.995</c:v>
                </c:pt>
                <c:pt idx="588">
                  <c:v>0.99399999999999999</c:v>
                </c:pt>
                <c:pt idx="589">
                  <c:v>0.99399999999999999</c:v>
                </c:pt>
                <c:pt idx="590">
                  <c:v>0.99399999999999999</c:v>
                </c:pt>
                <c:pt idx="591">
                  <c:v>0.99399999999999999</c:v>
                </c:pt>
                <c:pt idx="592">
                  <c:v>0.995</c:v>
                </c:pt>
                <c:pt idx="593">
                  <c:v>0.995</c:v>
                </c:pt>
                <c:pt idx="594">
                  <c:v>0.996</c:v>
                </c:pt>
                <c:pt idx="595">
                  <c:v>0.996</c:v>
                </c:pt>
                <c:pt idx="596">
                  <c:v>0.996</c:v>
                </c:pt>
                <c:pt idx="597">
                  <c:v>0.997</c:v>
                </c:pt>
                <c:pt idx="598">
                  <c:v>0.997</c:v>
                </c:pt>
                <c:pt idx="599">
                  <c:v>0.996</c:v>
                </c:pt>
                <c:pt idx="600">
                  <c:v>0.996</c:v>
                </c:pt>
                <c:pt idx="601">
                  <c:v>0.996</c:v>
                </c:pt>
                <c:pt idx="602">
                  <c:v>0.996</c:v>
                </c:pt>
                <c:pt idx="603">
                  <c:v>0.996</c:v>
                </c:pt>
                <c:pt idx="604">
                  <c:v>0.995</c:v>
                </c:pt>
                <c:pt idx="605">
                  <c:v>0.996</c:v>
                </c:pt>
                <c:pt idx="606">
                  <c:v>0.995</c:v>
                </c:pt>
                <c:pt idx="607">
                  <c:v>0.995</c:v>
                </c:pt>
                <c:pt idx="608">
                  <c:v>0.995</c:v>
                </c:pt>
                <c:pt idx="609">
                  <c:v>0.995</c:v>
                </c:pt>
                <c:pt idx="610">
                  <c:v>0.995</c:v>
                </c:pt>
                <c:pt idx="611">
                  <c:v>0.995</c:v>
                </c:pt>
                <c:pt idx="612">
                  <c:v>0.995</c:v>
                </c:pt>
                <c:pt idx="613">
                  <c:v>0.995</c:v>
                </c:pt>
                <c:pt idx="614">
                  <c:v>0.995</c:v>
                </c:pt>
                <c:pt idx="615">
                  <c:v>0.995</c:v>
                </c:pt>
                <c:pt idx="616">
                  <c:v>0.995</c:v>
                </c:pt>
                <c:pt idx="617">
                  <c:v>0.995</c:v>
                </c:pt>
                <c:pt idx="618">
                  <c:v>0.996</c:v>
                </c:pt>
                <c:pt idx="619">
                  <c:v>0.996</c:v>
                </c:pt>
                <c:pt idx="620">
                  <c:v>0.997</c:v>
                </c:pt>
                <c:pt idx="621">
                  <c:v>0.997</c:v>
                </c:pt>
                <c:pt idx="622">
                  <c:v>0.997</c:v>
                </c:pt>
                <c:pt idx="623">
                  <c:v>0.997</c:v>
                </c:pt>
                <c:pt idx="624">
                  <c:v>0.997</c:v>
                </c:pt>
                <c:pt idx="625">
                  <c:v>0.996</c:v>
                </c:pt>
                <c:pt idx="626">
                  <c:v>0.996</c:v>
                </c:pt>
                <c:pt idx="627">
                  <c:v>0.995</c:v>
                </c:pt>
                <c:pt idx="628">
                  <c:v>0.99399999999999999</c:v>
                </c:pt>
                <c:pt idx="629">
                  <c:v>0.995</c:v>
                </c:pt>
                <c:pt idx="630">
                  <c:v>0.995</c:v>
                </c:pt>
                <c:pt idx="631">
                  <c:v>0.996</c:v>
                </c:pt>
                <c:pt idx="632">
                  <c:v>0.996</c:v>
                </c:pt>
                <c:pt idx="633">
                  <c:v>0.996</c:v>
                </c:pt>
                <c:pt idx="634">
                  <c:v>0.996</c:v>
                </c:pt>
                <c:pt idx="635">
                  <c:v>0.996</c:v>
                </c:pt>
                <c:pt idx="636">
                  <c:v>0.996</c:v>
                </c:pt>
                <c:pt idx="637">
                  <c:v>0.996</c:v>
                </c:pt>
                <c:pt idx="638">
                  <c:v>0.997</c:v>
                </c:pt>
                <c:pt idx="639">
                  <c:v>0.997</c:v>
                </c:pt>
                <c:pt idx="640">
                  <c:v>0.997</c:v>
                </c:pt>
                <c:pt idx="641">
                  <c:v>0.996</c:v>
                </c:pt>
                <c:pt idx="642">
                  <c:v>0.996</c:v>
                </c:pt>
                <c:pt idx="643">
                  <c:v>0.996</c:v>
                </c:pt>
                <c:pt idx="644">
                  <c:v>0.996</c:v>
                </c:pt>
                <c:pt idx="645">
                  <c:v>0.996</c:v>
                </c:pt>
                <c:pt idx="646">
                  <c:v>0.996</c:v>
                </c:pt>
                <c:pt idx="647">
                  <c:v>0.997</c:v>
                </c:pt>
                <c:pt idx="648">
                  <c:v>0.997</c:v>
                </c:pt>
                <c:pt idx="649">
                  <c:v>0.998</c:v>
                </c:pt>
                <c:pt idx="650">
                  <c:v>0.998</c:v>
                </c:pt>
                <c:pt idx="651">
                  <c:v>0.997</c:v>
                </c:pt>
                <c:pt idx="652">
                  <c:v>0.997</c:v>
                </c:pt>
                <c:pt idx="653">
                  <c:v>0.997</c:v>
                </c:pt>
                <c:pt idx="654">
                  <c:v>0.997</c:v>
                </c:pt>
                <c:pt idx="655">
                  <c:v>0.996</c:v>
                </c:pt>
                <c:pt idx="656">
                  <c:v>0.996</c:v>
                </c:pt>
                <c:pt idx="657">
                  <c:v>0.996</c:v>
                </c:pt>
                <c:pt idx="658">
                  <c:v>0.996</c:v>
                </c:pt>
                <c:pt idx="659">
                  <c:v>0.996</c:v>
                </c:pt>
                <c:pt idx="660">
                  <c:v>0.996</c:v>
                </c:pt>
                <c:pt idx="661">
                  <c:v>0.996</c:v>
                </c:pt>
                <c:pt idx="662">
                  <c:v>0.996</c:v>
                </c:pt>
                <c:pt idx="663">
                  <c:v>0.996</c:v>
                </c:pt>
                <c:pt idx="664">
                  <c:v>0.997</c:v>
                </c:pt>
                <c:pt idx="665">
                  <c:v>0.997</c:v>
                </c:pt>
                <c:pt idx="666">
                  <c:v>0.996</c:v>
                </c:pt>
                <c:pt idx="667">
                  <c:v>0.996</c:v>
                </c:pt>
                <c:pt idx="668">
                  <c:v>0.995</c:v>
                </c:pt>
                <c:pt idx="669">
                  <c:v>0.995</c:v>
                </c:pt>
                <c:pt idx="670">
                  <c:v>0.995</c:v>
                </c:pt>
                <c:pt idx="671">
                  <c:v>0.995</c:v>
                </c:pt>
                <c:pt idx="672">
                  <c:v>0.995</c:v>
                </c:pt>
                <c:pt idx="673">
                  <c:v>0.995</c:v>
                </c:pt>
                <c:pt idx="674">
                  <c:v>0.99399999999999999</c:v>
                </c:pt>
                <c:pt idx="675">
                  <c:v>0.99399999999999999</c:v>
                </c:pt>
                <c:pt idx="676">
                  <c:v>0.99399999999999999</c:v>
                </c:pt>
                <c:pt idx="677">
                  <c:v>0.995</c:v>
                </c:pt>
                <c:pt idx="678">
                  <c:v>0.995</c:v>
                </c:pt>
                <c:pt idx="679">
                  <c:v>0.995</c:v>
                </c:pt>
                <c:pt idx="680">
                  <c:v>0.995</c:v>
                </c:pt>
                <c:pt idx="681">
                  <c:v>0.995</c:v>
                </c:pt>
                <c:pt idx="682">
                  <c:v>0.995</c:v>
                </c:pt>
                <c:pt idx="683">
                  <c:v>0.995</c:v>
                </c:pt>
                <c:pt idx="684">
                  <c:v>0.995</c:v>
                </c:pt>
                <c:pt idx="685">
                  <c:v>0.995</c:v>
                </c:pt>
                <c:pt idx="686">
                  <c:v>0.995</c:v>
                </c:pt>
                <c:pt idx="687">
                  <c:v>0.996</c:v>
                </c:pt>
                <c:pt idx="688">
                  <c:v>0.996</c:v>
                </c:pt>
                <c:pt idx="689">
                  <c:v>0.996</c:v>
                </c:pt>
                <c:pt idx="690">
                  <c:v>0.996</c:v>
                </c:pt>
                <c:pt idx="691">
                  <c:v>0.995</c:v>
                </c:pt>
                <c:pt idx="692">
                  <c:v>0.995</c:v>
                </c:pt>
                <c:pt idx="693">
                  <c:v>0.99399999999999999</c:v>
                </c:pt>
                <c:pt idx="694">
                  <c:v>0.99399999999999999</c:v>
                </c:pt>
                <c:pt idx="695">
                  <c:v>0.99399999999999999</c:v>
                </c:pt>
                <c:pt idx="696">
                  <c:v>0.99399999999999999</c:v>
                </c:pt>
                <c:pt idx="697">
                  <c:v>0.99399999999999999</c:v>
                </c:pt>
                <c:pt idx="698">
                  <c:v>0.99299999999999999</c:v>
                </c:pt>
                <c:pt idx="699">
                  <c:v>0.99399999999999999</c:v>
                </c:pt>
                <c:pt idx="700">
                  <c:v>0.99399999999999999</c:v>
                </c:pt>
                <c:pt idx="701">
                  <c:v>0.995</c:v>
                </c:pt>
                <c:pt idx="702">
                  <c:v>0.996</c:v>
                </c:pt>
                <c:pt idx="703">
                  <c:v>0.996</c:v>
                </c:pt>
                <c:pt idx="704">
                  <c:v>0.996</c:v>
                </c:pt>
                <c:pt idx="705">
                  <c:v>0.996</c:v>
                </c:pt>
                <c:pt idx="706">
                  <c:v>0.996</c:v>
                </c:pt>
                <c:pt idx="707">
                  <c:v>0.996</c:v>
                </c:pt>
                <c:pt idx="708">
                  <c:v>0.996</c:v>
                </c:pt>
                <c:pt idx="709">
                  <c:v>0.996</c:v>
                </c:pt>
                <c:pt idx="710">
                  <c:v>0.997</c:v>
                </c:pt>
                <c:pt idx="711">
                  <c:v>0.996</c:v>
                </c:pt>
                <c:pt idx="712">
                  <c:v>0.996</c:v>
                </c:pt>
                <c:pt idx="713">
                  <c:v>0.996</c:v>
                </c:pt>
                <c:pt idx="714">
                  <c:v>0.996</c:v>
                </c:pt>
                <c:pt idx="715">
                  <c:v>0.995</c:v>
                </c:pt>
                <c:pt idx="716">
                  <c:v>0.995</c:v>
                </c:pt>
                <c:pt idx="717">
                  <c:v>0.995</c:v>
                </c:pt>
                <c:pt idx="718">
                  <c:v>0.995</c:v>
                </c:pt>
                <c:pt idx="719">
                  <c:v>0.996</c:v>
                </c:pt>
                <c:pt idx="720">
                  <c:v>0.996</c:v>
                </c:pt>
                <c:pt idx="721">
                  <c:v>0.996</c:v>
                </c:pt>
                <c:pt idx="722">
                  <c:v>0.996</c:v>
                </c:pt>
                <c:pt idx="723">
                  <c:v>0.996</c:v>
                </c:pt>
                <c:pt idx="724">
                  <c:v>0.996</c:v>
                </c:pt>
                <c:pt idx="725">
                  <c:v>0.996</c:v>
                </c:pt>
                <c:pt idx="726">
                  <c:v>0.996</c:v>
                </c:pt>
                <c:pt idx="727">
                  <c:v>0.996</c:v>
                </c:pt>
                <c:pt idx="728">
                  <c:v>0.997</c:v>
                </c:pt>
                <c:pt idx="729">
                  <c:v>0.997</c:v>
                </c:pt>
                <c:pt idx="730">
                  <c:v>0.997</c:v>
                </c:pt>
                <c:pt idx="731">
                  <c:v>0.997</c:v>
                </c:pt>
                <c:pt idx="732">
                  <c:v>0.997</c:v>
                </c:pt>
                <c:pt idx="733">
                  <c:v>0.997</c:v>
                </c:pt>
                <c:pt idx="734">
                  <c:v>0.996</c:v>
                </c:pt>
                <c:pt idx="735">
                  <c:v>0.996</c:v>
                </c:pt>
                <c:pt idx="736">
                  <c:v>0.996</c:v>
                </c:pt>
                <c:pt idx="737">
                  <c:v>0.996</c:v>
                </c:pt>
                <c:pt idx="738">
                  <c:v>0.996</c:v>
                </c:pt>
                <c:pt idx="739">
                  <c:v>0.996</c:v>
                </c:pt>
                <c:pt idx="740">
                  <c:v>0.996</c:v>
                </c:pt>
                <c:pt idx="741">
                  <c:v>0.996</c:v>
                </c:pt>
                <c:pt idx="742">
                  <c:v>0.996</c:v>
                </c:pt>
                <c:pt idx="743">
                  <c:v>0.996</c:v>
                </c:pt>
                <c:pt idx="744">
                  <c:v>0.996</c:v>
                </c:pt>
                <c:pt idx="745">
                  <c:v>0.996</c:v>
                </c:pt>
                <c:pt idx="746">
                  <c:v>0.996</c:v>
                </c:pt>
                <c:pt idx="747">
                  <c:v>0.996</c:v>
                </c:pt>
                <c:pt idx="748">
                  <c:v>0.995</c:v>
                </c:pt>
                <c:pt idx="749">
                  <c:v>0.995</c:v>
                </c:pt>
                <c:pt idx="750">
                  <c:v>0.995</c:v>
                </c:pt>
                <c:pt idx="751">
                  <c:v>0.995</c:v>
                </c:pt>
                <c:pt idx="752">
                  <c:v>0.995</c:v>
                </c:pt>
                <c:pt idx="753">
                  <c:v>0.995</c:v>
                </c:pt>
                <c:pt idx="754">
                  <c:v>0.995</c:v>
                </c:pt>
                <c:pt idx="755">
                  <c:v>0.995</c:v>
                </c:pt>
                <c:pt idx="756">
                  <c:v>0.995</c:v>
                </c:pt>
                <c:pt idx="757">
                  <c:v>0.995</c:v>
                </c:pt>
                <c:pt idx="758">
                  <c:v>0.996</c:v>
                </c:pt>
                <c:pt idx="759">
                  <c:v>0.997</c:v>
                </c:pt>
                <c:pt idx="760">
                  <c:v>0.997</c:v>
                </c:pt>
                <c:pt idx="761">
                  <c:v>0.997</c:v>
                </c:pt>
                <c:pt idx="762">
                  <c:v>0.997</c:v>
                </c:pt>
                <c:pt idx="763">
                  <c:v>0.996</c:v>
                </c:pt>
                <c:pt idx="764">
                  <c:v>0.995</c:v>
                </c:pt>
                <c:pt idx="765">
                  <c:v>0.995</c:v>
                </c:pt>
                <c:pt idx="766">
                  <c:v>0.99399999999999999</c:v>
                </c:pt>
                <c:pt idx="767">
                  <c:v>0.99399999999999999</c:v>
                </c:pt>
                <c:pt idx="768">
                  <c:v>0.99399999999999999</c:v>
                </c:pt>
                <c:pt idx="769">
                  <c:v>0.995</c:v>
                </c:pt>
                <c:pt idx="770">
                  <c:v>0.995</c:v>
                </c:pt>
                <c:pt idx="771">
                  <c:v>0.995</c:v>
                </c:pt>
                <c:pt idx="772">
                  <c:v>0.995</c:v>
                </c:pt>
                <c:pt idx="773">
                  <c:v>0.995</c:v>
                </c:pt>
                <c:pt idx="774">
                  <c:v>0.995</c:v>
                </c:pt>
                <c:pt idx="775">
                  <c:v>0.995</c:v>
                </c:pt>
                <c:pt idx="776">
                  <c:v>0.996</c:v>
                </c:pt>
                <c:pt idx="777">
                  <c:v>0.996</c:v>
                </c:pt>
                <c:pt idx="778">
                  <c:v>0.996</c:v>
                </c:pt>
                <c:pt idx="779">
                  <c:v>0.996</c:v>
                </c:pt>
                <c:pt idx="780">
                  <c:v>0.996</c:v>
                </c:pt>
                <c:pt idx="781">
                  <c:v>0.995</c:v>
                </c:pt>
                <c:pt idx="782">
                  <c:v>0.995</c:v>
                </c:pt>
                <c:pt idx="783">
                  <c:v>0.99399999999999999</c:v>
                </c:pt>
                <c:pt idx="784">
                  <c:v>0.99399999999999999</c:v>
                </c:pt>
                <c:pt idx="785">
                  <c:v>0.99399999999999999</c:v>
                </c:pt>
                <c:pt idx="786">
                  <c:v>0.995</c:v>
                </c:pt>
                <c:pt idx="787">
                  <c:v>0.996</c:v>
                </c:pt>
                <c:pt idx="788">
                  <c:v>0.996</c:v>
                </c:pt>
                <c:pt idx="789">
                  <c:v>0.996</c:v>
                </c:pt>
                <c:pt idx="790">
                  <c:v>0.996</c:v>
                </c:pt>
                <c:pt idx="791">
                  <c:v>0.996</c:v>
                </c:pt>
                <c:pt idx="792">
                  <c:v>0.996</c:v>
                </c:pt>
                <c:pt idx="793">
                  <c:v>0.995</c:v>
                </c:pt>
                <c:pt idx="794">
                  <c:v>0.995</c:v>
                </c:pt>
                <c:pt idx="795">
                  <c:v>0.995</c:v>
                </c:pt>
                <c:pt idx="796">
                  <c:v>0.995</c:v>
                </c:pt>
                <c:pt idx="797">
                  <c:v>0.99399999999999999</c:v>
                </c:pt>
                <c:pt idx="798">
                  <c:v>0.99399999999999999</c:v>
                </c:pt>
                <c:pt idx="799">
                  <c:v>0.99399999999999999</c:v>
                </c:pt>
                <c:pt idx="800">
                  <c:v>0.99399999999999999</c:v>
                </c:pt>
                <c:pt idx="801">
                  <c:v>0.995</c:v>
                </c:pt>
                <c:pt idx="802">
                  <c:v>0.995</c:v>
                </c:pt>
                <c:pt idx="803">
                  <c:v>0.995</c:v>
                </c:pt>
                <c:pt idx="804">
                  <c:v>0.99399999999999999</c:v>
                </c:pt>
                <c:pt idx="805">
                  <c:v>0.99399999999999999</c:v>
                </c:pt>
                <c:pt idx="806">
                  <c:v>0.99399999999999999</c:v>
                </c:pt>
                <c:pt idx="807">
                  <c:v>0.99399999999999999</c:v>
                </c:pt>
                <c:pt idx="808">
                  <c:v>0.99399999999999999</c:v>
                </c:pt>
                <c:pt idx="809">
                  <c:v>0.99399999999999999</c:v>
                </c:pt>
                <c:pt idx="810">
                  <c:v>0.99399999999999999</c:v>
                </c:pt>
                <c:pt idx="811">
                  <c:v>0.99399999999999999</c:v>
                </c:pt>
                <c:pt idx="812">
                  <c:v>0.995</c:v>
                </c:pt>
                <c:pt idx="813">
                  <c:v>0.995</c:v>
                </c:pt>
                <c:pt idx="814">
                  <c:v>0.995</c:v>
                </c:pt>
                <c:pt idx="815">
                  <c:v>0.995</c:v>
                </c:pt>
                <c:pt idx="816">
                  <c:v>0.995</c:v>
                </c:pt>
                <c:pt idx="817">
                  <c:v>0.995</c:v>
                </c:pt>
                <c:pt idx="818">
                  <c:v>0.995</c:v>
                </c:pt>
                <c:pt idx="819">
                  <c:v>0.995</c:v>
                </c:pt>
                <c:pt idx="820">
                  <c:v>0.995</c:v>
                </c:pt>
                <c:pt idx="821">
                  <c:v>0.996</c:v>
                </c:pt>
                <c:pt idx="822">
                  <c:v>0.996</c:v>
                </c:pt>
                <c:pt idx="823">
                  <c:v>0.996</c:v>
                </c:pt>
                <c:pt idx="824">
                  <c:v>0.996</c:v>
                </c:pt>
                <c:pt idx="825">
                  <c:v>0.997</c:v>
                </c:pt>
                <c:pt idx="826">
                  <c:v>0.997</c:v>
                </c:pt>
                <c:pt idx="827">
                  <c:v>0.997</c:v>
                </c:pt>
                <c:pt idx="828">
                  <c:v>0.996</c:v>
                </c:pt>
                <c:pt idx="829">
                  <c:v>0.996</c:v>
                </c:pt>
                <c:pt idx="830">
                  <c:v>0.995</c:v>
                </c:pt>
                <c:pt idx="831">
                  <c:v>0.995</c:v>
                </c:pt>
                <c:pt idx="832">
                  <c:v>0.995</c:v>
                </c:pt>
                <c:pt idx="833">
                  <c:v>0.995</c:v>
                </c:pt>
                <c:pt idx="834">
                  <c:v>0.995</c:v>
                </c:pt>
                <c:pt idx="835">
                  <c:v>0.995</c:v>
                </c:pt>
                <c:pt idx="836">
                  <c:v>0.995</c:v>
                </c:pt>
                <c:pt idx="837">
                  <c:v>0.995</c:v>
                </c:pt>
                <c:pt idx="838">
                  <c:v>0.996</c:v>
                </c:pt>
                <c:pt idx="839">
                  <c:v>0.996</c:v>
                </c:pt>
                <c:pt idx="840">
                  <c:v>0.996</c:v>
                </c:pt>
                <c:pt idx="841">
                  <c:v>0.996</c:v>
                </c:pt>
                <c:pt idx="842">
                  <c:v>0.996</c:v>
                </c:pt>
                <c:pt idx="843">
                  <c:v>0.996</c:v>
                </c:pt>
                <c:pt idx="844">
                  <c:v>0.996</c:v>
                </c:pt>
                <c:pt idx="845">
                  <c:v>0.996</c:v>
                </c:pt>
                <c:pt idx="846">
                  <c:v>0.996</c:v>
                </c:pt>
                <c:pt idx="847">
                  <c:v>0.996</c:v>
                </c:pt>
                <c:pt idx="848">
                  <c:v>0.996</c:v>
                </c:pt>
                <c:pt idx="849">
                  <c:v>0.996</c:v>
                </c:pt>
                <c:pt idx="850">
                  <c:v>0.997</c:v>
                </c:pt>
                <c:pt idx="851">
                  <c:v>0.997</c:v>
                </c:pt>
                <c:pt idx="852">
                  <c:v>0.997</c:v>
                </c:pt>
                <c:pt idx="853">
                  <c:v>0.996</c:v>
                </c:pt>
                <c:pt idx="854">
                  <c:v>0.995</c:v>
                </c:pt>
                <c:pt idx="855">
                  <c:v>0.995</c:v>
                </c:pt>
                <c:pt idx="856">
                  <c:v>0.99399999999999999</c:v>
                </c:pt>
                <c:pt idx="857">
                  <c:v>0.99399999999999999</c:v>
                </c:pt>
                <c:pt idx="858">
                  <c:v>0.99399999999999999</c:v>
                </c:pt>
                <c:pt idx="859">
                  <c:v>0.99399999999999999</c:v>
                </c:pt>
                <c:pt idx="860">
                  <c:v>0.99399999999999999</c:v>
                </c:pt>
                <c:pt idx="861">
                  <c:v>0.995</c:v>
                </c:pt>
                <c:pt idx="862">
                  <c:v>0.995</c:v>
                </c:pt>
                <c:pt idx="863">
                  <c:v>0.995</c:v>
                </c:pt>
                <c:pt idx="864">
                  <c:v>0.995</c:v>
                </c:pt>
                <c:pt idx="865">
                  <c:v>0.995</c:v>
                </c:pt>
                <c:pt idx="866">
                  <c:v>0.995</c:v>
                </c:pt>
                <c:pt idx="867">
                  <c:v>0.995</c:v>
                </c:pt>
                <c:pt idx="868">
                  <c:v>0.995</c:v>
                </c:pt>
                <c:pt idx="869">
                  <c:v>0.996</c:v>
                </c:pt>
                <c:pt idx="870">
                  <c:v>0.996</c:v>
                </c:pt>
                <c:pt idx="871">
                  <c:v>0.996</c:v>
                </c:pt>
                <c:pt idx="872">
                  <c:v>0.997</c:v>
                </c:pt>
                <c:pt idx="873">
                  <c:v>0.997</c:v>
                </c:pt>
                <c:pt idx="874">
                  <c:v>0.997</c:v>
                </c:pt>
                <c:pt idx="875">
                  <c:v>0.996</c:v>
                </c:pt>
                <c:pt idx="876">
                  <c:v>0.996</c:v>
                </c:pt>
                <c:pt idx="877">
                  <c:v>0.996</c:v>
                </c:pt>
                <c:pt idx="878">
                  <c:v>0.995</c:v>
                </c:pt>
                <c:pt idx="879">
                  <c:v>0.996</c:v>
                </c:pt>
                <c:pt idx="880">
                  <c:v>0.996</c:v>
                </c:pt>
                <c:pt idx="881">
                  <c:v>0.997</c:v>
                </c:pt>
                <c:pt idx="882">
                  <c:v>0.997</c:v>
                </c:pt>
                <c:pt idx="883">
                  <c:v>0.996</c:v>
                </c:pt>
                <c:pt idx="884">
                  <c:v>0.996</c:v>
                </c:pt>
                <c:pt idx="885">
                  <c:v>0.996</c:v>
                </c:pt>
                <c:pt idx="886">
                  <c:v>0.996</c:v>
                </c:pt>
                <c:pt idx="887">
                  <c:v>0.995</c:v>
                </c:pt>
                <c:pt idx="888">
                  <c:v>0.995</c:v>
                </c:pt>
                <c:pt idx="889">
                  <c:v>0.995</c:v>
                </c:pt>
                <c:pt idx="890">
                  <c:v>0.995</c:v>
                </c:pt>
                <c:pt idx="891">
                  <c:v>0.995</c:v>
                </c:pt>
                <c:pt idx="892">
                  <c:v>0.996</c:v>
                </c:pt>
                <c:pt idx="893">
                  <c:v>0.996</c:v>
                </c:pt>
                <c:pt idx="894">
                  <c:v>0.997</c:v>
                </c:pt>
                <c:pt idx="895">
                  <c:v>0.997</c:v>
                </c:pt>
                <c:pt idx="896">
                  <c:v>0.996</c:v>
                </c:pt>
                <c:pt idx="897">
                  <c:v>0.996</c:v>
                </c:pt>
                <c:pt idx="898">
                  <c:v>0.996</c:v>
                </c:pt>
                <c:pt idx="899">
                  <c:v>0.996</c:v>
                </c:pt>
                <c:pt idx="900">
                  <c:v>0.996</c:v>
                </c:pt>
                <c:pt idx="901">
                  <c:v>0.996</c:v>
                </c:pt>
                <c:pt idx="902">
                  <c:v>0.996</c:v>
                </c:pt>
                <c:pt idx="903">
                  <c:v>0.995</c:v>
                </c:pt>
                <c:pt idx="904">
                  <c:v>0.995</c:v>
                </c:pt>
                <c:pt idx="905">
                  <c:v>0.996</c:v>
                </c:pt>
                <c:pt idx="906">
                  <c:v>0.996</c:v>
                </c:pt>
                <c:pt idx="907">
                  <c:v>0.997</c:v>
                </c:pt>
                <c:pt idx="908">
                  <c:v>0.997</c:v>
                </c:pt>
                <c:pt idx="909">
                  <c:v>0.997</c:v>
                </c:pt>
                <c:pt idx="910">
                  <c:v>0.996</c:v>
                </c:pt>
                <c:pt idx="911">
                  <c:v>0.996</c:v>
                </c:pt>
                <c:pt idx="912">
                  <c:v>0.995</c:v>
                </c:pt>
                <c:pt idx="913">
                  <c:v>0.996</c:v>
                </c:pt>
                <c:pt idx="914">
                  <c:v>0.996</c:v>
                </c:pt>
                <c:pt idx="915">
                  <c:v>0.997</c:v>
                </c:pt>
                <c:pt idx="916">
                  <c:v>0.997</c:v>
                </c:pt>
                <c:pt idx="917">
                  <c:v>0.997</c:v>
                </c:pt>
                <c:pt idx="918">
                  <c:v>0.997</c:v>
                </c:pt>
                <c:pt idx="919">
                  <c:v>0.997</c:v>
                </c:pt>
                <c:pt idx="920">
                  <c:v>0.996</c:v>
                </c:pt>
                <c:pt idx="921">
                  <c:v>0.996</c:v>
                </c:pt>
                <c:pt idx="922">
                  <c:v>0.995</c:v>
                </c:pt>
                <c:pt idx="923">
                  <c:v>0.995</c:v>
                </c:pt>
                <c:pt idx="924">
                  <c:v>0.995</c:v>
                </c:pt>
                <c:pt idx="925">
                  <c:v>0.99399999999999999</c:v>
                </c:pt>
                <c:pt idx="926">
                  <c:v>0.99399999999999999</c:v>
                </c:pt>
                <c:pt idx="927">
                  <c:v>0.99399999999999999</c:v>
                </c:pt>
                <c:pt idx="928">
                  <c:v>0.995</c:v>
                </c:pt>
                <c:pt idx="929">
                  <c:v>0.995</c:v>
                </c:pt>
                <c:pt idx="930">
                  <c:v>0.995</c:v>
                </c:pt>
                <c:pt idx="931">
                  <c:v>0.995</c:v>
                </c:pt>
                <c:pt idx="932">
                  <c:v>0.99399999999999999</c:v>
                </c:pt>
                <c:pt idx="933">
                  <c:v>0.99399999999999999</c:v>
                </c:pt>
                <c:pt idx="934">
                  <c:v>0.99399999999999999</c:v>
                </c:pt>
                <c:pt idx="935">
                  <c:v>0.99399999999999999</c:v>
                </c:pt>
                <c:pt idx="936">
                  <c:v>0.99399999999999999</c:v>
                </c:pt>
                <c:pt idx="937">
                  <c:v>0.99399999999999999</c:v>
                </c:pt>
                <c:pt idx="938">
                  <c:v>0.99399999999999999</c:v>
                </c:pt>
                <c:pt idx="939">
                  <c:v>0.995</c:v>
                </c:pt>
                <c:pt idx="940">
                  <c:v>0.995</c:v>
                </c:pt>
                <c:pt idx="941">
                  <c:v>0.995</c:v>
                </c:pt>
                <c:pt idx="942">
                  <c:v>0.995</c:v>
                </c:pt>
                <c:pt idx="943">
                  <c:v>0.99399999999999999</c:v>
                </c:pt>
                <c:pt idx="944">
                  <c:v>0.99399999999999999</c:v>
                </c:pt>
                <c:pt idx="945">
                  <c:v>0.99399999999999999</c:v>
                </c:pt>
                <c:pt idx="946">
                  <c:v>0.99399999999999999</c:v>
                </c:pt>
                <c:pt idx="947">
                  <c:v>0.995</c:v>
                </c:pt>
                <c:pt idx="948">
                  <c:v>0.995</c:v>
                </c:pt>
                <c:pt idx="949">
                  <c:v>0.995</c:v>
                </c:pt>
                <c:pt idx="950">
                  <c:v>0.995</c:v>
                </c:pt>
                <c:pt idx="951">
                  <c:v>0.995</c:v>
                </c:pt>
                <c:pt idx="952">
                  <c:v>0.995</c:v>
                </c:pt>
                <c:pt idx="953">
                  <c:v>0.995</c:v>
                </c:pt>
                <c:pt idx="954">
                  <c:v>0.995</c:v>
                </c:pt>
                <c:pt idx="955">
                  <c:v>0.995</c:v>
                </c:pt>
                <c:pt idx="956">
                  <c:v>0.995</c:v>
                </c:pt>
                <c:pt idx="957">
                  <c:v>0.995</c:v>
                </c:pt>
                <c:pt idx="958">
                  <c:v>0.995</c:v>
                </c:pt>
                <c:pt idx="959">
                  <c:v>0.995</c:v>
                </c:pt>
                <c:pt idx="960">
                  <c:v>0.995</c:v>
                </c:pt>
                <c:pt idx="961">
                  <c:v>0.995</c:v>
                </c:pt>
                <c:pt idx="962">
                  <c:v>0.995</c:v>
                </c:pt>
                <c:pt idx="963">
                  <c:v>0.99399999999999999</c:v>
                </c:pt>
                <c:pt idx="964">
                  <c:v>0.99399999999999999</c:v>
                </c:pt>
                <c:pt idx="965">
                  <c:v>0.99399999999999999</c:v>
                </c:pt>
                <c:pt idx="966">
                  <c:v>0.99399999999999999</c:v>
                </c:pt>
                <c:pt idx="967">
                  <c:v>0.995</c:v>
                </c:pt>
                <c:pt idx="968">
                  <c:v>0.996</c:v>
                </c:pt>
                <c:pt idx="969">
                  <c:v>0.997</c:v>
                </c:pt>
                <c:pt idx="970">
                  <c:v>0.997</c:v>
                </c:pt>
                <c:pt idx="971">
                  <c:v>0.997</c:v>
                </c:pt>
                <c:pt idx="972">
                  <c:v>0.997</c:v>
                </c:pt>
                <c:pt idx="973">
                  <c:v>0.996</c:v>
                </c:pt>
                <c:pt idx="974">
                  <c:v>0.995</c:v>
                </c:pt>
                <c:pt idx="975">
                  <c:v>0.995</c:v>
                </c:pt>
                <c:pt idx="976">
                  <c:v>0.995</c:v>
                </c:pt>
                <c:pt idx="977">
                  <c:v>0.995</c:v>
                </c:pt>
                <c:pt idx="978">
                  <c:v>0.995</c:v>
                </c:pt>
                <c:pt idx="979">
                  <c:v>0.995</c:v>
                </c:pt>
                <c:pt idx="980">
                  <c:v>0.996</c:v>
                </c:pt>
                <c:pt idx="981">
                  <c:v>0.996</c:v>
                </c:pt>
                <c:pt idx="982">
                  <c:v>0.997</c:v>
                </c:pt>
                <c:pt idx="983">
                  <c:v>0.997</c:v>
                </c:pt>
                <c:pt idx="984">
                  <c:v>0.997</c:v>
                </c:pt>
                <c:pt idx="985">
                  <c:v>0.997</c:v>
                </c:pt>
                <c:pt idx="986">
                  <c:v>0.996</c:v>
                </c:pt>
                <c:pt idx="987">
                  <c:v>0.996</c:v>
                </c:pt>
                <c:pt idx="988">
                  <c:v>0.995</c:v>
                </c:pt>
                <c:pt idx="989">
                  <c:v>0.99399999999999999</c:v>
                </c:pt>
                <c:pt idx="990">
                  <c:v>0.99399999999999999</c:v>
                </c:pt>
                <c:pt idx="991">
                  <c:v>0.99399999999999999</c:v>
                </c:pt>
                <c:pt idx="992">
                  <c:v>0.99399999999999999</c:v>
                </c:pt>
                <c:pt idx="993">
                  <c:v>0.995</c:v>
                </c:pt>
                <c:pt idx="994">
                  <c:v>0.995</c:v>
                </c:pt>
                <c:pt idx="995">
                  <c:v>0.996</c:v>
                </c:pt>
                <c:pt idx="996">
                  <c:v>0.996</c:v>
                </c:pt>
                <c:pt idx="997">
                  <c:v>0.997</c:v>
                </c:pt>
                <c:pt idx="998">
                  <c:v>0.997</c:v>
                </c:pt>
                <c:pt idx="999">
                  <c:v>0.996</c:v>
                </c:pt>
                <c:pt idx="1000">
                  <c:v>0.995</c:v>
                </c:pt>
                <c:pt idx="1001">
                  <c:v>0.995</c:v>
                </c:pt>
                <c:pt idx="1002">
                  <c:v>0.995</c:v>
                </c:pt>
                <c:pt idx="1003">
                  <c:v>0.995</c:v>
                </c:pt>
                <c:pt idx="1004">
                  <c:v>0.996</c:v>
                </c:pt>
                <c:pt idx="1005">
                  <c:v>0.996</c:v>
                </c:pt>
                <c:pt idx="1006">
                  <c:v>0.996</c:v>
                </c:pt>
                <c:pt idx="1007">
                  <c:v>0.995</c:v>
                </c:pt>
                <c:pt idx="1008">
                  <c:v>0.995</c:v>
                </c:pt>
                <c:pt idx="1009">
                  <c:v>0.995</c:v>
                </c:pt>
                <c:pt idx="1010">
                  <c:v>0.99399999999999999</c:v>
                </c:pt>
                <c:pt idx="1011">
                  <c:v>0.99399999999999999</c:v>
                </c:pt>
                <c:pt idx="1012">
                  <c:v>0.995</c:v>
                </c:pt>
                <c:pt idx="1013">
                  <c:v>0.99399999999999999</c:v>
                </c:pt>
                <c:pt idx="1014">
                  <c:v>0.99399999999999999</c:v>
                </c:pt>
                <c:pt idx="1015">
                  <c:v>0.99299999999999999</c:v>
                </c:pt>
                <c:pt idx="1016">
                  <c:v>0.99299999999999999</c:v>
                </c:pt>
                <c:pt idx="1017">
                  <c:v>0.99299999999999999</c:v>
                </c:pt>
                <c:pt idx="1018">
                  <c:v>0.99299999999999999</c:v>
                </c:pt>
                <c:pt idx="1019">
                  <c:v>0.99399999999999999</c:v>
                </c:pt>
                <c:pt idx="1020">
                  <c:v>0.995</c:v>
                </c:pt>
                <c:pt idx="1021">
                  <c:v>0.996</c:v>
                </c:pt>
                <c:pt idx="1022">
                  <c:v>0.996</c:v>
                </c:pt>
                <c:pt idx="1023">
                  <c:v>0.997</c:v>
                </c:pt>
                <c:pt idx="1024">
                  <c:v>0.997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'Amp spectrum'!$L$1</c:f>
              <c:strCache>
                <c:ptCount val="1"/>
                <c:pt idx="0">
                  <c:v>KSD 32 vs. Hue 0.5</c:v>
                </c:pt>
              </c:strCache>
            </c:strRef>
          </c:tx>
          <c:marker>
            <c:symbol val="none"/>
          </c:marker>
          <c:cat>
            <c:numRef>
              <c:f>'Amp spectrum'!$J$2:$J$1026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spectrum'!$L$2:$L$1026</c:f>
              <c:numCache>
                <c:formatCode>General</c:formatCode>
                <c:ptCount val="1025"/>
                <c:pt idx="0">
                  <c:v>0.36599999999999999</c:v>
                </c:pt>
                <c:pt idx="1">
                  <c:v>0.376</c:v>
                </c:pt>
                <c:pt idx="2">
                  <c:v>0.39800000000000002</c:v>
                </c:pt>
                <c:pt idx="3">
                  <c:v>0.41899999999999998</c:v>
                </c:pt>
                <c:pt idx="4">
                  <c:v>0.432</c:v>
                </c:pt>
                <c:pt idx="5">
                  <c:v>0.437</c:v>
                </c:pt>
                <c:pt idx="6">
                  <c:v>0.439</c:v>
                </c:pt>
                <c:pt idx="7">
                  <c:v>0.439</c:v>
                </c:pt>
                <c:pt idx="8">
                  <c:v>0.44</c:v>
                </c:pt>
                <c:pt idx="9">
                  <c:v>0.44</c:v>
                </c:pt>
                <c:pt idx="10">
                  <c:v>0.44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0.439</c:v>
                </c:pt>
                <c:pt idx="17">
                  <c:v>0.439</c:v>
                </c:pt>
                <c:pt idx="18">
                  <c:v>0.439</c:v>
                </c:pt>
                <c:pt idx="19">
                  <c:v>0.439</c:v>
                </c:pt>
                <c:pt idx="20">
                  <c:v>0.439</c:v>
                </c:pt>
                <c:pt idx="21">
                  <c:v>0.439</c:v>
                </c:pt>
                <c:pt idx="22">
                  <c:v>0.439</c:v>
                </c:pt>
                <c:pt idx="23">
                  <c:v>0.439</c:v>
                </c:pt>
                <c:pt idx="24">
                  <c:v>0.439</c:v>
                </c:pt>
                <c:pt idx="25">
                  <c:v>0.439</c:v>
                </c:pt>
                <c:pt idx="26">
                  <c:v>0.439</c:v>
                </c:pt>
                <c:pt idx="27">
                  <c:v>0.439</c:v>
                </c:pt>
                <c:pt idx="28">
                  <c:v>0.439</c:v>
                </c:pt>
                <c:pt idx="29">
                  <c:v>0.439</c:v>
                </c:pt>
                <c:pt idx="30">
                  <c:v>0.439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0.439</c:v>
                </c:pt>
                <c:pt idx="35">
                  <c:v>0.439</c:v>
                </c:pt>
                <c:pt idx="36">
                  <c:v>0.439</c:v>
                </c:pt>
                <c:pt idx="37">
                  <c:v>0.439</c:v>
                </c:pt>
                <c:pt idx="38">
                  <c:v>0.439</c:v>
                </c:pt>
                <c:pt idx="39">
                  <c:v>0.439</c:v>
                </c:pt>
                <c:pt idx="40">
                  <c:v>0.439</c:v>
                </c:pt>
                <c:pt idx="41">
                  <c:v>0.439</c:v>
                </c:pt>
                <c:pt idx="42">
                  <c:v>0.439</c:v>
                </c:pt>
                <c:pt idx="43">
                  <c:v>0.439</c:v>
                </c:pt>
                <c:pt idx="44">
                  <c:v>0.439</c:v>
                </c:pt>
                <c:pt idx="45">
                  <c:v>0.439</c:v>
                </c:pt>
                <c:pt idx="46">
                  <c:v>0.439</c:v>
                </c:pt>
                <c:pt idx="47">
                  <c:v>0.439</c:v>
                </c:pt>
                <c:pt idx="48">
                  <c:v>0.439</c:v>
                </c:pt>
                <c:pt idx="49">
                  <c:v>0.44</c:v>
                </c:pt>
                <c:pt idx="50">
                  <c:v>0.44</c:v>
                </c:pt>
                <c:pt idx="51">
                  <c:v>0.44</c:v>
                </c:pt>
                <c:pt idx="52">
                  <c:v>0.439</c:v>
                </c:pt>
                <c:pt idx="53">
                  <c:v>0.439</c:v>
                </c:pt>
                <c:pt idx="54">
                  <c:v>0.439</c:v>
                </c:pt>
                <c:pt idx="55">
                  <c:v>0.439</c:v>
                </c:pt>
                <c:pt idx="56">
                  <c:v>0.439</c:v>
                </c:pt>
                <c:pt idx="57">
                  <c:v>0.439</c:v>
                </c:pt>
                <c:pt idx="58">
                  <c:v>0.439</c:v>
                </c:pt>
                <c:pt idx="59">
                  <c:v>0.439</c:v>
                </c:pt>
                <c:pt idx="60">
                  <c:v>0.439</c:v>
                </c:pt>
                <c:pt idx="61">
                  <c:v>0.439</c:v>
                </c:pt>
                <c:pt idx="62">
                  <c:v>0.439</c:v>
                </c:pt>
                <c:pt idx="63">
                  <c:v>0.439</c:v>
                </c:pt>
                <c:pt idx="64">
                  <c:v>0.439</c:v>
                </c:pt>
                <c:pt idx="65">
                  <c:v>0.44</c:v>
                </c:pt>
                <c:pt idx="66">
                  <c:v>0.44</c:v>
                </c:pt>
                <c:pt idx="67">
                  <c:v>0.44</c:v>
                </c:pt>
                <c:pt idx="68">
                  <c:v>0.44</c:v>
                </c:pt>
                <c:pt idx="69">
                  <c:v>0.439</c:v>
                </c:pt>
                <c:pt idx="70">
                  <c:v>0.439</c:v>
                </c:pt>
                <c:pt idx="71">
                  <c:v>0.439</c:v>
                </c:pt>
                <c:pt idx="72">
                  <c:v>0.439</c:v>
                </c:pt>
                <c:pt idx="73">
                  <c:v>0.438</c:v>
                </c:pt>
                <c:pt idx="74">
                  <c:v>0.438</c:v>
                </c:pt>
                <c:pt idx="75">
                  <c:v>0.438</c:v>
                </c:pt>
                <c:pt idx="76">
                  <c:v>0.439</c:v>
                </c:pt>
                <c:pt idx="77">
                  <c:v>0.439</c:v>
                </c:pt>
                <c:pt idx="78">
                  <c:v>0.439</c:v>
                </c:pt>
                <c:pt idx="79">
                  <c:v>0.438</c:v>
                </c:pt>
                <c:pt idx="80">
                  <c:v>0.438</c:v>
                </c:pt>
                <c:pt idx="81">
                  <c:v>0.439</c:v>
                </c:pt>
                <c:pt idx="82">
                  <c:v>0.439</c:v>
                </c:pt>
                <c:pt idx="83">
                  <c:v>0.439</c:v>
                </c:pt>
                <c:pt idx="84">
                  <c:v>0.439</c:v>
                </c:pt>
                <c:pt idx="85">
                  <c:v>0.439</c:v>
                </c:pt>
                <c:pt idx="86">
                  <c:v>0.439</c:v>
                </c:pt>
                <c:pt idx="87">
                  <c:v>0.439</c:v>
                </c:pt>
                <c:pt idx="88">
                  <c:v>0.439</c:v>
                </c:pt>
                <c:pt idx="89">
                  <c:v>0.439</c:v>
                </c:pt>
                <c:pt idx="90">
                  <c:v>0.439</c:v>
                </c:pt>
                <c:pt idx="91">
                  <c:v>0.439</c:v>
                </c:pt>
                <c:pt idx="92">
                  <c:v>0.438</c:v>
                </c:pt>
                <c:pt idx="93">
                  <c:v>0.438</c:v>
                </c:pt>
                <c:pt idx="94">
                  <c:v>0.438</c:v>
                </c:pt>
                <c:pt idx="95">
                  <c:v>0.438</c:v>
                </c:pt>
                <c:pt idx="96">
                  <c:v>0.438</c:v>
                </c:pt>
                <c:pt idx="97">
                  <c:v>0.438</c:v>
                </c:pt>
                <c:pt idx="98">
                  <c:v>0.438</c:v>
                </c:pt>
                <c:pt idx="99">
                  <c:v>0.439</c:v>
                </c:pt>
                <c:pt idx="100">
                  <c:v>0.439</c:v>
                </c:pt>
                <c:pt idx="101">
                  <c:v>0.439</c:v>
                </c:pt>
                <c:pt idx="102">
                  <c:v>0.439</c:v>
                </c:pt>
                <c:pt idx="103">
                  <c:v>0.439</c:v>
                </c:pt>
                <c:pt idx="104">
                  <c:v>0.439</c:v>
                </c:pt>
                <c:pt idx="105">
                  <c:v>0.439</c:v>
                </c:pt>
                <c:pt idx="106">
                  <c:v>0.438</c:v>
                </c:pt>
                <c:pt idx="107">
                  <c:v>0.438</c:v>
                </c:pt>
                <c:pt idx="108">
                  <c:v>0.438</c:v>
                </c:pt>
                <c:pt idx="109">
                  <c:v>0.438</c:v>
                </c:pt>
                <c:pt idx="110">
                  <c:v>0.438</c:v>
                </c:pt>
                <c:pt idx="111">
                  <c:v>0.438</c:v>
                </c:pt>
                <c:pt idx="112">
                  <c:v>0.438</c:v>
                </c:pt>
                <c:pt idx="113">
                  <c:v>0.438</c:v>
                </c:pt>
                <c:pt idx="114">
                  <c:v>0.438</c:v>
                </c:pt>
                <c:pt idx="115">
                  <c:v>0.438</c:v>
                </c:pt>
                <c:pt idx="116">
                  <c:v>0.438</c:v>
                </c:pt>
                <c:pt idx="117">
                  <c:v>0.438</c:v>
                </c:pt>
                <c:pt idx="118">
                  <c:v>0.438</c:v>
                </c:pt>
                <c:pt idx="119">
                  <c:v>0.438</c:v>
                </c:pt>
                <c:pt idx="120">
                  <c:v>0.438</c:v>
                </c:pt>
                <c:pt idx="121">
                  <c:v>0.438</c:v>
                </c:pt>
                <c:pt idx="122">
                  <c:v>0.438</c:v>
                </c:pt>
                <c:pt idx="123">
                  <c:v>0.438</c:v>
                </c:pt>
                <c:pt idx="124">
                  <c:v>0.438</c:v>
                </c:pt>
                <c:pt idx="125">
                  <c:v>0.438</c:v>
                </c:pt>
                <c:pt idx="126">
                  <c:v>0.438</c:v>
                </c:pt>
                <c:pt idx="127">
                  <c:v>0.438</c:v>
                </c:pt>
                <c:pt idx="128">
                  <c:v>0.438</c:v>
                </c:pt>
                <c:pt idx="129">
                  <c:v>0.438</c:v>
                </c:pt>
                <c:pt idx="130">
                  <c:v>0.438</c:v>
                </c:pt>
                <c:pt idx="131">
                  <c:v>0.438</c:v>
                </c:pt>
                <c:pt idx="132">
                  <c:v>0.438</c:v>
                </c:pt>
                <c:pt idx="133">
                  <c:v>0.438</c:v>
                </c:pt>
                <c:pt idx="134">
                  <c:v>0.438</c:v>
                </c:pt>
                <c:pt idx="135">
                  <c:v>0.438</c:v>
                </c:pt>
                <c:pt idx="136">
                  <c:v>0.439</c:v>
                </c:pt>
                <c:pt idx="137">
                  <c:v>0.439</c:v>
                </c:pt>
                <c:pt idx="138">
                  <c:v>0.438</c:v>
                </c:pt>
                <c:pt idx="139">
                  <c:v>0.438</c:v>
                </c:pt>
                <c:pt idx="140">
                  <c:v>0.438</c:v>
                </c:pt>
                <c:pt idx="141">
                  <c:v>0.438</c:v>
                </c:pt>
                <c:pt idx="142">
                  <c:v>0.438</c:v>
                </c:pt>
                <c:pt idx="143">
                  <c:v>0.438</c:v>
                </c:pt>
                <c:pt idx="144">
                  <c:v>0.438</c:v>
                </c:pt>
                <c:pt idx="145">
                  <c:v>0.438</c:v>
                </c:pt>
                <c:pt idx="146">
                  <c:v>0.438</c:v>
                </c:pt>
                <c:pt idx="147">
                  <c:v>0.438</c:v>
                </c:pt>
                <c:pt idx="148">
                  <c:v>0.438</c:v>
                </c:pt>
                <c:pt idx="149">
                  <c:v>0.438</c:v>
                </c:pt>
                <c:pt idx="150">
                  <c:v>0.438</c:v>
                </c:pt>
                <c:pt idx="151">
                  <c:v>0.438</c:v>
                </c:pt>
                <c:pt idx="152">
                  <c:v>0.438</c:v>
                </c:pt>
                <c:pt idx="153">
                  <c:v>0.437</c:v>
                </c:pt>
                <c:pt idx="154">
                  <c:v>0.437</c:v>
                </c:pt>
                <c:pt idx="155">
                  <c:v>0.437</c:v>
                </c:pt>
                <c:pt idx="156">
                  <c:v>0.437</c:v>
                </c:pt>
                <c:pt idx="157">
                  <c:v>0.437</c:v>
                </c:pt>
                <c:pt idx="158">
                  <c:v>0.437</c:v>
                </c:pt>
                <c:pt idx="159">
                  <c:v>0.437</c:v>
                </c:pt>
                <c:pt idx="160">
                  <c:v>0.437</c:v>
                </c:pt>
                <c:pt idx="161">
                  <c:v>0.437</c:v>
                </c:pt>
                <c:pt idx="162">
                  <c:v>0.437</c:v>
                </c:pt>
                <c:pt idx="163">
                  <c:v>0.438</c:v>
                </c:pt>
                <c:pt idx="164">
                  <c:v>0.438</c:v>
                </c:pt>
                <c:pt idx="165">
                  <c:v>0.438</c:v>
                </c:pt>
                <c:pt idx="166">
                  <c:v>0.438</c:v>
                </c:pt>
                <c:pt idx="167">
                  <c:v>0.438</c:v>
                </c:pt>
                <c:pt idx="168">
                  <c:v>0.438</c:v>
                </c:pt>
                <c:pt idx="169">
                  <c:v>0.438</c:v>
                </c:pt>
                <c:pt idx="170">
                  <c:v>0.438</c:v>
                </c:pt>
                <c:pt idx="171">
                  <c:v>0.438</c:v>
                </c:pt>
                <c:pt idx="172">
                  <c:v>0.438</c:v>
                </c:pt>
                <c:pt idx="173">
                  <c:v>0.437</c:v>
                </c:pt>
                <c:pt idx="174">
                  <c:v>0.437</c:v>
                </c:pt>
                <c:pt idx="175">
                  <c:v>0.437</c:v>
                </c:pt>
                <c:pt idx="176">
                  <c:v>0.437</c:v>
                </c:pt>
                <c:pt idx="177">
                  <c:v>0.436</c:v>
                </c:pt>
                <c:pt idx="178">
                  <c:v>0.437</c:v>
                </c:pt>
                <c:pt idx="179">
                  <c:v>0.437</c:v>
                </c:pt>
                <c:pt idx="180">
                  <c:v>0.437</c:v>
                </c:pt>
                <c:pt idx="181">
                  <c:v>0.437</c:v>
                </c:pt>
                <c:pt idx="182">
                  <c:v>0.437</c:v>
                </c:pt>
                <c:pt idx="183">
                  <c:v>0.437</c:v>
                </c:pt>
                <c:pt idx="184">
                  <c:v>0.437</c:v>
                </c:pt>
                <c:pt idx="185">
                  <c:v>0.437</c:v>
                </c:pt>
                <c:pt idx="186">
                  <c:v>0.437</c:v>
                </c:pt>
                <c:pt idx="187">
                  <c:v>0.438</c:v>
                </c:pt>
                <c:pt idx="188">
                  <c:v>0.438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0.437</c:v>
                </c:pt>
                <c:pt idx="194">
                  <c:v>0.437</c:v>
                </c:pt>
                <c:pt idx="195">
                  <c:v>0.437</c:v>
                </c:pt>
                <c:pt idx="196">
                  <c:v>0.438</c:v>
                </c:pt>
                <c:pt idx="197">
                  <c:v>0.438</c:v>
                </c:pt>
                <c:pt idx="198">
                  <c:v>0.437</c:v>
                </c:pt>
                <c:pt idx="199">
                  <c:v>0.437</c:v>
                </c:pt>
                <c:pt idx="200">
                  <c:v>0.437</c:v>
                </c:pt>
                <c:pt idx="201">
                  <c:v>0.437</c:v>
                </c:pt>
                <c:pt idx="202">
                  <c:v>0.437</c:v>
                </c:pt>
                <c:pt idx="203">
                  <c:v>0.437</c:v>
                </c:pt>
                <c:pt idx="204">
                  <c:v>0.437</c:v>
                </c:pt>
                <c:pt idx="205">
                  <c:v>0.437</c:v>
                </c:pt>
                <c:pt idx="206">
                  <c:v>0.437</c:v>
                </c:pt>
                <c:pt idx="207">
                  <c:v>0.437</c:v>
                </c:pt>
                <c:pt idx="208">
                  <c:v>0.437</c:v>
                </c:pt>
                <c:pt idx="209">
                  <c:v>0.437</c:v>
                </c:pt>
                <c:pt idx="210">
                  <c:v>0.437</c:v>
                </c:pt>
                <c:pt idx="211">
                  <c:v>0.437</c:v>
                </c:pt>
                <c:pt idx="212">
                  <c:v>0.437</c:v>
                </c:pt>
                <c:pt idx="213">
                  <c:v>0.437</c:v>
                </c:pt>
                <c:pt idx="214">
                  <c:v>0.437</c:v>
                </c:pt>
                <c:pt idx="215">
                  <c:v>0.437</c:v>
                </c:pt>
                <c:pt idx="216">
                  <c:v>0.437</c:v>
                </c:pt>
                <c:pt idx="217">
                  <c:v>0.437</c:v>
                </c:pt>
                <c:pt idx="218">
                  <c:v>0.437</c:v>
                </c:pt>
                <c:pt idx="219">
                  <c:v>0.437</c:v>
                </c:pt>
                <c:pt idx="220">
                  <c:v>0.437</c:v>
                </c:pt>
                <c:pt idx="221">
                  <c:v>0.437</c:v>
                </c:pt>
                <c:pt idx="222">
                  <c:v>0.437</c:v>
                </c:pt>
                <c:pt idx="223">
                  <c:v>0.437</c:v>
                </c:pt>
                <c:pt idx="224">
                  <c:v>0.437</c:v>
                </c:pt>
                <c:pt idx="225">
                  <c:v>0.437</c:v>
                </c:pt>
                <c:pt idx="226">
                  <c:v>0.437</c:v>
                </c:pt>
                <c:pt idx="227">
                  <c:v>0.437</c:v>
                </c:pt>
                <c:pt idx="228">
                  <c:v>0.437</c:v>
                </c:pt>
                <c:pt idx="229">
                  <c:v>0.438</c:v>
                </c:pt>
                <c:pt idx="230">
                  <c:v>0.438</c:v>
                </c:pt>
                <c:pt idx="231">
                  <c:v>0.437</c:v>
                </c:pt>
                <c:pt idx="232">
                  <c:v>0.437</c:v>
                </c:pt>
                <c:pt idx="233">
                  <c:v>0.437</c:v>
                </c:pt>
                <c:pt idx="234">
                  <c:v>0.437</c:v>
                </c:pt>
                <c:pt idx="235">
                  <c:v>0.437</c:v>
                </c:pt>
                <c:pt idx="236">
                  <c:v>0.437</c:v>
                </c:pt>
                <c:pt idx="237">
                  <c:v>0.437</c:v>
                </c:pt>
                <c:pt idx="238">
                  <c:v>0.437</c:v>
                </c:pt>
                <c:pt idx="239">
                  <c:v>0.437</c:v>
                </c:pt>
                <c:pt idx="240">
                  <c:v>0.437</c:v>
                </c:pt>
                <c:pt idx="241">
                  <c:v>0.437</c:v>
                </c:pt>
                <c:pt idx="242">
                  <c:v>0.437</c:v>
                </c:pt>
                <c:pt idx="243">
                  <c:v>0.437</c:v>
                </c:pt>
                <c:pt idx="244">
                  <c:v>0.437</c:v>
                </c:pt>
                <c:pt idx="245">
                  <c:v>0.437</c:v>
                </c:pt>
                <c:pt idx="246">
                  <c:v>0.437</c:v>
                </c:pt>
                <c:pt idx="247">
                  <c:v>0.437</c:v>
                </c:pt>
                <c:pt idx="248">
                  <c:v>0.437</c:v>
                </c:pt>
                <c:pt idx="249">
                  <c:v>0.437</c:v>
                </c:pt>
                <c:pt idx="250">
                  <c:v>0.437</c:v>
                </c:pt>
                <c:pt idx="251">
                  <c:v>0.437</c:v>
                </c:pt>
                <c:pt idx="252">
                  <c:v>0.437</c:v>
                </c:pt>
                <c:pt idx="253">
                  <c:v>0.437</c:v>
                </c:pt>
                <c:pt idx="254">
                  <c:v>0.437</c:v>
                </c:pt>
                <c:pt idx="255">
                  <c:v>0.437</c:v>
                </c:pt>
                <c:pt idx="256">
                  <c:v>0.437</c:v>
                </c:pt>
                <c:pt idx="257">
                  <c:v>0.437</c:v>
                </c:pt>
                <c:pt idx="258">
                  <c:v>0.437</c:v>
                </c:pt>
                <c:pt idx="259">
                  <c:v>0.437</c:v>
                </c:pt>
                <c:pt idx="260">
                  <c:v>0.437</c:v>
                </c:pt>
                <c:pt idx="261">
                  <c:v>0.437</c:v>
                </c:pt>
                <c:pt idx="262">
                  <c:v>0.437</c:v>
                </c:pt>
                <c:pt idx="263">
                  <c:v>0.437</c:v>
                </c:pt>
                <c:pt idx="264">
                  <c:v>0.437</c:v>
                </c:pt>
                <c:pt idx="265">
                  <c:v>0.437</c:v>
                </c:pt>
                <c:pt idx="266">
                  <c:v>0.437</c:v>
                </c:pt>
                <c:pt idx="267">
                  <c:v>0.437</c:v>
                </c:pt>
                <c:pt idx="268">
                  <c:v>0.437</c:v>
                </c:pt>
                <c:pt idx="269">
                  <c:v>0.437</c:v>
                </c:pt>
                <c:pt idx="270">
                  <c:v>0.437</c:v>
                </c:pt>
                <c:pt idx="271">
                  <c:v>0.437</c:v>
                </c:pt>
                <c:pt idx="272">
                  <c:v>0.437</c:v>
                </c:pt>
                <c:pt idx="273">
                  <c:v>0.437</c:v>
                </c:pt>
                <c:pt idx="274">
                  <c:v>0.437</c:v>
                </c:pt>
                <c:pt idx="275">
                  <c:v>0.437</c:v>
                </c:pt>
                <c:pt idx="276">
                  <c:v>0.437</c:v>
                </c:pt>
                <c:pt idx="277">
                  <c:v>0.437</c:v>
                </c:pt>
                <c:pt idx="278">
                  <c:v>0.437</c:v>
                </c:pt>
                <c:pt idx="279">
                  <c:v>0.437</c:v>
                </c:pt>
                <c:pt idx="280">
                  <c:v>0.437</c:v>
                </c:pt>
                <c:pt idx="281">
                  <c:v>0.437</c:v>
                </c:pt>
                <c:pt idx="282">
                  <c:v>0.437</c:v>
                </c:pt>
                <c:pt idx="283">
                  <c:v>0.437</c:v>
                </c:pt>
                <c:pt idx="284">
                  <c:v>0.437</c:v>
                </c:pt>
                <c:pt idx="285">
                  <c:v>0.437</c:v>
                </c:pt>
                <c:pt idx="286">
                  <c:v>0.437</c:v>
                </c:pt>
                <c:pt idx="287">
                  <c:v>0.437</c:v>
                </c:pt>
                <c:pt idx="288">
                  <c:v>0.437</c:v>
                </c:pt>
                <c:pt idx="289">
                  <c:v>0.437</c:v>
                </c:pt>
                <c:pt idx="290">
                  <c:v>0.437</c:v>
                </c:pt>
                <c:pt idx="291">
                  <c:v>0.437</c:v>
                </c:pt>
                <c:pt idx="292">
                  <c:v>0.438</c:v>
                </c:pt>
                <c:pt idx="293">
                  <c:v>0.438</c:v>
                </c:pt>
                <c:pt idx="294">
                  <c:v>0.438</c:v>
                </c:pt>
                <c:pt idx="295">
                  <c:v>0.438</c:v>
                </c:pt>
                <c:pt idx="296">
                  <c:v>0.438</c:v>
                </c:pt>
                <c:pt idx="297">
                  <c:v>0.437</c:v>
                </c:pt>
                <c:pt idx="298">
                  <c:v>0.437</c:v>
                </c:pt>
                <c:pt idx="299">
                  <c:v>0.437</c:v>
                </c:pt>
                <c:pt idx="300">
                  <c:v>0.437</c:v>
                </c:pt>
                <c:pt idx="301">
                  <c:v>0.437</c:v>
                </c:pt>
                <c:pt idx="302">
                  <c:v>0.437</c:v>
                </c:pt>
                <c:pt idx="303">
                  <c:v>0.437</c:v>
                </c:pt>
                <c:pt idx="304">
                  <c:v>0.437</c:v>
                </c:pt>
                <c:pt idx="305">
                  <c:v>0.437</c:v>
                </c:pt>
                <c:pt idx="306">
                  <c:v>0.437</c:v>
                </c:pt>
                <c:pt idx="307">
                  <c:v>0.437</c:v>
                </c:pt>
                <c:pt idx="308">
                  <c:v>0.437</c:v>
                </c:pt>
                <c:pt idx="309">
                  <c:v>0.437</c:v>
                </c:pt>
                <c:pt idx="310">
                  <c:v>0.437</c:v>
                </c:pt>
                <c:pt idx="311">
                  <c:v>0.437</c:v>
                </c:pt>
                <c:pt idx="312">
                  <c:v>0.437</c:v>
                </c:pt>
                <c:pt idx="313">
                  <c:v>0.437</c:v>
                </c:pt>
                <c:pt idx="314">
                  <c:v>0.438</c:v>
                </c:pt>
                <c:pt idx="315">
                  <c:v>0.438</c:v>
                </c:pt>
                <c:pt idx="316">
                  <c:v>0.438</c:v>
                </c:pt>
                <c:pt idx="317">
                  <c:v>0.438</c:v>
                </c:pt>
                <c:pt idx="318">
                  <c:v>0.438</c:v>
                </c:pt>
                <c:pt idx="319">
                  <c:v>0.438</c:v>
                </c:pt>
                <c:pt idx="320">
                  <c:v>0.438</c:v>
                </c:pt>
                <c:pt idx="321">
                  <c:v>0.438</c:v>
                </c:pt>
                <c:pt idx="322">
                  <c:v>0.438</c:v>
                </c:pt>
                <c:pt idx="323">
                  <c:v>0.437</c:v>
                </c:pt>
                <c:pt idx="324">
                  <c:v>0.437</c:v>
                </c:pt>
                <c:pt idx="325">
                  <c:v>0.437</c:v>
                </c:pt>
                <c:pt idx="326">
                  <c:v>0.437</c:v>
                </c:pt>
                <c:pt idx="327">
                  <c:v>0.438</c:v>
                </c:pt>
                <c:pt idx="328">
                  <c:v>0.438</c:v>
                </c:pt>
                <c:pt idx="329">
                  <c:v>0.438</c:v>
                </c:pt>
                <c:pt idx="330">
                  <c:v>0.438</c:v>
                </c:pt>
                <c:pt idx="331">
                  <c:v>0.438</c:v>
                </c:pt>
                <c:pt idx="332">
                  <c:v>0.438</c:v>
                </c:pt>
                <c:pt idx="333">
                  <c:v>0.438</c:v>
                </c:pt>
                <c:pt idx="334">
                  <c:v>0.438</c:v>
                </c:pt>
                <c:pt idx="335">
                  <c:v>0.438</c:v>
                </c:pt>
                <c:pt idx="336">
                  <c:v>0.438</c:v>
                </c:pt>
                <c:pt idx="337">
                  <c:v>0.438</c:v>
                </c:pt>
                <c:pt idx="338">
                  <c:v>0.438</c:v>
                </c:pt>
                <c:pt idx="339">
                  <c:v>0.438</c:v>
                </c:pt>
                <c:pt idx="340">
                  <c:v>0.438</c:v>
                </c:pt>
                <c:pt idx="341">
                  <c:v>0.438</c:v>
                </c:pt>
                <c:pt idx="342">
                  <c:v>0.438</c:v>
                </c:pt>
                <c:pt idx="343">
                  <c:v>0.438</c:v>
                </c:pt>
                <c:pt idx="344">
                  <c:v>0.438</c:v>
                </c:pt>
                <c:pt idx="345">
                  <c:v>0.438</c:v>
                </c:pt>
                <c:pt idx="346">
                  <c:v>0.438</c:v>
                </c:pt>
                <c:pt idx="347">
                  <c:v>0.438</c:v>
                </c:pt>
                <c:pt idx="348">
                  <c:v>0.438</c:v>
                </c:pt>
                <c:pt idx="349">
                  <c:v>0.438</c:v>
                </c:pt>
                <c:pt idx="350">
                  <c:v>0.438</c:v>
                </c:pt>
                <c:pt idx="351">
                  <c:v>0.438</c:v>
                </c:pt>
                <c:pt idx="352">
                  <c:v>0.438</c:v>
                </c:pt>
                <c:pt idx="353">
                  <c:v>0.438</c:v>
                </c:pt>
                <c:pt idx="354">
                  <c:v>0.438</c:v>
                </c:pt>
                <c:pt idx="355">
                  <c:v>0.438</c:v>
                </c:pt>
                <c:pt idx="356">
                  <c:v>0.438</c:v>
                </c:pt>
                <c:pt idx="357">
                  <c:v>0.439</c:v>
                </c:pt>
                <c:pt idx="358">
                  <c:v>0.439</c:v>
                </c:pt>
                <c:pt idx="359">
                  <c:v>0.439</c:v>
                </c:pt>
                <c:pt idx="360">
                  <c:v>0.439</c:v>
                </c:pt>
                <c:pt idx="361">
                  <c:v>0.438</c:v>
                </c:pt>
                <c:pt idx="362">
                  <c:v>0.438</c:v>
                </c:pt>
                <c:pt idx="363">
                  <c:v>0.438</c:v>
                </c:pt>
                <c:pt idx="364">
                  <c:v>0.438</c:v>
                </c:pt>
                <c:pt idx="365">
                  <c:v>0.438</c:v>
                </c:pt>
                <c:pt idx="366">
                  <c:v>0.438</c:v>
                </c:pt>
                <c:pt idx="367">
                  <c:v>0.438</c:v>
                </c:pt>
                <c:pt idx="368">
                  <c:v>0.438</c:v>
                </c:pt>
                <c:pt idx="369">
                  <c:v>0.438</c:v>
                </c:pt>
                <c:pt idx="370">
                  <c:v>0.438</c:v>
                </c:pt>
                <c:pt idx="371">
                  <c:v>0.438</c:v>
                </c:pt>
                <c:pt idx="372">
                  <c:v>0.438</c:v>
                </c:pt>
                <c:pt idx="373">
                  <c:v>0.438</c:v>
                </c:pt>
                <c:pt idx="374">
                  <c:v>0.439</c:v>
                </c:pt>
                <c:pt idx="375">
                  <c:v>0.439</c:v>
                </c:pt>
                <c:pt idx="376">
                  <c:v>0.439</c:v>
                </c:pt>
                <c:pt idx="377">
                  <c:v>0.439</c:v>
                </c:pt>
                <c:pt idx="378">
                  <c:v>0.439</c:v>
                </c:pt>
                <c:pt idx="379">
                  <c:v>0.438</c:v>
                </c:pt>
                <c:pt idx="380">
                  <c:v>0.438</c:v>
                </c:pt>
                <c:pt idx="381">
                  <c:v>0.438</c:v>
                </c:pt>
                <c:pt idx="382">
                  <c:v>0.438</c:v>
                </c:pt>
                <c:pt idx="383">
                  <c:v>0.438</c:v>
                </c:pt>
                <c:pt idx="384">
                  <c:v>0.438</c:v>
                </c:pt>
                <c:pt idx="385">
                  <c:v>0.439</c:v>
                </c:pt>
                <c:pt idx="386">
                  <c:v>0.439</c:v>
                </c:pt>
                <c:pt idx="387">
                  <c:v>0.439</c:v>
                </c:pt>
                <c:pt idx="388">
                  <c:v>0.439</c:v>
                </c:pt>
                <c:pt idx="389">
                  <c:v>0.438</c:v>
                </c:pt>
                <c:pt idx="390">
                  <c:v>0.438</c:v>
                </c:pt>
                <c:pt idx="391">
                  <c:v>0.438</c:v>
                </c:pt>
                <c:pt idx="392">
                  <c:v>0.438</c:v>
                </c:pt>
                <c:pt idx="393">
                  <c:v>0.438</c:v>
                </c:pt>
                <c:pt idx="394">
                  <c:v>0.438</c:v>
                </c:pt>
                <c:pt idx="395">
                  <c:v>0.438</c:v>
                </c:pt>
                <c:pt idx="396">
                  <c:v>0.438</c:v>
                </c:pt>
                <c:pt idx="397">
                  <c:v>0.438</c:v>
                </c:pt>
                <c:pt idx="398">
                  <c:v>0.438</c:v>
                </c:pt>
                <c:pt idx="399">
                  <c:v>0.438</c:v>
                </c:pt>
                <c:pt idx="400">
                  <c:v>0.438</c:v>
                </c:pt>
                <c:pt idx="401">
                  <c:v>0.438</c:v>
                </c:pt>
                <c:pt idx="402">
                  <c:v>0.439</c:v>
                </c:pt>
                <c:pt idx="403">
                  <c:v>0.439</c:v>
                </c:pt>
                <c:pt idx="404">
                  <c:v>0.439</c:v>
                </c:pt>
                <c:pt idx="405">
                  <c:v>0.439</c:v>
                </c:pt>
                <c:pt idx="406">
                  <c:v>0.439</c:v>
                </c:pt>
                <c:pt idx="407">
                  <c:v>0.439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</c:v>
                </c:pt>
                <c:pt idx="418">
                  <c:v>0.44</c:v>
                </c:pt>
                <c:pt idx="419">
                  <c:v>0.44</c:v>
                </c:pt>
                <c:pt idx="420">
                  <c:v>0.439</c:v>
                </c:pt>
                <c:pt idx="421">
                  <c:v>0.439</c:v>
                </c:pt>
                <c:pt idx="422">
                  <c:v>0.439</c:v>
                </c:pt>
                <c:pt idx="423">
                  <c:v>0.439</c:v>
                </c:pt>
                <c:pt idx="424">
                  <c:v>0.439</c:v>
                </c:pt>
                <c:pt idx="425">
                  <c:v>0.439</c:v>
                </c:pt>
                <c:pt idx="426">
                  <c:v>0.439</c:v>
                </c:pt>
                <c:pt idx="427">
                  <c:v>0.439</c:v>
                </c:pt>
                <c:pt idx="428">
                  <c:v>0.439</c:v>
                </c:pt>
                <c:pt idx="429">
                  <c:v>0.439</c:v>
                </c:pt>
                <c:pt idx="430">
                  <c:v>0.439</c:v>
                </c:pt>
                <c:pt idx="431">
                  <c:v>0.439</c:v>
                </c:pt>
                <c:pt idx="432">
                  <c:v>0.439</c:v>
                </c:pt>
                <c:pt idx="433">
                  <c:v>0.439</c:v>
                </c:pt>
                <c:pt idx="434">
                  <c:v>0.439</c:v>
                </c:pt>
                <c:pt idx="435">
                  <c:v>0.439</c:v>
                </c:pt>
                <c:pt idx="436">
                  <c:v>0.439</c:v>
                </c:pt>
                <c:pt idx="437">
                  <c:v>0.44</c:v>
                </c:pt>
                <c:pt idx="438">
                  <c:v>0.44</c:v>
                </c:pt>
                <c:pt idx="439">
                  <c:v>0.44</c:v>
                </c:pt>
                <c:pt idx="440">
                  <c:v>0.44</c:v>
                </c:pt>
                <c:pt idx="441">
                  <c:v>0.44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</c:v>
                </c:pt>
                <c:pt idx="447">
                  <c:v>0.44</c:v>
                </c:pt>
                <c:pt idx="448">
                  <c:v>0.44</c:v>
                </c:pt>
                <c:pt idx="449">
                  <c:v>0.44</c:v>
                </c:pt>
                <c:pt idx="450">
                  <c:v>0.44</c:v>
                </c:pt>
                <c:pt idx="451">
                  <c:v>0.44</c:v>
                </c:pt>
                <c:pt idx="452">
                  <c:v>0.44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0.44</c:v>
                </c:pt>
                <c:pt idx="457">
                  <c:v>0.44</c:v>
                </c:pt>
                <c:pt idx="458">
                  <c:v>0.44</c:v>
                </c:pt>
                <c:pt idx="459">
                  <c:v>0.441</c:v>
                </c:pt>
                <c:pt idx="460">
                  <c:v>0.441</c:v>
                </c:pt>
                <c:pt idx="461">
                  <c:v>0.44</c:v>
                </c:pt>
                <c:pt idx="462">
                  <c:v>0.44</c:v>
                </c:pt>
                <c:pt idx="463">
                  <c:v>0.44</c:v>
                </c:pt>
                <c:pt idx="464">
                  <c:v>0.44</c:v>
                </c:pt>
                <c:pt idx="465">
                  <c:v>0.44</c:v>
                </c:pt>
                <c:pt idx="466">
                  <c:v>0.44</c:v>
                </c:pt>
                <c:pt idx="467">
                  <c:v>0.441</c:v>
                </c:pt>
                <c:pt idx="468">
                  <c:v>0.441</c:v>
                </c:pt>
                <c:pt idx="469">
                  <c:v>0.44</c:v>
                </c:pt>
                <c:pt idx="470">
                  <c:v>0.44</c:v>
                </c:pt>
                <c:pt idx="471">
                  <c:v>0.441</c:v>
                </c:pt>
                <c:pt idx="472">
                  <c:v>0.441</c:v>
                </c:pt>
                <c:pt idx="473">
                  <c:v>0.441</c:v>
                </c:pt>
                <c:pt idx="474">
                  <c:v>0.441</c:v>
                </c:pt>
                <c:pt idx="475">
                  <c:v>0.441</c:v>
                </c:pt>
                <c:pt idx="476">
                  <c:v>0.441</c:v>
                </c:pt>
                <c:pt idx="477">
                  <c:v>0.441</c:v>
                </c:pt>
                <c:pt idx="478">
                  <c:v>0.441</c:v>
                </c:pt>
                <c:pt idx="479">
                  <c:v>0.441</c:v>
                </c:pt>
                <c:pt idx="480">
                  <c:v>0.441</c:v>
                </c:pt>
                <c:pt idx="481">
                  <c:v>0.441</c:v>
                </c:pt>
                <c:pt idx="482">
                  <c:v>0.441</c:v>
                </c:pt>
                <c:pt idx="483">
                  <c:v>0.441</c:v>
                </c:pt>
                <c:pt idx="484">
                  <c:v>0.441</c:v>
                </c:pt>
                <c:pt idx="485">
                  <c:v>0.441</c:v>
                </c:pt>
                <c:pt idx="486">
                  <c:v>0.441</c:v>
                </c:pt>
                <c:pt idx="487">
                  <c:v>0.441</c:v>
                </c:pt>
                <c:pt idx="488">
                  <c:v>0.441</c:v>
                </c:pt>
                <c:pt idx="489">
                  <c:v>0.441</c:v>
                </c:pt>
                <c:pt idx="490">
                  <c:v>0.442</c:v>
                </c:pt>
                <c:pt idx="491">
                  <c:v>0.442</c:v>
                </c:pt>
                <c:pt idx="492">
                  <c:v>0.442</c:v>
                </c:pt>
                <c:pt idx="493">
                  <c:v>0.442</c:v>
                </c:pt>
                <c:pt idx="494">
                  <c:v>0.442</c:v>
                </c:pt>
                <c:pt idx="495">
                  <c:v>0.441</c:v>
                </c:pt>
                <c:pt idx="496">
                  <c:v>0.441</c:v>
                </c:pt>
                <c:pt idx="497">
                  <c:v>0.441</c:v>
                </c:pt>
                <c:pt idx="498">
                  <c:v>0.441</c:v>
                </c:pt>
                <c:pt idx="499">
                  <c:v>0.442</c:v>
                </c:pt>
                <c:pt idx="500">
                  <c:v>0.442</c:v>
                </c:pt>
                <c:pt idx="501">
                  <c:v>0.442</c:v>
                </c:pt>
                <c:pt idx="502">
                  <c:v>0.442</c:v>
                </c:pt>
                <c:pt idx="503">
                  <c:v>0.442</c:v>
                </c:pt>
                <c:pt idx="504">
                  <c:v>0.442</c:v>
                </c:pt>
                <c:pt idx="505">
                  <c:v>0.442</c:v>
                </c:pt>
                <c:pt idx="506">
                  <c:v>0.442</c:v>
                </c:pt>
                <c:pt idx="507">
                  <c:v>0.442</c:v>
                </c:pt>
                <c:pt idx="508">
                  <c:v>0.442</c:v>
                </c:pt>
                <c:pt idx="509">
                  <c:v>0.442</c:v>
                </c:pt>
                <c:pt idx="510">
                  <c:v>0.443</c:v>
                </c:pt>
                <c:pt idx="511">
                  <c:v>0.443</c:v>
                </c:pt>
                <c:pt idx="512">
                  <c:v>0.44400000000000001</c:v>
                </c:pt>
                <c:pt idx="513">
                  <c:v>0.44400000000000001</c:v>
                </c:pt>
                <c:pt idx="514">
                  <c:v>0.443</c:v>
                </c:pt>
                <c:pt idx="515">
                  <c:v>0.442</c:v>
                </c:pt>
                <c:pt idx="516">
                  <c:v>0.442</c:v>
                </c:pt>
                <c:pt idx="517">
                  <c:v>0.442</c:v>
                </c:pt>
                <c:pt idx="518">
                  <c:v>0.442</c:v>
                </c:pt>
                <c:pt idx="519">
                  <c:v>0.442</c:v>
                </c:pt>
                <c:pt idx="520">
                  <c:v>0.442</c:v>
                </c:pt>
                <c:pt idx="521">
                  <c:v>0.442</c:v>
                </c:pt>
                <c:pt idx="522">
                  <c:v>0.442</c:v>
                </c:pt>
                <c:pt idx="523">
                  <c:v>0.442</c:v>
                </c:pt>
                <c:pt idx="524">
                  <c:v>0.442</c:v>
                </c:pt>
                <c:pt idx="525">
                  <c:v>0.442</c:v>
                </c:pt>
                <c:pt idx="526">
                  <c:v>0.442</c:v>
                </c:pt>
                <c:pt idx="527">
                  <c:v>0.442</c:v>
                </c:pt>
                <c:pt idx="528">
                  <c:v>0.442</c:v>
                </c:pt>
                <c:pt idx="529">
                  <c:v>0.442</c:v>
                </c:pt>
                <c:pt idx="530">
                  <c:v>0.442</c:v>
                </c:pt>
                <c:pt idx="531">
                  <c:v>0.442</c:v>
                </c:pt>
                <c:pt idx="532">
                  <c:v>0.442</c:v>
                </c:pt>
                <c:pt idx="533">
                  <c:v>0.442</c:v>
                </c:pt>
                <c:pt idx="534">
                  <c:v>0.442</c:v>
                </c:pt>
                <c:pt idx="535">
                  <c:v>0.441</c:v>
                </c:pt>
                <c:pt idx="536">
                  <c:v>0.441</c:v>
                </c:pt>
                <c:pt idx="537">
                  <c:v>0.441</c:v>
                </c:pt>
                <c:pt idx="538">
                  <c:v>0.442</c:v>
                </c:pt>
                <c:pt idx="539">
                  <c:v>0.442</c:v>
                </c:pt>
                <c:pt idx="540">
                  <c:v>0.442</c:v>
                </c:pt>
                <c:pt idx="541">
                  <c:v>0.442</c:v>
                </c:pt>
                <c:pt idx="542">
                  <c:v>0.442</c:v>
                </c:pt>
                <c:pt idx="543">
                  <c:v>0.442</c:v>
                </c:pt>
                <c:pt idx="544">
                  <c:v>0.442</c:v>
                </c:pt>
                <c:pt idx="545">
                  <c:v>0.442</c:v>
                </c:pt>
                <c:pt idx="546">
                  <c:v>0.442</c:v>
                </c:pt>
                <c:pt idx="547">
                  <c:v>0.443</c:v>
                </c:pt>
                <c:pt idx="548">
                  <c:v>0.443</c:v>
                </c:pt>
                <c:pt idx="549">
                  <c:v>0.443</c:v>
                </c:pt>
                <c:pt idx="550">
                  <c:v>0.443</c:v>
                </c:pt>
                <c:pt idx="551">
                  <c:v>0.443</c:v>
                </c:pt>
                <c:pt idx="552">
                  <c:v>0.443</c:v>
                </c:pt>
                <c:pt idx="553">
                  <c:v>0.443</c:v>
                </c:pt>
                <c:pt idx="554">
                  <c:v>0.443</c:v>
                </c:pt>
                <c:pt idx="555">
                  <c:v>0.443</c:v>
                </c:pt>
                <c:pt idx="556">
                  <c:v>0.443</c:v>
                </c:pt>
                <c:pt idx="557">
                  <c:v>0.443</c:v>
                </c:pt>
                <c:pt idx="558">
                  <c:v>0.443</c:v>
                </c:pt>
                <c:pt idx="559">
                  <c:v>0.443</c:v>
                </c:pt>
                <c:pt idx="560">
                  <c:v>0.443</c:v>
                </c:pt>
                <c:pt idx="561">
                  <c:v>0.443</c:v>
                </c:pt>
                <c:pt idx="562">
                  <c:v>0.443</c:v>
                </c:pt>
                <c:pt idx="563">
                  <c:v>0.443</c:v>
                </c:pt>
                <c:pt idx="564">
                  <c:v>0.443</c:v>
                </c:pt>
                <c:pt idx="565">
                  <c:v>0.443</c:v>
                </c:pt>
                <c:pt idx="566">
                  <c:v>0.443</c:v>
                </c:pt>
                <c:pt idx="567">
                  <c:v>0.443</c:v>
                </c:pt>
                <c:pt idx="568">
                  <c:v>0.443</c:v>
                </c:pt>
                <c:pt idx="569">
                  <c:v>0.443</c:v>
                </c:pt>
                <c:pt idx="570">
                  <c:v>0.443</c:v>
                </c:pt>
                <c:pt idx="571">
                  <c:v>0.443</c:v>
                </c:pt>
                <c:pt idx="572">
                  <c:v>0.443</c:v>
                </c:pt>
                <c:pt idx="573">
                  <c:v>0.443</c:v>
                </c:pt>
                <c:pt idx="574">
                  <c:v>0.443</c:v>
                </c:pt>
                <c:pt idx="575">
                  <c:v>0.443</c:v>
                </c:pt>
                <c:pt idx="576">
                  <c:v>0.443</c:v>
                </c:pt>
                <c:pt idx="577">
                  <c:v>0.443</c:v>
                </c:pt>
                <c:pt idx="578">
                  <c:v>0.443</c:v>
                </c:pt>
                <c:pt idx="579">
                  <c:v>0.443</c:v>
                </c:pt>
                <c:pt idx="580">
                  <c:v>0.442</c:v>
                </c:pt>
                <c:pt idx="581">
                  <c:v>0.442</c:v>
                </c:pt>
                <c:pt idx="582">
                  <c:v>0.442</c:v>
                </c:pt>
                <c:pt idx="583">
                  <c:v>0.442</c:v>
                </c:pt>
                <c:pt idx="584">
                  <c:v>0.442</c:v>
                </c:pt>
                <c:pt idx="585">
                  <c:v>0.443</c:v>
                </c:pt>
                <c:pt idx="586">
                  <c:v>0.443</c:v>
                </c:pt>
                <c:pt idx="587">
                  <c:v>0.443</c:v>
                </c:pt>
                <c:pt idx="588">
                  <c:v>0.443</c:v>
                </c:pt>
                <c:pt idx="589">
                  <c:v>0.44400000000000001</c:v>
                </c:pt>
                <c:pt idx="590">
                  <c:v>0.44400000000000001</c:v>
                </c:pt>
                <c:pt idx="591">
                  <c:v>0.44400000000000001</c:v>
                </c:pt>
                <c:pt idx="592">
                  <c:v>0.44400000000000001</c:v>
                </c:pt>
                <c:pt idx="593">
                  <c:v>0.44400000000000001</c:v>
                </c:pt>
                <c:pt idx="594">
                  <c:v>0.44400000000000001</c:v>
                </c:pt>
                <c:pt idx="595">
                  <c:v>0.44400000000000001</c:v>
                </c:pt>
                <c:pt idx="596">
                  <c:v>0.44400000000000001</c:v>
                </c:pt>
                <c:pt idx="597">
                  <c:v>0.44400000000000001</c:v>
                </c:pt>
                <c:pt idx="598">
                  <c:v>0.44400000000000001</c:v>
                </c:pt>
                <c:pt idx="599">
                  <c:v>0.44400000000000001</c:v>
                </c:pt>
                <c:pt idx="600">
                  <c:v>0.44400000000000001</c:v>
                </c:pt>
                <c:pt idx="601">
                  <c:v>0.44400000000000001</c:v>
                </c:pt>
                <c:pt idx="602">
                  <c:v>0.443</c:v>
                </c:pt>
                <c:pt idx="603">
                  <c:v>0.443</c:v>
                </c:pt>
                <c:pt idx="604">
                  <c:v>0.443</c:v>
                </c:pt>
                <c:pt idx="605">
                  <c:v>0.443</c:v>
                </c:pt>
                <c:pt idx="606">
                  <c:v>0.443</c:v>
                </c:pt>
                <c:pt idx="607">
                  <c:v>0.44400000000000001</c:v>
                </c:pt>
                <c:pt idx="608">
                  <c:v>0.44400000000000001</c:v>
                </c:pt>
                <c:pt idx="609">
                  <c:v>0.44400000000000001</c:v>
                </c:pt>
                <c:pt idx="610">
                  <c:v>0.44400000000000001</c:v>
                </c:pt>
                <c:pt idx="611">
                  <c:v>0.44400000000000001</c:v>
                </c:pt>
                <c:pt idx="612">
                  <c:v>0.44400000000000001</c:v>
                </c:pt>
                <c:pt idx="613">
                  <c:v>0.44400000000000001</c:v>
                </c:pt>
                <c:pt idx="614">
                  <c:v>0.44400000000000001</c:v>
                </c:pt>
                <c:pt idx="615">
                  <c:v>0.44400000000000001</c:v>
                </c:pt>
                <c:pt idx="616">
                  <c:v>0.44400000000000001</c:v>
                </c:pt>
                <c:pt idx="617">
                  <c:v>0.44400000000000001</c:v>
                </c:pt>
                <c:pt idx="618">
                  <c:v>0.44400000000000001</c:v>
                </c:pt>
                <c:pt idx="619">
                  <c:v>0.44400000000000001</c:v>
                </c:pt>
                <c:pt idx="620">
                  <c:v>0.44400000000000001</c:v>
                </c:pt>
                <c:pt idx="621">
                  <c:v>0.44400000000000001</c:v>
                </c:pt>
                <c:pt idx="622">
                  <c:v>0.44400000000000001</c:v>
                </c:pt>
                <c:pt idx="623">
                  <c:v>0.44400000000000001</c:v>
                </c:pt>
                <c:pt idx="624">
                  <c:v>0.44400000000000001</c:v>
                </c:pt>
                <c:pt idx="625">
                  <c:v>0.44400000000000001</c:v>
                </c:pt>
                <c:pt idx="626">
                  <c:v>0.44400000000000001</c:v>
                </c:pt>
                <c:pt idx="627">
                  <c:v>0.44400000000000001</c:v>
                </c:pt>
                <c:pt idx="628">
                  <c:v>0.44400000000000001</c:v>
                </c:pt>
                <c:pt idx="629">
                  <c:v>0.44400000000000001</c:v>
                </c:pt>
                <c:pt idx="630">
                  <c:v>0.44400000000000001</c:v>
                </c:pt>
                <c:pt idx="631">
                  <c:v>0.44400000000000001</c:v>
                </c:pt>
                <c:pt idx="632">
                  <c:v>0.44400000000000001</c:v>
                </c:pt>
                <c:pt idx="633">
                  <c:v>0.44400000000000001</c:v>
                </c:pt>
                <c:pt idx="634">
                  <c:v>0.44400000000000001</c:v>
                </c:pt>
                <c:pt idx="635">
                  <c:v>0.44400000000000001</c:v>
                </c:pt>
                <c:pt idx="636">
                  <c:v>0.44500000000000001</c:v>
                </c:pt>
                <c:pt idx="637">
                  <c:v>0.44500000000000001</c:v>
                </c:pt>
                <c:pt idx="638">
                  <c:v>0.44400000000000001</c:v>
                </c:pt>
                <c:pt idx="639">
                  <c:v>0.44400000000000001</c:v>
                </c:pt>
                <c:pt idx="640">
                  <c:v>0.44500000000000001</c:v>
                </c:pt>
                <c:pt idx="641">
                  <c:v>0.44500000000000001</c:v>
                </c:pt>
                <c:pt idx="642">
                  <c:v>0.44500000000000001</c:v>
                </c:pt>
                <c:pt idx="643">
                  <c:v>0.44500000000000001</c:v>
                </c:pt>
                <c:pt idx="644">
                  <c:v>0.44600000000000001</c:v>
                </c:pt>
                <c:pt idx="645">
                  <c:v>0.44600000000000001</c:v>
                </c:pt>
                <c:pt idx="646">
                  <c:v>0.44500000000000001</c:v>
                </c:pt>
                <c:pt idx="647">
                  <c:v>0.44500000000000001</c:v>
                </c:pt>
                <c:pt idx="648">
                  <c:v>0.44500000000000001</c:v>
                </c:pt>
                <c:pt idx="649">
                  <c:v>0.44500000000000001</c:v>
                </c:pt>
                <c:pt idx="650">
                  <c:v>0.44500000000000001</c:v>
                </c:pt>
                <c:pt idx="651">
                  <c:v>0.44500000000000001</c:v>
                </c:pt>
                <c:pt idx="652">
                  <c:v>0.44500000000000001</c:v>
                </c:pt>
                <c:pt idx="653">
                  <c:v>0.44500000000000001</c:v>
                </c:pt>
                <c:pt idx="654">
                  <c:v>0.44500000000000001</c:v>
                </c:pt>
                <c:pt idx="655">
                  <c:v>0.44500000000000001</c:v>
                </c:pt>
                <c:pt idx="656">
                  <c:v>0.44500000000000001</c:v>
                </c:pt>
                <c:pt idx="657">
                  <c:v>0.44500000000000001</c:v>
                </c:pt>
                <c:pt idx="658">
                  <c:v>0.44500000000000001</c:v>
                </c:pt>
                <c:pt idx="659">
                  <c:v>0.44500000000000001</c:v>
                </c:pt>
                <c:pt idx="660">
                  <c:v>0.44600000000000001</c:v>
                </c:pt>
                <c:pt idx="661">
                  <c:v>0.44600000000000001</c:v>
                </c:pt>
                <c:pt idx="662">
                  <c:v>0.44600000000000001</c:v>
                </c:pt>
                <c:pt idx="663">
                  <c:v>0.44600000000000001</c:v>
                </c:pt>
                <c:pt idx="664">
                  <c:v>0.44600000000000001</c:v>
                </c:pt>
                <c:pt idx="665">
                  <c:v>0.44600000000000001</c:v>
                </c:pt>
                <c:pt idx="666">
                  <c:v>0.44500000000000001</c:v>
                </c:pt>
                <c:pt idx="667">
                  <c:v>0.44500000000000001</c:v>
                </c:pt>
                <c:pt idx="668">
                  <c:v>0.44600000000000001</c:v>
                </c:pt>
                <c:pt idx="669">
                  <c:v>0.44600000000000001</c:v>
                </c:pt>
                <c:pt idx="670">
                  <c:v>0.44600000000000001</c:v>
                </c:pt>
                <c:pt idx="671">
                  <c:v>0.44600000000000001</c:v>
                </c:pt>
                <c:pt idx="672">
                  <c:v>0.44600000000000001</c:v>
                </c:pt>
                <c:pt idx="673">
                  <c:v>0.44600000000000001</c:v>
                </c:pt>
                <c:pt idx="674">
                  <c:v>0.44600000000000001</c:v>
                </c:pt>
                <c:pt idx="675">
                  <c:v>0.44600000000000001</c:v>
                </c:pt>
                <c:pt idx="676">
                  <c:v>0.44600000000000001</c:v>
                </c:pt>
                <c:pt idx="677">
                  <c:v>0.44600000000000001</c:v>
                </c:pt>
                <c:pt idx="678">
                  <c:v>0.44600000000000001</c:v>
                </c:pt>
                <c:pt idx="679">
                  <c:v>0.44600000000000001</c:v>
                </c:pt>
                <c:pt idx="680">
                  <c:v>0.44600000000000001</c:v>
                </c:pt>
                <c:pt idx="681">
                  <c:v>0.44600000000000001</c:v>
                </c:pt>
                <c:pt idx="682">
                  <c:v>0.44600000000000001</c:v>
                </c:pt>
                <c:pt idx="683">
                  <c:v>0.44600000000000001</c:v>
                </c:pt>
                <c:pt idx="684">
                  <c:v>0.44600000000000001</c:v>
                </c:pt>
                <c:pt idx="685">
                  <c:v>0.44600000000000001</c:v>
                </c:pt>
                <c:pt idx="686">
                  <c:v>0.44600000000000001</c:v>
                </c:pt>
                <c:pt idx="687">
                  <c:v>0.44600000000000001</c:v>
                </c:pt>
                <c:pt idx="688">
                  <c:v>0.44600000000000001</c:v>
                </c:pt>
                <c:pt idx="689">
                  <c:v>0.44700000000000001</c:v>
                </c:pt>
                <c:pt idx="690">
                  <c:v>0.44700000000000001</c:v>
                </c:pt>
                <c:pt idx="691">
                  <c:v>0.44700000000000001</c:v>
                </c:pt>
                <c:pt idx="692">
                  <c:v>0.44700000000000001</c:v>
                </c:pt>
                <c:pt idx="693">
                  <c:v>0.44700000000000001</c:v>
                </c:pt>
                <c:pt idx="694">
                  <c:v>0.44700000000000001</c:v>
                </c:pt>
                <c:pt idx="695">
                  <c:v>0.44700000000000001</c:v>
                </c:pt>
                <c:pt idx="696">
                  <c:v>0.44700000000000001</c:v>
                </c:pt>
                <c:pt idx="697">
                  <c:v>0.44600000000000001</c:v>
                </c:pt>
                <c:pt idx="698">
                  <c:v>0.44600000000000001</c:v>
                </c:pt>
                <c:pt idx="699">
                  <c:v>0.44600000000000001</c:v>
                </c:pt>
                <c:pt idx="700">
                  <c:v>0.44600000000000001</c:v>
                </c:pt>
                <c:pt idx="701">
                  <c:v>0.44600000000000001</c:v>
                </c:pt>
                <c:pt idx="702">
                  <c:v>0.44600000000000001</c:v>
                </c:pt>
                <c:pt idx="703">
                  <c:v>0.44600000000000001</c:v>
                </c:pt>
                <c:pt idx="704">
                  <c:v>0.44600000000000001</c:v>
                </c:pt>
                <c:pt idx="705">
                  <c:v>0.44600000000000001</c:v>
                </c:pt>
                <c:pt idx="706">
                  <c:v>0.44600000000000001</c:v>
                </c:pt>
                <c:pt idx="707">
                  <c:v>0.44700000000000001</c:v>
                </c:pt>
                <c:pt idx="708">
                  <c:v>0.44700000000000001</c:v>
                </c:pt>
                <c:pt idx="709">
                  <c:v>0.44700000000000001</c:v>
                </c:pt>
                <c:pt idx="710">
                  <c:v>0.44700000000000001</c:v>
                </c:pt>
                <c:pt idx="711">
                  <c:v>0.44700000000000001</c:v>
                </c:pt>
                <c:pt idx="712">
                  <c:v>0.44700000000000001</c:v>
                </c:pt>
                <c:pt idx="713">
                  <c:v>0.44700000000000001</c:v>
                </c:pt>
                <c:pt idx="714">
                  <c:v>0.44700000000000001</c:v>
                </c:pt>
                <c:pt idx="715">
                  <c:v>0.44700000000000001</c:v>
                </c:pt>
                <c:pt idx="716">
                  <c:v>0.44700000000000001</c:v>
                </c:pt>
                <c:pt idx="717">
                  <c:v>0.44700000000000001</c:v>
                </c:pt>
                <c:pt idx="718">
                  <c:v>0.44700000000000001</c:v>
                </c:pt>
                <c:pt idx="719">
                  <c:v>0.44700000000000001</c:v>
                </c:pt>
                <c:pt idx="720">
                  <c:v>0.44700000000000001</c:v>
                </c:pt>
                <c:pt idx="721">
                  <c:v>0.44700000000000001</c:v>
                </c:pt>
                <c:pt idx="722">
                  <c:v>0.44700000000000001</c:v>
                </c:pt>
                <c:pt idx="723">
                  <c:v>0.44700000000000001</c:v>
                </c:pt>
                <c:pt idx="724">
                  <c:v>0.44700000000000001</c:v>
                </c:pt>
                <c:pt idx="725">
                  <c:v>0.44700000000000001</c:v>
                </c:pt>
                <c:pt idx="726">
                  <c:v>0.44700000000000001</c:v>
                </c:pt>
                <c:pt idx="727">
                  <c:v>0.44700000000000001</c:v>
                </c:pt>
                <c:pt idx="728">
                  <c:v>0.44700000000000001</c:v>
                </c:pt>
                <c:pt idx="729">
                  <c:v>0.44700000000000001</c:v>
                </c:pt>
                <c:pt idx="730">
                  <c:v>0.44700000000000001</c:v>
                </c:pt>
                <c:pt idx="731">
                  <c:v>0.44700000000000001</c:v>
                </c:pt>
                <c:pt idx="732">
                  <c:v>0.44700000000000001</c:v>
                </c:pt>
                <c:pt idx="733">
                  <c:v>0.44700000000000001</c:v>
                </c:pt>
                <c:pt idx="734">
                  <c:v>0.44700000000000001</c:v>
                </c:pt>
                <c:pt idx="735">
                  <c:v>0.44700000000000001</c:v>
                </c:pt>
                <c:pt idx="736">
                  <c:v>0.44700000000000001</c:v>
                </c:pt>
                <c:pt idx="737">
                  <c:v>0.44700000000000001</c:v>
                </c:pt>
                <c:pt idx="738">
                  <c:v>0.44700000000000001</c:v>
                </c:pt>
                <c:pt idx="739">
                  <c:v>0.44700000000000001</c:v>
                </c:pt>
                <c:pt idx="740">
                  <c:v>0.44700000000000001</c:v>
                </c:pt>
                <c:pt idx="741">
                  <c:v>0.44700000000000001</c:v>
                </c:pt>
                <c:pt idx="742">
                  <c:v>0.44800000000000001</c:v>
                </c:pt>
                <c:pt idx="743">
                  <c:v>0.44800000000000001</c:v>
                </c:pt>
                <c:pt idx="744">
                  <c:v>0.44800000000000001</c:v>
                </c:pt>
                <c:pt idx="745">
                  <c:v>0.44800000000000001</c:v>
                </c:pt>
                <c:pt idx="746">
                  <c:v>0.44800000000000001</c:v>
                </c:pt>
                <c:pt idx="747">
                  <c:v>0.44800000000000001</c:v>
                </c:pt>
                <c:pt idx="748">
                  <c:v>0.44800000000000001</c:v>
                </c:pt>
                <c:pt idx="749">
                  <c:v>0.44800000000000001</c:v>
                </c:pt>
                <c:pt idx="750">
                  <c:v>0.44800000000000001</c:v>
                </c:pt>
                <c:pt idx="751">
                  <c:v>0.44800000000000001</c:v>
                </c:pt>
                <c:pt idx="752">
                  <c:v>0.44800000000000001</c:v>
                </c:pt>
                <c:pt idx="753">
                  <c:v>0.44800000000000001</c:v>
                </c:pt>
                <c:pt idx="754">
                  <c:v>0.44800000000000001</c:v>
                </c:pt>
                <c:pt idx="755">
                  <c:v>0.44800000000000001</c:v>
                </c:pt>
                <c:pt idx="756">
                  <c:v>0.44800000000000001</c:v>
                </c:pt>
                <c:pt idx="757">
                  <c:v>0.44800000000000001</c:v>
                </c:pt>
                <c:pt idx="758">
                  <c:v>0.44800000000000001</c:v>
                </c:pt>
                <c:pt idx="759">
                  <c:v>0.44800000000000001</c:v>
                </c:pt>
                <c:pt idx="760">
                  <c:v>0.44800000000000001</c:v>
                </c:pt>
                <c:pt idx="761">
                  <c:v>0.44800000000000001</c:v>
                </c:pt>
                <c:pt idx="762">
                  <c:v>0.44800000000000001</c:v>
                </c:pt>
                <c:pt idx="763">
                  <c:v>0.44800000000000001</c:v>
                </c:pt>
                <c:pt idx="764">
                  <c:v>0.44900000000000001</c:v>
                </c:pt>
                <c:pt idx="765">
                  <c:v>0.44900000000000001</c:v>
                </c:pt>
                <c:pt idx="766">
                  <c:v>0.44800000000000001</c:v>
                </c:pt>
                <c:pt idx="767">
                  <c:v>0.44800000000000001</c:v>
                </c:pt>
                <c:pt idx="768">
                  <c:v>0.44800000000000001</c:v>
                </c:pt>
                <c:pt idx="769">
                  <c:v>0.44800000000000001</c:v>
                </c:pt>
                <c:pt idx="770">
                  <c:v>0.44800000000000001</c:v>
                </c:pt>
                <c:pt idx="771">
                  <c:v>0.44800000000000001</c:v>
                </c:pt>
                <c:pt idx="772">
                  <c:v>0.44800000000000001</c:v>
                </c:pt>
                <c:pt idx="773">
                  <c:v>0.44800000000000001</c:v>
                </c:pt>
                <c:pt idx="774">
                  <c:v>0.44800000000000001</c:v>
                </c:pt>
                <c:pt idx="775">
                  <c:v>0.44800000000000001</c:v>
                </c:pt>
                <c:pt idx="776">
                  <c:v>0.44800000000000001</c:v>
                </c:pt>
                <c:pt idx="777">
                  <c:v>0.44800000000000001</c:v>
                </c:pt>
                <c:pt idx="778">
                  <c:v>0.44800000000000001</c:v>
                </c:pt>
                <c:pt idx="779">
                  <c:v>0.44800000000000001</c:v>
                </c:pt>
                <c:pt idx="780">
                  <c:v>0.44900000000000001</c:v>
                </c:pt>
                <c:pt idx="781">
                  <c:v>0.44900000000000001</c:v>
                </c:pt>
                <c:pt idx="782">
                  <c:v>0.44900000000000001</c:v>
                </c:pt>
                <c:pt idx="783">
                  <c:v>0.44900000000000001</c:v>
                </c:pt>
                <c:pt idx="784">
                  <c:v>0.44900000000000001</c:v>
                </c:pt>
                <c:pt idx="785">
                  <c:v>0.44900000000000001</c:v>
                </c:pt>
                <c:pt idx="786">
                  <c:v>0.44900000000000001</c:v>
                </c:pt>
                <c:pt idx="787">
                  <c:v>0.44900000000000001</c:v>
                </c:pt>
                <c:pt idx="788">
                  <c:v>0.44900000000000001</c:v>
                </c:pt>
                <c:pt idx="789">
                  <c:v>0.44900000000000001</c:v>
                </c:pt>
                <c:pt idx="790">
                  <c:v>0.44900000000000001</c:v>
                </c:pt>
                <c:pt idx="791">
                  <c:v>0.44900000000000001</c:v>
                </c:pt>
                <c:pt idx="792">
                  <c:v>0.44900000000000001</c:v>
                </c:pt>
                <c:pt idx="793">
                  <c:v>0.45</c:v>
                </c:pt>
                <c:pt idx="794">
                  <c:v>0.45</c:v>
                </c:pt>
                <c:pt idx="795">
                  <c:v>0.45</c:v>
                </c:pt>
                <c:pt idx="796">
                  <c:v>0.44900000000000001</c:v>
                </c:pt>
                <c:pt idx="797">
                  <c:v>0.44900000000000001</c:v>
                </c:pt>
                <c:pt idx="798">
                  <c:v>0.44900000000000001</c:v>
                </c:pt>
                <c:pt idx="799">
                  <c:v>0.44900000000000001</c:v>
                </c:pt>
                <c:pt idx="800">
                  <c:v>0.44900000000000001</c:v>
                </c:pt>
                <c:pt idx="801">
                  <c:v>0.44900000000000001</c:v>
                </c:pt>
                <c:pt idx="802">
                  <c:v>0.44900000000000001</c:v>
                </c:pt>
                <c:pt idx="803">
                  <c:v>0.44900000000000001</c:v>
                </c:pt>
                <c:pt idx="804">
                  <c:v>0.44900000000000001</c:v>
                </c:pt>
                <c:pt idx="805">
                  <c:v>0.44900000000000001</c:v>
                </c:pt>
                <c:pt idx="806">
                  <c:v>0.44900000000000001</c:v>
                </c:pt>
                <c:pt idx="807">
                  <c:v>0.44900000000000001</c:v>
                </c:pt>
                <c:pt idx="808">
                  <c:v>0.44900000000000001</c:v>
                </c:pt>
                <c:pt idx="809">
                  <c:v>0.45</c:v>
                </c:pt>
                <c:pt idx="810">
                  <c:v>0.45</c:v>
                </c:pt>
                <c:pt idx="811">
                  <c:v>0.45</c:v>
                </c:pt>
                <c:pt idx="812">
                  <c:v>0.45</c:v>
                </c:pt>
                <c:pt idx="813">
                  <c:v>0.45</c:v>
                </c:pt>
                <c:pt idx="814">
                  <c:v>0.45</c:v>
                </c:pt>
                <c:pt idx="815">
                  <c:v>0.45</c:v>
                </c:pt>
                <c:pt idx="816">
                  <c:v>0.44900000000000001</c:v>
                </c:pt>
                <c:pt idx="817">
                  <c:v>0.44900000000000001</c:v>
                </c:pt>
                <c:pt idx="818">
                  <c:v>0.45</c:v>
                </c:pt>
                <c:pt idx="819">
                  <c:v>0.45</c:v>
                </c:pt>
                <c:pt idx="820">
                  <c:v>0.45</c:v>
                </c:pt>
                <c:pt idx="821">
                  <c:v>0.45</c:v>
                </c:pt>
                <c:pt idx="822">
                  <c:v>0.45</c:v>
                </c:pt>
                <c:pt idx="823">
                  <c:v>0.45</c:v>
                </c:pt>
                <c:pt idx="824">
                  <c:v>0.45</c:v>
                </c:pt>
                <c:pt idx="825">
                  <c:v>0.45</c:v>
                </c:pt>
                <c:pt idx="826">
                  <c:v>0.45</c:v>
                </c:pt>
                <c:pt idx="827">
                  <c:v>0.45</c:v>
                </c:pt>
                <c:pt idx="828">
                  <c:v>0.45</c:v>
                </c:pt>
                <c:pt idx="829">
                  <c:v>0.45</c:v>
                </c:pt>
                <c:pt idx="830">
                  <c:v>0.45</c:v>
                </c:pt>
                <c:pt idx="831">
                  <c:v>0.45</c:v>
                </c:pt>
                <c:pt idx="832">
                  <c:v>0.45</c:v>
                </c:pt>
                <c:pt idx="833">
                  <c:v>0.45</c:v>
                </c:pt>
                <c:pt idx="834">
                  <c:v>0.45</c:v>
                </c:pt>
                <c:pt idx="835">
                  <c:v>0.45</c:v>
                </c:pt>
                <c:pt idx="836">
                  <c:v>0.45</c:v>
                </c:pt>
                <c:pt idx="837">
                  <c:v>0.45</c:v>
                </c:pt>
                <c:pt idx="838">
                  <c:v>0.45</c:v>
                </c:pt>
                <c:pt idx="839">
                  <c:v>0.45</c:v>
                </c:pt>
                <c:pt idx="840">
                  <c:v>0.45</c:v>
                </c:pt>
                <c:pt idx="841">
                  <c:v>0.45</c:v>
                </c:pt>
                <c:pt idx="842">
                  <c:v>0.45</c:v>
                </c:pt>
                <c:pt idx="843">
                  <c:v>0.45</c:v>
                </c:pt>
                <c:pt idx="844">
                  <c:v>0.45</c:v>
                </c:pt>
                <c:pt idx="845">
                  <c:v>0.45</c:v>
                </c:pt>
                <c:pt idx="846">
                  <c:v>0.45</c:v>
                </c:pt>
                <c:pt idx="847">
                  <c:v>0.45</c:v>
                </c:pt>
                <c:pt idx="848">
                  <c:v>0.45</c:v>
                </c:pt>
                <c:pt idx="849">
                  <c:v>0.45</c:v>
                </c:pt>
                <c:pt idx="850">
                  <c:v>0.45</c:v>
                </c:pt>
                <c:pt idx="851">
                  <c:v>0.45</c:v>
                </c:pt>
                <c:pt idx="852">
                  <c:v>0.45</c:v>
                </c:pt>
                <c:pt idx="853">
                  <c:v>0.45100000000000001</c:v>
                </c:pt>
                <c:pt idx="854">
                  <c:v>0.45100000000000001</c:v>
                </c:pt>
                <c:pt idx="855">
                  <c:v>0.45100000000000001</c:v>
                </c:pt>
                <c:pt idx="856">
                  <c:v>0.45100000000000001</c:v>
                </c:pt>
                <c:pt idx="857">
                  <c:v>0.45100000000000001</c:v>
                </c:pt>
                <c:pt idx="858">
                  <c:v>0.45100000000000001</c:v>
                </c:pt>
                <c:pt idx="859">
                  <c:v>0.45100000000000001</c:v>
                </c:pt>
                <c:pt idx="860">
                  <c:v>0.45100000000000001</c:v>
                </c:pt>
                <c:pt idx="861">
                  <c:v>0.45100000000000001</c:v>
                </c:pt>
                <c:pt idx="862">
                  <c:v>0.45100000000000001</c:v>
                </c:pt>
                <c:pt idx="863">
                  <c:v>0.45100000000000001</c:v>
                </c:pt>
                <c:pt idx="864">
                  <c:v>0.45100000000000001</c:v>
                </c:pt>
                <c:pt idx="865">
                  <c:v>0.45</c:v>
                </c:pt>
                <c:pt idx="866">
                  <c:v>0.45</c:v>
                </c:pt>
                <c:pt idx="867">
                  <c:v>0.45100000000000001</c:v>
                </c:pt>
                <c:pt idx="868">
                  <c:v>0.45100000000000001</c:v>
                </c:pt>
                <c:pt idx="869">
                  <c:v>0.45100000000000001</c:v>
                </c:pt>
                <c:pt idx="870">
                  <c:v>0.45200000000000001</c:v>
                </c:pt>
                <c:pt idx="871">
                  <c:v>0.45200000000000001</c:v>
                </c:pt>
                <c:pt idx="872">
                  <c:v>0.45200000000000001</c:v>
                </c:pt>
                <c:pt idx="873">
                  <c:v>0.45200000000000001</c:v>
                </c:pt>
                <c:pt idx="874">
                  <c:v>0.45200000000000001</c:v>
                </c:pt>
                <c:pt idx="875">
                  <c:v>0.45200000000000001</c:v>
                </c:pt>
                <c:pt idx="876">
                  <c:v>0.45200000000000001</c:v>
                </c:pt>
                <c:pt idx="877">
                  <c:v>0.45200000000000001</c:v>
                </c:pt>
                <c:pt idx="878">
                  <c:v>0.45200000000000001</c:v>
                </c:pt>
                <c:pt idx="879">
                  <c:v>0.45200000000000001</c:v>
                </c:pt>
                <c:pt idx="880">
                  <c:v>0.45200000000000001</c:v>
                </c:pt>
                <c:pt idx="881">
                  <c:v>0.45200000000000001</c:v>
                </c:pt>
                <c:pt idx="882">
                  <c:v>0.45200000000000001</c:v>
                </c:pt>
                <c:pt idx="883">
                  <c:v>0.45200000000000001</c:v>
                </c:pt>
                <c:pt idx="884">
                  <c:v>0.45200000000000001</c:v>
                </c:pt>
                <c:pt idx="885">
                  <c:v>0.45200000000000001</c:v>
                </c:pt>
                <c:pt idx="886">
                  <c:v>0.45200000000000001</c:v>
                </c:pt>
                <c:pt idx="887">
                  <c:v>0.45200000000000001</c:v>
                </c:pt>
                <c:pt idx="888">
                  <c:v>0.45200000000000001</c:v>
                </c:pt>
                <c:pt idx="889">
                  <c:v>0.45200000000000001</c:v>
                </c:pt>
                <c:pt idx="890">
                  <c:v>0.45200000000000001</c:v>
                </c:pt>
                <c:pt idx="891">
                  <c:v>0.45200000000000001</c:v>
                </c:pt>
                <c:pt idx="892">
                  <c:v>0.45200000000000001</c:v>
                </c:pt>
                <c:pt idx="893">
                  <c:v>0.45200000000000001</c:v>
                </c:pt>
                <c:pt idx="894">
                  <c:v>0.45200000000000001</c:v>
                </c:pt>
                <c:pt idx="895">
                  <c:v>0.45200000000000001</c:v>
                </c:pt>
                <c:pt idx="896">
                  <c:v>0.45100000000000001</c:v>
                </c:pt>
                <c:pt idx="897">
                  <c:v>0.45100000000000001</c:v>
                </c:pt>
                <c:pt idx="898">
                  <c:v>0.45100000000000001</c:v>
                </c:pt>
                <c:pt idx="899">
                  <c:v>0.45100000000000001</c:v>
                </c:pt>
                <c:pt idx="900">
                  <c:v>0.45100000000000001</c:v>
                </c:pt>
                <c:pt idx="901">
                  <c:v>0.45200000000000001</c:v>
                </c:pt>
                <c:pt idx="902">
                  <c:v>0.45200000000000001</c:v>
                </c:pt>
                <c:pt idx="903">
                  <c:v>0.45200000000000001</c:v>
                </c:pt>
                <c:pt idx="904">
                  <c:v>0.45200000000000001</c:v>
                </c:pt>
                <c:pt idx="905">
                  <c:v>0.45200000000000001</c:v>
                </c:pt>
                <c:pt idx="906">
                  <c:v>0.45200000000000001</c:v>
                </c:pt>
                <c:pt idx="907">
                  <c:v>0.45200000000000001</c:v>
                </c:pt>
                <c:pt idx="908">
                  <c:v>0.45200000000000001</c:v>
                </c:pt>
                <c:pt idx="909">
                  <c:v>0.45200000000000001</c:v>
                </c:pt>
                <c:pt idx="910">
                  <c:v>0.45200000000000001</c:v>
                </c:pt>
                <c:pt idx="911">
                  <c:v>0.45200000000000001</c:v>
                </c:pt>
                <c:pt idx="912">
                  <c:v>0.45200000000000001</c:v>
                </c:pt>
                <c:pt idx="913">
                  <c:v>0.45200000000000001</c:v>
                </c:pt>
                <c:pt idx="914">
                  <c:v>0.45200000000000001</c:v>
                </c:pt>
                <c:pt idx="915">
                  <c:v>0.45200000000000001</c:v>
                </c:pt>
                <c:pt idx="916">
                  <c:v>0.45300000000000001</c:v>
                </c:pt>
                <c:pt idx="917">
                  <c:v>0.45300000000000001</c:v>
                </c:pt>
                <c:pt idx="918">
                  <c:v>0.45300000000000001</c:v>
                </c:pt>
                <c:pt idx="919">
                  <c:v>0.45300000000000001</c:v>
                </c:pt>
                <c:pt idx="920">
                  <c:v>0.45300000000000001</c:v>
                </c:pt>
                <c:pt idx="921">
                  <c:v>0.45300000000000001</c:v>
                </c:pt>
                <c:pt idx="922">
                  <c:v>0.45300000000000001</c:v>
                </c:pt>
                <c:pt idx="923">
                  <c:v>0.45300000000000001</c:v>
                </c:pt>
                <c:pt idx="924">
                  <c:v>0.45200000000000001</c:v>
                </c:pt>
                <c:pt idx="925">
                  <c:v>0.45200000000000001</c:v>
                </c:pt>
                <c:pt idx="926">
                  <c:v>0.45200000000000001</c:v>
                </c:pt>
                <c:pt idx="927">
                  <c:v>0.45200000000000001</c:v>
                </c:pt>
                <c:pt idx="928">
                  <c:v>0.45300000000000001</c:v>
                </c:pt>
                <c:pt idx="929">
                  <c:v>0.45300000000000001</c:v>
                </c:pt>
                <c:pt idx="930">
                  <c:v>0.45300000000000001</c:v>
                </c:pt>
                <c:pt idx="931">
                  <c:v>0.45300000000000001</c:v>
                </c:pt>
                <c:pt idx="932">
                  <c:v>0.45300000000000001</c:v>
                </c:pt>
                <c:pt idx="933">
                  <c:v>0.45300000000000001</c:v>
                </c:pt>
                <c:pt idx="934">
                  <c:v>0.45300000000000001</c:v>
                </c:pt>
                <c:pt idx="935">
                  <c:v>0.45300000000000001</c:v>
                </c:pt>
                <c:pt idx="936">
                  <c:v>0.45300000000000001</c:v>
                </c:pt>
                <c:pt idx="937">
                  <c:v>0.45300000000000001</c:v>
                </c:pt>
                <c:pt idx="938">
                  <c:v>0.45300000000000001</c:v>
                </c:pt>
                <c:pt idx="939">
                  <c:v>0.45300000000000001</c:v>
                </c:pt>
                <c:pt idx="940">
                  <c:v>0.45300000000000001</c:v>
                </c:pt>
                <c:pt idx="941">
                  <c:v>0.45300000000000001</c:v>
                </c:pt>
                <c:pt idx="942">
                  <c:v>0.45300000000000001</c:v>
                </c:pt>
                <c:pt idx="943">
                  <c:v>0.45300000000000001</c:v>
                </c:pt>
                <c:pt idx="944">
                  <c:v>0.45300000000000001</c:v>
                </c:pt>
                <c:pt idx="945">
                  <c:v>0.45300000000000001</c:v>
                </c:pt>
                <c:pt idx="946">
                  <c:v>0.45300000000000001</c:v>
                </c:pt>
                <c:pt idx="947">
                  <c:v>0.45300000000000001</c:v>
                </c:pt>
                <c:pt idx="948">
                  <c:v>0.45300000000000001</c:v>
                </c:pt>
                <c:pt idx="949">
                  <c:v>0.45300000000000001</c:v>
                </c:pt>
                <c:pt idx="950">
                  <c:v>0.45400000000000001</c:v>
                </c:pt>
                <c:pt idx="951">
                  <c:v>0.45400000000000001</c:v>
                </c:pt>
                <c:pt idx="952">
                  <c:v>0.45400000000000001</c:v>
                </c:pt>
                <c:pt idx="953">
                  <c:v>0.45400000000000001</c:v>
                </c:pt>
                <c:pt idx="954">
                  <c:v>0.45400000000000001</c:v>
                </c:pt>
                <c:pt idx="955">
                  <c:v>0.45400000000000001</c:v>
                </c:pt>
                <c:pt idx="956">
                  <c:v>0.45400000000000001</c:v>
                </c:pt>
                <c:pt idx="957">
                  <c:v>0.45400000000000001</c:v>
                </c:pt>
                <c:pt idx="958">
                  <c:v>0.45400000000000001</c:v>
                </c:pt>
                <c:pt idx="959">
                  <c:v>0.45300000000000001</c:v>
                </c:pt>
                <c:pt idx="960">
                  <c:v>0.45300000000000001</c:v>
                </c:pt>
                <c:pt idx="961">
                  <c:v>0.45300000000000001</c:v>
                </c:pt>
                <c:pt idx="962">
                  <c:v>0.45300000000000001</c:v>
                </c:pt>
                <c:pt idx="963">
                  <c:v>0.45300000000000001</c:v>
                </c:pt>
                <c:pt idx="964">
                  <c:v>0.45300000000000001</c:v>
                </c:pt>
                <c:pt idx="965">
                  <c:v>0.45300000000000001</c:v>
                </c:pt>
                <c:pt idx="966">
                  <c:v>0.45300000000000001</c:v>
                </c:pt>
                <c:pt idx="967">
                  <c:v>0.45400000000000001</c:v>
                </c:pt>
                <c:pt idx="968">
                  <c:v>0.45400000000000001</c:v>
                </c:pt>
                <c:pt idx="969">
                  <c:v>0.45400000000000001</c:v>
                </c:pt>
                <c:pt idx="970">
                  <c:v>0.45300000000000001</c:v>
                </c:pt>
                <c:pt idx="971">
                  <c:v>0.45300000000000001</c:v>
                </c:pt>
                <c:pt idx="972">
                  <c:v>0.45400000000000001</c:v>
                </c:pt>
                <c:pt idx="973">
                  <c:v>0.45400000000000001</c:v>
                </c:pt>
                <c:pt idx="974">
                  <c:v>0.45400000000000001</c:v>
                </c:pt>
                <c:pt idx="975">
                  <c:v>0.45400000000000001</c:v>
                </c:pt>
                <c:pt idx="976">
                  <c:v>0.45400000000000001</c:v>
                </c:pt>
                <c:pt idx="977">
                  <c:v>0.45300000000000001</c:v>
                </c:pt>
                <c:pt idx="978">
                  <c:v>0.45300000000000001</c:v>
                </c:pt>
                <c:pt idx="979">
                  <c:v>0.45300000000000001</c:v>
                </c:pt>
                <c:pt idx="980">
                  <c:v>0.45300000000000001</c:v>
                </c:pt>
                <c:pt idx="981">
                  <c:v>0.45300000000000001</c:v>
                </c:pt>
                <c:pt idx="982">
                  <c:v>0.45400000000000001</c:v>
                </c:pt>
                <c:pt idx="983">
                  <c:v>0.45400000000000001</c:v>
                </c:pt>
                <c:pt idx="984">
                  <c:v>0.45300000000000001</c:v>
                </c:pt>
                <c:pt idx="985">
                  <c:v>0.45300000000000001</c:v>
                </c:pt>
                <c:pt idx="986">
                  <c:v>0.45300000000000001</c:v>
                </c:pt>
                <c:pt idx="987">
                  <c:v>0.45300000000000001</c:v>
                </c:pt>
                <c:pt idx="988">
                  <c:v>0.45400000000000001</c:v>
                </c:pt>
                <c:pt idx="989">
                  <c:v>0.45400000000000001</c:v>
                </c:pt>
                <c:pt idx="990">
                  <c:v>0.45400000000000001</c:v>
                </c:pt>
                <c:pt idx="991">
                  <c:v>0.45400000000000001</c:v>
                </c:pt>
                <c:pt idx="992">
                  <c:v>0.45400000000000001</c:v>
                </c:pt>
                <c:pt idx="993">
                  <c:v>0.45400000000000001</c:v>
                </c:pt>
                <c:pt idx="994">
                  <c:v>0.45400000000000001</c:v>
                </c:pt>
                <c:pt idx="995">
                  <c:v>0.45400000000000001</c:v>
                </c:pt>
                <c:pt idx="996">
                  <c:v>0.45400000000000001</c:v>
                </c:pt>
                <c:pt idx="997">
                  <c:v>0.45400000000000001</c:v>
                </c:pt>
                <c:pt idx="998">
                  <c:v>0.45400000000000001</c:v>
                </c:pt>
                <c:pt idx="999">
                  <c:v>0.45400000000000001</c:v>
                </c:pt>
                <c:pt idx="1000">
                  <c:v>0.45400000000000001</c:v>
                </c:pt>
                <c:pt idx="1001">
                  <c:v>0.45400000000000001</c:v>
                </c:pt>
                <c:pt idx="1002">
                  <c:v>0.45300000000000001</c:v>
                </c:pt>
                <c:pt idx="1003">
                  <c:v>0.45300000000000001</c:v>
                </c:pt>
                <c:pt idx="1004">
                  <c:v>0.45300000000000001</c:v>
                </c:pt>
                <c:pt idx="1005">
                  <c:v>0.45400000000000001</c:v>
                </c:pt>
                <c:pt idx="1006">
                  <c:v>0.45400000000000001</c:v>
                </c:pt>
                <c:pt idx="1007">
                  <c:v>0.45400000000000001</c:v>
                </c:pt>
                <c:pt idx="1008">
                  <c:v>0.45400000000000001</c:v>
                </c:pt>
                <c:pt idx="1009">
                  <c:v>0.45500000000000002</c:v>
                </c:pt>
                <c:pt idx="1010">
                  <c:v>0.45500000000000002</c:v>
                </c:pt>
                <c:pt idx="1011">
                  <c:v>0.45500000000000002</c:v>
                </c:pt>
                <c:pt idx="1012">
                  <c:v>0.45500000000000002</c:v>
                </c:pt>
                <c:pt idx="1013">
                  <c:v>0.45700000000000002</c:v>
                </c:pt>
                <c:pt idx="1014">
                  <c:v>0.45800000000000002</c:v>
                </c:pt>
                <c:pt idx="1015">
                  <c:v>0.45900000000000002</c:v>
                </c:pt>
                <c:pt idx="1016">
                  <c:v>0.46</c:v>
                </c:pt>
                <c:pt idx="1017">
                  <c:v>0.46200000000000002</c:v>
                </c:pt>
                <c:pt idx="1018">
                  <c:v>0.46700000000000003</c:v>
                </c:pt>
                <c:pt idx="1019">
                  <c:v>0.48499999999999999</c:v>
                </c:pt>
                <c:pt idx="1020">
                  <c:v>0.54400000000000004</c:v>
                </c:pt>
                <c:pt idx="1021">
                  <c:v>0.66500000000000004</c:v>
                </c:pt>
                <c:pt idx="1022">
                  <c:v>0.82</c:v>
                </c:pt>
                <c:pt idx="1023">
                  <c:v>0.95</c:v>
                </c:pt>
                <c:pt idx="102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'Amp spectrum'!$M$1</c:f>
              <c:strCache>
                <c:ptCount val="1"/>
                <c:pt idx="0">
                  <c:v>KSD 32 vs. Hue 1</c:v>
                </c:pt>
              </c:strCache>
            </c:strRef>
          </c:tx>
          <c:marker>
            <c:symbol val="none"/>
          </c:marker>
          <c:cat>
            <c:numRef>
              <c:f>'Amp spectrum'!$J$2:$J$1026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spectrum'!$M$2:$M$1026</c:f>
              <c:numCache>
                <c:formatCode>General</c:formatCode>
                <c:ptCount val="1025"/>
                <c:pt idx="0">
                  <c:v>0.40500000000000003</c:v>
                </c:pt>
                <c:pt idx="1">
                  <c:v>0.41199999999999998</c:v>
                </c:pt>
                <c:pt idx="2">
                  <c:v>0.42599999999999999</c:v>
                </c:pt>
                <c:pt idx="3">
                  <c:v>0.439</c:v>
                </c:pt>
                <c:pt idx="4">
                  <c:v>0.44700000000000001</c:v>
                </c:pt>
                <c:pt idx="5">
                  <c:v>0.44900000000000001</c:v>
                </c:pt>
                <c:pt idx="6">
                  <c:v>0.44900000000000001</c:v>
                </c:pt>
                <c:pt idx="7">
                  <c:v>0.44800000000000001</c:v>
                </c:pt>
                <c:pt idx="8">
                  <c:v>0.44700000000000001</c:v>
                </c:pt>
                <c:pt idx="9">
                  <c:v>0.44600000000000001</c:v>
                </c:pt>
                <c:pt idx="10">
                  <c:v>0.44600000000000001</c:v>
                </c:pt>
                <c:pt idx="11">
                  <c:v>0.44500000000000001</c:v>
                </c:pt>
                <c:pt idx="12">
                  <c:v>0.44500000000000001</c:v>
                </c:pt>
                <c:pt idx="13">
                  <c:v>0.44400000000000001</c:v>
                </c:pt>
                <c:pt idx="14">
                  <c:v>0.44400000000000001</c:v>
                </c:pt>
                <c:pt idx="15">
                  <c:v>0.44400000000000001</c:v>
                </c:pt>
                <c:pt idx="16">
                  <c:v>0.443</c:v>
                </c:pt>
                <c:pt idx="17">
                  <c:v>0.443</c:v>
                </c:pt>
                <c:pt idx="18">
                  <c:v>0.443</c:v>
                </c:pt>
                <c:pt idx="19">
                  <c:v>0.443</c:v>
                </c:pt>
                <c:pt idx="20">
                  <c:v>0.442</c:v>
                </c:pt>
                <c:pt idx="21">
                  <c:v>0.442</c:v>
                </c:pt>
                <c:pt idx="22">
                  <c:v>0.442</c:v>
                </c:pt>
                <c:pt idx="23">
                  <c:v>0.442</c:v>
                </c:pt>
                <c:pt idx="24">
                  <c:v>0.441</c:v>
                </c:pt>
                <c:pt idx="25">
                  <c:v>0.441</c:v>
                </c:pt>
                <c:pt idx="26">
                  <c:v>0.441</c:v>
                </c:pt>
                <c:pt idx="27">
                  <c:v>0.441</c:v>
                </c:pt>
                <c:pt idx="28">
                  <c:v>0.441</c:v>
                </c:pt>
                <c:pt idx="29">
                  <c:v>0.441</c:v>
                </c:pt>
                <c:pt idx="30">
                  <c:v>0.441</c:v>
                </c:pt>
                <c:pt idx="31">
                  <c:v>0.441</c:v>
                </c:pt>
                <c:pt idx="32">
                  <c:v>0.441</c:v>
                </c:pt>
                <c:pt idx="33">
                  <c:v>0.441</c:v>
                </c:pt>
                <c:pt idx="34">
                  <c:v>0.441</c:v>
                </c:pt>
                <c:pt idx="35">
                  <c:v>0.441</c:v>
                </c:pt>
                <c:pt idx="36">
                  <c:v>0.441</c:v>
                </c:pt>
                <c:pt idx="37">
                  <c:v>0.441</c:v>
                </c:pt>
                <c:pt idx="38">
                  <c:v>0.441</c:v>
                </c:pt>
                <c:pt idx="39">
                  <c:v>0.441</c:v>
                </c:pt>
                <c:pt idx="40">
                  <c:v>0.441</c:v>
                </c:pt>
                <c:pt idx="41">
                  <c:v>0.441</c:v>
                </c:pt>
                <c:pt idx="42">
                  <c:v>0.441</c:v>
                </c:pt>
                <c:pt idx="43">
                  <c:v>0.441</c:v>
                </c:pt>
                <c:pt idx="44">
                  <c:v>0.441</c:v>
                </c:pt>
                <c:pt idx="45">
                  <c:v>0.441</c:v>
                </c:pt>
                <c:pt idx="46">
                  <c:v>0.441</c:v>
                </c:pt>
                <c:pt idx="47">
                  <c:v>0.441</c:v>
                </c:pt>
                <c:pt idx="48">
                  <c:v>0.441</c:v>
                </c:pt>
                <c:pt idx="49">
                  <c:v>0.441</c:v>
                </c:pt>
                <c:pt idx="50">
                  <c:v>0.441</c:v>
                </c:pt>
                <c:pt idx="51">
                  <c:v>0.441</c:v>
                </c:pt>
                <c:pt idx="52">
                  <c:v>0.441</c:v>
                </c:pt>
                <c:pt idx="53">
                  <c:v>0.441</c:v>
                </c:pt>
                <c:pt idx="54">
                  <c:v>0.441</c:v>
                </c:pt>
                <c:pt idx="55">
                  <c:v>0.441</c:v>
                </c:pt>
                <c:pt idx="56">
                  <c:v>0.441</c:v>
                </c:pt>
                <c:pt idx="57">
                  <c:v>0.44</c:v>
                </c:pt>
                <c:pt idx="58">
                  <c:v>0.44</c:v>
                </c:pt>
                <c:pt idx="59">
                  <c:v>0.44</c:v>
                </c:pt>
                <c:pt idx="60">
                  <c:v>0.44</c:v>
                </c:pt>
                <c:pt idx="61">
                  <c:v>0.441</c:v>
                </c:pt>
                <c:pt idx="62">
                  <c:v>0.441</c:v>
                </c:pt>
                <c:pt idx="63">
                  <c:v>0.441</c:v>
                </c:pt>
                <c:pt idx="64">
                  <c:v>0.441</c:v>
                </c:pt>
                <c:pt idx="65">
                  <c:v>0.441</c:v>
                </c:pt>
                <c:pt idx="66">
                  <c:v>0.441</c:v>
                </c:pt>
                <c:pt idx="67">
                  <c:v>0.441</c:v>
                </c:pt>
                <c:pt idx="68">
                  <c:v>0.44</c:v>
                </c:pt>
                <c:pt idx="69">
                  <c:v>0.44</c:v>
                </c:pt>
                <c:pt idx="70">
                  <c:v>0.44</c:v>
                </c:pt>
                <c:pt idx="71">
                  <c:v>0.44</c:v>
                </c:pt>
                <c:pt idx="72">
                  <c:v>0.44</c:v>
                </c:pt>
                <c:pt idx="73">
                  <c:v>0.44</c:v>
                </c:pt>
                <c:pt idx="74">
                  <c:v>0.44</c:v>
                </c:pt>
                <c:pt idx="75">
                  <c:v>0.44</c:v>
                </c:pt>
                <c:pt idx="76">
                  <c:v>0.44</c:v>
                </c:pt>
                <c:pt idx="77">
                  <c:v>0.441</c:v>
                </c:pt>
                <c:pt idx="78">
                  <c:v>0.441</c:v>
                </c:pt>
                <c:pt idx="79">
                  <c:v>0.44</c:v>
                </c:pt>
                <c:pt idx="80">
                  <c:v>0.44</c:v>
                </c:pt>
                <c:pt idx="81">
                  <c:v>0.44</c:v>
                </c:pt>
                <c:pt idx="82">
                  <c:v>0.44</c:v>
                </c:pt>
                <c:pt idx="83">
                  <c:v>0.44</c:v>
                </c:pt>
                <c:pt idx="84">
                  <c:v>0.44</c:v>
                </c:pt>
                <c:pt idx="85">
                  <c:v>0.44</c:v>
                </c:pt>
                <c:pt idx="86">
                  <c:v>0.44</c:v>
                </c:pt>
                <c:pt idx="87">
                  <c:v>0.44</c:v>
                </c:pt>
                <c:pt idx="88">
                  <c:v>0.44</c:v>
                </c:pt>
                <c:pt idx="89">
                  <c:v>0.44</c:v>
                </c:pt>
                <c:pt idx="90">
                  <c:v>0.44</c:v>
                </c:pt>
                <c:pt idx="91">
                  <c:v>0.44</c:v>
                </c:pt>
                <c:pt idx="92">
                  <c:v>0.44</c:v>
                </c:pt>
                <c:pt idx="93">
                  <c:v>0.44</c:v>
                </c:pt>
                <c:pt idx="94">
                  <c:v>0.439</c:v>
                </c:pt>
                <c:pt idx="95">
                  <c:v>0.439</c:v>
                </c:pt>
                <c:pt idx="96">
                  <c:v>0.439</c:v>
                </c:pt>
                <c:pt idx="97">
                  <c:v>0.439</c:v>
                </c:pt>
                <c:pt idx="98">
                  <c:v>0.439</c:v>
                </c:pt>
                <c:pt idx="99">
                  <c:v>0.439</c:v>
                </c:pt>
                <c:pt idx="100">
                  <c:v>0.439</c:v>
                </c:pt>
                <c:pt idx="101">
                  <c:v>0.439</c:v>
                </c:pt>
                <c:pt idx="102">
                  <c:v>0.439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0.44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</c:v>
                </c:pt>
                <c:pt idx="116">
                  <c:v>0.44</c:v>
                </c:pt>
                <c:pt idx="117">
                  <c:v>0.439</c:v>
                </c:pt>
                <c:pt idx="118">
                  <c:v>0.439</c:v>
                </c:pt>
                <c:pt idx="119">
                  <c:v>0.439</c:v>
                </c:pt>
                <c:pt idx="120">
                  <c:v>0.439</c:v>
                </c:pt>
                <c:pt idx="121">
                  <c:v>0.439</c:v>
                </c:pt>
                <c:pt idx="122">
                  <c:v>0.439</c:v>
                </c:pt>
                <c:pt idx="123">
                  <c:v>0.439</c:v>
                </c:pt>
                <c:pt idx="124">
                  <c:v>0.439</c:v>
                </c:pt>
                <c:pt idx="125">
                  <c:v>0.439</c:v>
                </c:pt>
                <c:pt idx="126">
                  <c:v>0.439</c:v>
                </c:pt>
                <c:pt idx="127">
                  <c:v>0.439</c:v>
                </c:pt>
                <c:pt idx="128">
                  <c:v>0.439</c:v>
                </c:pt>
                <c:pt idx="129">
                  <c:v>0.438</c:v>
                </c:pt>
                <c:pt idx="130">
                  <c:v>0.438</c:v>
                </c:pt>
                <c:pt idx="131">
                  <c:v>0.439</c:v>
                </c:pt>
                <c:pt idx="132">
                  <c:v>0.439</c:v>
                </c:pt>
                <c:pt idx="133">
                  <c:v>0.439</c:v>
                </c:pt>
                <c:pt idx="134">
                  <c:v>0.439</c:v>
                </c:pt>
                <c:pt idx="135">
                  <c:v>0.438</c:v>
                </c:pt>
                <c:pt idx="136">
                  <c:v>0.439</c:v>
                </c:pt>
                <c:pt idx="137">
                  <c:v>0.439</c:v>
                </c:pt>
                <c:pt idx="138">
                  <c:v>0.439</c:v>
                </c:pt>
                <c:pt idx="139">
                  <c:v>0.439</c:v>
                </c:pt>
                <c:pt idx="140">
                  <c:v>0.439</c:v>
                </c:pt>
                <c:pt idx="141">
                  <c:v>0.439</c:v>
                </c:pt>
                <c:pt idx="142">
                  <c:v>0.439</c:v>
                </c:pt>
                <c:pt idx="143">
                  <c:v>0.439</c:v>
                </c:pt>
                <c:pt idx="144">
                  <c:v>0.439</c:v>
                </c:pt>
                <c:pt idx="145">
                  <c:v>0.438</c:v>
                </c:pt>
                <c:pt idx="146">
                  <c:v>0.438</c:v>
                </c:pt>
                <c:pt idx="147">
                  <c:v>0.438</c:v>
                </c:pt>
                <c:pt idx="148">
                  <c:v>0.438</c:v>
                </c:pt>
                <c:pt idx="149">
                  <c:v>0.439</c:v>
                </c:pt>
                <c:pt idx="150">
                  <c:v>0.439</c:v>
                </c:pt>
                <c:pt idx="151">
                  <c:v>0.439</c:v>
                </c:pt>
                <c:pt idx="152">
                  <c:v>0.439</c:v>
                </c:pt>
                <c:pt idx="153">
                  <c:v>0.438</c:v>
                </c:pt>
                <c:pt idx="154">
                  <c:v>0.438</c:v>
                </c:pt>
                <c:pt idx="155">
                  <c:v>0.439</c:v>
                </c:pt>
                <c:pt idx="156">
                  <c:v>0.439</c:v>
                </c:pt>
                <c:pt idx="157">
                  <c:v>0.439</c:v>
                </c:pt>
                <c:pt idx="158">
                  <c:v>0.438</c:v>
                </c:pt>
                <c:pt idx="159">
                  <c:v>0.438</c:v>
                </c:pt>
                <c:pt idx="160">
                  <c:v>0.438</c:v>
                </c:pt>
                <c:pt idx="161">
                  <c:v>0.438</c:v>
                </c:pt>
                <c:pt idx="162">
                  <c:v>0.438</c:v>
                </c:pt>
                <c:pt idx="163">
                  <c:v>0.438</c:v>
                </c:pt>
                <c:pt idx="164">
                  <c:v>0.438</c:v>
                </c:pt>
                <c:pt idx="165">
                  <c:v>0.438</c:v>
                </c:pt>
                <c:pt idx="166">
                  <c:v>0.438</c:v>
                </c:pt>
                <c:pt idx="167">
                  <c:v>0.438</c:v>
                </c:pt>
                <c:pt idx="168">
                  <c:v>0.439</c:v>
                </c:pt>
                <c:pt idx="169">
                  <c:v>0.439</c:v>
                </c:pt>
                <c:pt idx="170">
                  <c:v>0.439</c:v>
                </c:pt>
                <c:pt idx="171">
                  <c:v>0.438</c:v>
                </c:pt>
                <c:pt idx="172">
                  <c:v>0.438</c:v>
                </c:pt>
                <c:pt idx="173">
                  <c:v>0.438</c:v>
                </c:pt>
                <c:pt idx="174">
                  <c:v>0.438</c:v>
                </c:pt>
                <c:pt idx="175">
                  <c:v>0.438</c:v>
                </c:pt>
                <c:pt idx="176">
                  <c:v>0.438</c:v>
                </c:pt>
                <c:pt idx="177">
                  <c:v>0.438</c:v>
                </c:pt>
                <c:pt idx="178">
                  <c:v>0.438</c:v>
                </c:pt>
                <c:pt idx="179">
                  <c:v>0.438</c:v>
                </c:pt>
                <c:pt idx="180">
                  <c:v>0.438</c:v>
                </c:pt>
                <c:pt idx="181">
                  <c:v>0.438</c:v>
                </c:pt>
                <c:pt idx="182">
                  <c:v>0.438</c:v>
                </c:pt>
                <c:pt idx="183">
                  <c:v>0.437</c:v>
                </c:pt>
                <c:pt idx="184">
                  <c:v>0.437</c:v>
                </c:pt>
                <c:pt idx="185">
                  <c:v>0.438</c:v>
                </c:pt>
                <c:pt idx="186">
                  <c:v>0.438</c:v>
                </c:pt>
                <c:pt idx="187">
                  <c:v>0.438</c:v>
                </c:pt>
                <c:pt idx="188">
                  <c:v>0.438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0.437</c:v>
                </c:pt>
                <c:pt idx="194">
                  <c:v>0.437</c:v>
                </c:pt>
                <c:pt idx="195">
                  <c:v>0.437</c:v>
                </c:pt>
                <c:pt idx="196">
                  <c:v>0.437</c:v>
                </c:pt>
                <c:pt idx="197">
                  <c:v>0.438</c:v>
                </c:pt>
                <c:pt idx="198">
                  <c:v>0.438</c:v>
                </c:pt>
                <c:pt idx="199">
                  <c:v>0.438</c:v>
                </c:pt>
                <c:pt idx="200">
                  <c:v>0.437</c:v>
                </c:pt>
                <c:pt idx="201">
                  <c:v>0.437</c:v>
                </c:pt>
                <c:pt idx="202">
                  <c:v>0.437</c:v>
                </c:pt>
                <c:pt idx="203">
                  <c:v>0.437</c:v>
                </c:pt>
                <c:pt idx="204">
                  <c:v>0.437</c:v>
                </c:pt>
                <c:pt idx="205">
                  <c:v>0.437</c:v>
                </c:pt>
                <c:pt idx="206">
                  <c:v>0.437</c:v>
                </c:pt>
                <c:pt idx="207">
                  <c:v>0.437</c:v>
                </c:pt>
                <c:pt idx="208">
                  <c:v>0.437</c:v>
                </c:pt>
                <c:pt idx="209">
                  <c:v>0.438</c:v>
                </c:pt>
                <c:pt idx="210">
                  <c:v>0.438</c:v>
                </c:pt>
                <c:pt idx="211">
                  <c:v>0.438</c:v>
                </c:pt>
                <c:pt idx="212">
                  <c:v>0.437</c:v>
                </c:pt>
                <c:pt idx="213">
                  <c:v>0.437</c:v>
                </c:pt>
                <c:pt idx="214">
                  <c:v>0.437</c:v>
                </c:pt>
                <c:pt idx="215">
                  <c:v>0.437</c:v>
                </c:pt>
                <c:pt idx="216">
                  <c:v>0.437</c:v>
                </c:pt>
                <c:pt idx="217">
                  <c:v>0.437</c:v>
                </c:pt>
                <c:pt idx="218">
                  <c:v>0.438</c:v>
                </c:pt>
                <c:pt idx="219">
                  <c:v>0.438</c:v>
                </c:pt>
                <c:pt idx="220">
                  <c:v>0.438</c:v>
                </c:pt>
                <c:pt idx="221">
                  <c:v>0.438</c:v>
                </c:pt>
                <c:pt idx="222">
                  <c:v>0.438</c:v>
                </c:pt>
                <c:pt idx="223">
                  <c:v>0.437</c:v>
                </c:pt>
                <c:pt idx="224">
                  <c:v>0.437</c:v>
                </c:pt>
                <c:pt idx="225">
                  <c:v>0.437</c:v>
                </c:pt>
                <c:pt idx="226">
                  <c:v>0.437</c:v>
                </c:pt>
                <c:pt idx="227">
                  <c:v>0.437</c:v>
                </c:pt>
                <c:pt idx="228">
                  <c:v>0.437</c:v>
                </c:pt>
                <c:pt idx="229">
                  <c:v>0.437</c:v>
                </c:pt>
                <c:pt idx="230">
                  <c:v>0.437</c:v>
                </c:pt>
                <c:pt idx="231">
                  <c:v>0.437</c:v>
                </c:pt>
                <c:pt idx="232">
                  <c:v>0.437</c:v>
                </c:pt>
                <c:pt idx="233">
                  <c:v>0.437</c:v>
                </c:pt>
                <c:pt idx="234">
                  <c:v>0.437</c:v>
                </c:pt>
                <c:pt idx="235">
                  <c:v>0.437</c:v>
                </c:pt>
                <c:pt idx="236">
                  <c:v>0.437</c:v>
                </c:pt>
                <c:pt idx="237">
                  <c:v>0.437</c:v>
                </c:pt>
                <c:pt idx="238">
                  <c:v>0.437</c:v>
                </c:pt>
                <c:pt idx="239">
                  <c:v>0.437</c:v>
                </c:pt>
                <c:pt idx="240">
                  <c:v>0.437</c:v>
                </c:pt>
                <c:pt idx="241">
                  <c:v>0.437</c:v>
                </c:pt>
                <c:pt idx="242">
                  <c:v>0.437</c:v>
                </c:pt>
                <c:pt idx="243">
                  <c:v>0.437</c:v>
                </c:pt>
                <c:pt idx="244">
                  <c:v>0.437</c:v>
                </c:pt>
                <c:pt idx="245">
                  <c:v>0.437</c:v>
                </c:pt>
                <c:pt idx="246">
                  <c:v>0.437</c:v>
                </c:pt>
                <c:pt idx="247">
                  <c:v>0.437</c:v>
                </c:pt>
                <c:pt idx="248">
                  <c:v>0.437</c:v>
                </c:pt>
                <c:pt idx="249">
                  <c:v>0.437</c:v>
                </c:pt>
                <c:pt idx="250">
                  <c:v>0.437</c:v>
                </c:pt>
                <c:pt idx="251">
                  <c:v>0.437</c:v>
                </c:pt>
                <c:pt idx="252">
                  <c:v>0.437</c:v>
                </c:pt>
                <c:pt idx="253">
                  <c:v>0.436</c:v>
                </c:pt>
                <c:pt idx="254">
                  <c:v>0.437</c:v>
                </c:pt>
                <c:pt idx="255">
                  <c:v>0.437</c:v>
                </c:pt>
                <c:pt idx="256">
                  <c:v>0.437</c:v>
                </c:pt>
                <c:pt idx="257">
                  <c:v>0.437</c:v>
                </c:pt>
                <c:pt idx="258">
                  <c:v>0.437</c:v>
                </c:pt>
                <c:pt idx="259">
                  <c:v>0.437</c:v>
                </c:pt>
                <c:pt idx="260">
                  <c:v>0.437</c:v>
                </c:pt>
                <c:pt idx="261">
                  <c:v>0.437</c:v>
                </c:pt>
                <c:pt idx="262">
                  <c:v>0.437</c:v>
                </c:pt>
                <c:pt idx="263">
                  <c:v>0.437</c:v>
                </c:pt>
                <c:pt idx="264">
                  <c:v>0.436</c:v>
                </c:pt>
                <c:pt idx="265">
                  <c:v>0.436</c:v>
                </c:pt>
                <c:pt idx="266">
                  <c:v>0.436</c:v>
                </c:pt>
                <c:pt idx="267">
                  <c:v>0.436</c:v>
                </c:pt>
                <c:pt idx="268">
                  <c:v>0.436</c:v>
                </c:pt>
                <c:pt idx="269">
                  <c:v>0.437</c:v>
                </c:pt>
                <c:pt idx="270">
                  <c:v>0.437</c:v>
                </c:pt>
                <c:pt idx="271">
                  <c:v>0.437</c:v>
                </c:pt>
                <c:pt idx="272">
                  <c:v>0.437</c:v>
                </c:pt>
                <c:pt idx="273">
                  <c:v>0.437</c:v>
                </c:pt>
                <c:pt idx="274">
                  <c:v>0.437</c:v>
                </c:pt>
                <c:pt idx="275">
                  <c:v>0.437</c:v>
                </c:pt>
                <c:pt idx="276">
                  <c:v>0.437</c:v>
                </c:pt>
                <c:pt idx="277">
                  <c:v>0.436</c:v>
                </c:pt>
                <c:pt idx="278">
                  <c:v>0.436</c:v>
                </c:pt>
                <c:pt idx="279">
                  <c:v>0.436</c:v>
                </c:pt>
                <c:pt idx="280">
                  <c:v>0.436</c:v>
                </c:pt>
                <c:pt idx="281">
                  <c:v>0.436</c:v>
                </c:pt>
                <c:pt idx="282">
                  <c:v>0.436</c:v>
                </c:pt>
                <c:pt idx="283">
                  <c:v>0.437</c:v>
                </c:pt>
                <c:pt idx="284">
                  <c:v>0.437</c:v>
                </c:pt>
                <c:pt idx="285">
                  <c:v>0.437</c:v>
                </c:pt>
                <c:pt idx="286">
                  <c:v>0.437</c:v>
                </c:pt>
                <c:pt idx="287">
                  <c:v>0.437</c:v>
                </c:pt>
                <c:pt idx="288">
                  <c:v>0.437</c:v>
                </c:pt>
                <c:pt idx="289">
                  <c:v>0.437</c:v>
                </c:pt>
                <c:pt idx="290">
                  <c:v>0.437</c:v>
                </c:pt>
                <c:pt idx="291">
                  <c:v>0.437</c:v>
                </c:pt>
                <c:pt idx="292">
                  <c:v>0.437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0.437</c:v>
                </c:pt>
                <c:pt idx="299">
                  <c:v>0.437</c:v>
                </c:pt>
                <c:pt idx="300">
                  <c:v>0.437</c:v>
                </c:pt>
                <c:pt idx="301">
                  <c:v>0.437</c:v>
                </c:pt>
                <c:pt idx="302">
                  <c:v>0.437</c:v>
                </c:pt>
                <c:pt idx="303">
                  <c:v>0.438</c:v>
                </c:pt>
                <c:pt idx="304">
                  <c:v>0.438</c:v>
                </c:pt>
                <c:pt idx="305">
                  <c:v>0.438</c:v>
                </c:pt>
                <c:pt idx="306">
                  <c:v>0.438</c:v>
                </c:pt>
                <c:pt idx="307">
                  <c:v>0.438</c:v>
                </c:pt>
                <c:pt idx="308">
                  <c:v>0.437</c:v>
                </c:pt>
                <c:pt idx="309">
                  <c:v>0.437</c:v>
                </c:pt>
                <c:pt idx="310">
                  <c:v>0.437</c:v>
                </c:pt>
                <c:pt idx="311">
                  <c:v>0.437</c:v>
                </c:pt>
                <c:pt idx="312">
                  <c:v>0.437</c:v>
                </c:pt>
                <c:pt idx="313">
                  <c:v>0.437</c:v>
                </c:pt>
                <c:pt idx="314">
                  <c:v>0.438</c:v>
                </c:pt>
                <c:pt idx="315">
                  <c:v>0.438</c:v>
                </c:pt>
                <c:pt idx="316">
                  <c:v>0.438</c:v>
                </c:pt>
                <c:pt idx="317">
                  <c:v>0.438</c:v>
                </c:pt>
                <c:pt idx="318">
                  <c:v>0.438</c:v>
                </c:pt>
                <c:pt idx="319">
                  <c:v>0.437</c:v>
                </c:pt>
                <c:pt idx="320">
                  <c:v>0.437</c:v>
                </c:pt>
                <c:pt idx="321">
                  <c:v>0.437</c:v>
                </c:pt>
                <c:pt idx="322">
                  <c:v>0.437</c:v>
                </c:pt>
                <c:pt idx="323">
                  <c:v>0.437</c:v>
                </c:pt>
                <c:pt idx="324">
                  <c:v>0.437</c:v>
                </c:pt>
                <c:pt idx="325">
                  <c:v>0.437</c:v>
                </c:pt>
                <c:pt idx="326">
                  <c:v>0.437</c:v>
                </c:pt>
                <c:pt idx="327">
                  <c:v>0.437</c:v>
                </c:pt>
                <c:pt idx="328">
                  <c:v>0.437</c:v>
                </c:pt>
                <c:pt idx="329">
                  <c:v>0.437</c:v>
                </c:pt>
                <c:pt idx="330">
                  <c:v>0.437</c:v>
                </c:pt>
                <c:pt idx="331">
                  <c:v>0.437</c:v>
                </c:pt>
                <c:pt idx="332">
                  <c:v>0.437</c:v>
                </c:pt>
                <c:pt idx="333">
                  <c:v>0.437</c:v>
                </c:pt>
                <c:pt idx="334">
                  <c:v>0.437</c:v>
                </c:pt>
                <c:pt idx="335">
                  <c:v>0.437</c:v>
                </c:pt>
                <c:pt idx="336">
                  <c:v>0.437</c:v>
                </c:pt>
                <c:pt idx="337">
                  <c:v>0.437</c:v>
                </c:pt>
                <c:pt idx="338">
                  <c:v>0.437</c:v>
                </c:pt>
                <c:pt idx="339">
                  <c:v>0.437</c:v>
                </c:pt>
                <c:pt idx="340">
                  <c:v>0.437</c:v>
                </c:pt>
                <c:pt idx="341">
                  <c:v>0.437</c:v>
                </c:pt>
                <c:pt idx="342">
                  <c:v>0.437</c:v>
                </c:pt>
                <c:pt idx="343">
                  <c:v>0.437</c:v>
                </c:pt>
                <c:pt idx="344">
                  <c:v>0.437</c:v>
                </c:pt>
                <c:pt idx="345">
                  <c:v>0.437</c:v>
                </c:pt>
                <c:pt idx="346">
                  <c:v>0.437</c:v>
                </c:pt>
                <c:pt idx="347">
                  <c:v>0.438</c:v>
                </c:pt>
                <c:pt idx="348">
                  <c:v>0.438</c:v>
                </c:pt>
                <c:pt idx="349">
                  <c:v>0.437</c:v>
                </c:pt>
                <c:pt idx="350">
                  <c:v>0.437</c:v>
                </c:pt>
                <c:pt idx="351">
                  <c:v>0.437</c:v>
                </c:pt>
                <c:pt idx="352">
                  <c:v>0.437</c:v>
                </c:pt>
                <c:pt idx="353">
                  <c:v>0.437</c:v>
                </c:pt>
                <c:pt idx="354">
                  <c:v>0.437</c:v>
                </c:pt>
                <c:pt idx="355">
                  <c:v>0.437</c:v>
                </c:pt>
                <c:pt idx="356">
                  <c:v>0.437</c:v>
                </c:pt>
                <c:pt idx="357">
                  <c:v>0.437</c:v>
                </c:pt>
                <c:pt idx="358">
                  <c:v>0.437</c:v>
                </c:pt>
                <c:pt idx="359">
                  <c:v>0.437</c:v>
                </c:pt>
                <c:pt idx="360">
                  <c:v>0.438</c:v>
                </c:pt>
                <c:pt idx="361">
                  <c:v>0.438</c:v>
                </c:pt>
                <c:pt idx="362">
                  <c:v>0.437</c:v>
                </c:pt>
                <c:pt idx="363">
                  <c:v>0.437</c:v>
                </c:pt>
                <c:pt idx="364">
                  <c:v>0.437</c:v>
                </c:pt>
                <c:pt idx="365">
                  <c:v>0.437</c:v>
                </c:pt>
                <c:pt idx="366">
                  <c:v>0.437</c:v>
                </c:pt>
                <c:pt idx="367">
                  <c:v>0.437</c:v>
                </c:pt>
                <c:pt idx="368">
                  <c:v>0.437</c:v>
                </c:pt>
                <c:pt idx="369">
                  <c:v>0.437</c:v>
                </c:pt>
                <c:pt idx="370">
                  <c:v>0.437</c:v>
                </c:pt>
                <c:pt idx="371">
                  <c:v>0.437</c:v>
                </c:pt>
                <c:pt idx="372">
                  <c:v>0.437</c:v>
                </c:pt>
                <c:pt idx="373">
                  <c:v>0.437</c:v>
                </c:pt>
                <c:pt idx="374">
                  <c:v>0.437</c:v>
                </c:pt>
                <c:pt idx="375">
                  <c:v>0.438</c:v>
                </c:pt>
                <c:pt idx="376">
                  <c:v>0.438</c:v>
                </c:pt>
                <c:pt idx="377">
                  <c:v>0.438</c:v>
                </c:pt>
                <c:pt idx="378">
                  <c:v>0.438</c:v>
                </c:pt>
                <c:pt idx="379">
                  <c:v>0.438</c:v>
                </c:pt>
                <c:pt idx="380">
                  <c:v>0.437</c:v>
                </c:pt>
                <c:pt idx="381">
                  <c:v>0.437</c:v>
                </c:pt>
                <c:pt idx="382">
                  <c:v>0.438</c:v>
                </c:pt>
                <c:pt idx="383">
                  <c:v>0.438</c:v>
                </c:pt>
                <c:pt idx="384">
                  <c:v>0.438</c:v>
                </c:pt>
                <c:pt idx="385">
                  <c:v>0.438</c:v>
                </c:pt>
                <c:pt idx="386">
                  <c:v>0.438</c:v>
                </c:pt>
                <c:pt idx="387">
                  <c:v>0.438</c:v>
                </c:pt>
                <c:pt idx="388">
                  <c:v>0.438</c:v>
                </c:pt>
                <c:pt idx="389">
                  <c:v>0.438</c:v>
                </c:pt>
                <c:pt idx="390">
                  <c:v>0.438</c:v>
                </c:pt>
                <c:pt idx="391">
                  <c:v>0.438</c:v>
                </c:pt>
                <c:pt idx="392">
                  <c:v>0.438</c:v>
                </c:pt>
                <c:pt idx="393">
                  <c:v>0.438</c:v>
                </c:pt>
                <c:pt idx="394">
                  <c:v>0.438</c:v>
                </c:pt>
                <c:pt idx="395">
                  <c:v>0.438</c:v>
                </c:pt>
                <c:pt idx="396">
                  <c:v>0.438</c:v>
                </c:pt>
                <c:pt idx="397">
                  <c:v>0.438</c:v>
                </c:pt>
                <c:pt idx="398">
                  <c:v>0.438</c:v>
                </c:pt>
                <c:pt idx="399">
                  <c:v>0.438</c:v>
                </c:pt>
                <c:pt idx="400">
                  <c:v>0.439</c:v>
                </c:pt>
                <c:pt idx="401">
                  <c:v>0.439</c:v>
                </c:pt>
                <c:pt idx="402">
                  <c:v>0.439</c:v>
                </c:pt>
                <c:pt idx="403">
                  <c:v>0.438</c:v>
                </c:pt>
                <c:pt idx="404">
                  <c:v>0.438</c:v>
                </c:pt>
                <c:pt idx="405">
                  <c:v>0.438</c:v>
                </c:pt>
                <c:pt idx="406">
                  <c:v>0.438</c:v>
                </c:pt>
                <c:pt idx="407">
                  <c:v>0.438</c:v>
                </c:pt>
                <c:pt idx="408">
                  <c:v>0.438</c:v>
                </c:pt>
                <c:pt idx="409">
                  <c:v>0.438</c:v>
                </c:pt>
                <c:pt idx="410">
                  <c:v>0.438</c:v>
                </c:pt>
                <c:pt idx="411">
                  <c:v>0.438</c:v>
                </c:pt>
                <c:pt idx="412">
                  <c:v>0.438</c:v>
                </c:pt>
                <c:pt idx="413">
                  <c:v>0.438</c:v>
                </c:pt>
                <c:pt idx="414">
                  <c:v>0.438</c:v>
                </c:pt>
                <c:pt idx="415">
                  <c:v>0.438</c:v>
                </c:pt>
                <c:pt idx="416">
                  <c:v>0.438</c:v>
                </c:pt>
                <c:pt idx="417">
                  <c:v>0.438</c:v>
                </c:pt>
                <c:pt idx="418">
                  <c:v>0.438</c:v>
                </c:pt>
                <c:pt idx="419">
                  <c:v>0.438</c:v>
                </c:pt>
                <c:pt idx="420">
                  <c:v>0.438</c:v>
                </c:pt>
                <c:pt idx="421">
                  <c:v>0.439</c:v>
                </c:pt>
                <c:pt idx="422">
                  <c:v>0.439</c:v>
                </c:pt>
                <c:pt idx="423">
                  <c:v>0.439</c:v>
                </c:pt>
                <c:pt idx="424">
                  <c:v>0.439</c:v>
                </c:pt>
                <c:pt idx="425">
                  <c:v>0.439</c:v>
                </c:pt>
                <c:pt idx="426">
                  <c:v>0.439</c:v>
                </c:pt>
                <c:pt idx="427">
                  <c:v>0.439</c:v>
                </c:pt>
                <c:pt idx="428">
                  <c:v>0.438</c:v>
                </c:pt>
                <c:pt idx="429">
                  <c:v>0.438</c:v>
                </c:pt>
                <c:pt idx="430">
                  <c:v>0.438</c:v>
                </c:pt>
                <c:pt idx="431">
                  <c:v>0.438</c:v>
                </c:pt>
                <c:pt idx="432">
                  <c:v>0.438</c:v>
                </c:pt>
                <c:pt idx="433">
                  <c:v>0.438</c:v>
                </c:pt>
                <c:pt idx="434">
                  <c:v>0.439</c:v>
                </c:pt>
                <c:pt idx="435">
                  <c:v>0.439</c:v>
                </c:pt>
                <c:pt idx="436">
                  <c:v>0.439</c:v>
                </c:pt>
                <c:pt idx="437">
                  <c:v>0.439</c:v>
                </c:pt>
                <c:pt idx="438">
                  <c:v>0.439</c:v>
                </c:pt>
                <c:pt idx="439">
                  <c:v>0.439</c:v>
                </c:pt>
                <c:pt idx="440">
                  <c:v>0.439</c:v>
                </c:pt>
                <c:pt idx="441">
                  <c:v>0.438</c:v>
                </c:pt>
                <c:pt idx="442">
                  <c:v>0.438</c:v>
                </c:pt>
                <c:pt idx="443">
                  <c:v>0.438</c:v>
                </c:pt>
                <c:pt idx="444">
                  <c:v>0.438</c:v>
                </c:pt>
                <c:pt idx="445">
                  <c:v>0.438</c:v>
                </c:pt>
                <c:pt idx="446">
                  <c:v>0.438</c:v>
                </c:pt>
                <c:pt idx="447">
                  <c:v>0.438</c:v>
                </c:pt>
                <c:pt idx="448">
                  <c:v>0.439</c:v>
                </c:pt>
                <c:pt idx="449">
                  <c:v>0.439</c:v>
                </c:pt>
                <c:pt idx="450">
                  <c:v>0.439</c:v>
                </c:pt>
                <c:pt idx="451">
                  <c:v>0.439</c:v>
                </c:pt>
                <c:pt idx="452">
                  <c:v>0.439</c:v>
                </c:pt>
                <c:pt idx="453">
                  <c:v>0.439</c:v>
                </c:pt>
                <c:pt idx="454">
                  <c:v>0.439</c:v>
                </c:pt>
                <c:pt idx="455">
                  <c:v>0.439</c:v>
                </c:pt>
                <c:pt idx="456">
                  <c:v>0.439</c:v>
                </c:pt>
                <c:pt idx="457">
                  <c:v>0.439</c:v>
                </c:pt>
                <c:pt idx="458">
                  <c:v>0.438</c:v>
                </c:pt>
                <c:pt idx="459">
                  <c:v>0.439</c:v>
                </c:pt>
                <c:pt idx="460">
                  <c:v>0.439</c:v>
                </c:pt>
                <c:pt idx="461">
                  <c:v>0.439</c:v>
                </c:pt>
                <c:pt idx="462">
                  <c:v>0.439</c:v>
                </c:pt>
                <c:pt idx="463">
                  <c:v>0.44</c:v>
                </c:pt>
                <c:pt idx="464">
                  <c:v>0.44</c:v>
                </c:pt>
                <c:pt idx="465">
                  <c:v>0.44</c:v>
                </c:pt>
                <c:pt idx="466">
                  <c:v>0.44</c:v>
                </c:pt>
                <c:pt idx="467">
                  <c:v>0.44</c:v>
                </c:pt>
                <c:pt idx="468">
                  <c:v>0.439</c:v>
                </c:pt>
                <c:pt idx="469">
                  <c:v>0.439</c:v>
                </c:pt>
                <c:pt idx="470">
                  <c:v>0.439</c:v>
                </c:pt>
                <c:pt idx="471">
                  <c:v>0.439</c:v>
                </c:pt>
                <c:pt idx="472">
                  <c:v>0.439</c:v>
                </c:pt>
                <c:pt idx="473">
                  <c:v>0.439</c:v>
                </c:pt>
                <c:pt idx="474">
                  <c:v>0.44</c:v>
                </c:pt>
                <c:pt idx="475">
                  <c:v>0.44</c:v>
                </c:pt>
                <c:pt idx="476">
                  <c:v>0.44</c:v>
                </c:pt>
                <c:pt idx="477">
                  <c:v>0.44</c:v>
                </c:pt>
                <c:pt idx="478">
                  <c:v>0.44</c:v>
                </c:pt>
                <c:pt idx="479">
                  <c:v>0.44</c:v>
                </c:pt>
                <c:pt idx="480">
                  <c:v>0.44</c:v>
                </c:pt>
                <c:pt idx="481">
                  <c:v>0.44</c:v>
                </c:pt>
                <c:pt idx="482">
                  <c:v>0.44</c:v>
                </c:pt>
                <c:pt idx="483">
                  <c:v>0.44</c:v>
                </c:pt>
                <c:pt idx="484">
                  <c:v>0.44</c:v>
                </c:pt>
                <c:pt idx="485">
                  <c:v>0.44</c:v>
                </c:pt>
                <c:pt idx="486">
                  <c:v>0.44</c:v>
                </c:pt>
                <c:pt idx="487">
                  <c:v>0.44</c:v>
                </c:pt>
                <c:pt idx="488">
                  <c:v>0.44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0.44</c:v>
                </c:pt>
                <c:pt idx="502">
                  <c:v>0.44</c:v>
                </c:pt>
                <c:pt idx="503">
                  <c:v>0.441</c:v>
                </c:pt>
                <c:pt idx="504">
                  <c:v>0.441</c:v>
                </c:pt>
                <c:pt idx="505">
                  <c:v>0.441</c:v>
                </c:pt>
                <c:pt idx="506">
                  <c:v>0.441</c:v>
                </c:pt>
                <c:pt idx="507">
                  <c:v>0.441</c:v>
                </c:pt>
                <c:pt idx="508">
                  <c:v>0.441</c:v>
                </c:pt>
                <c:pt idx="509">
                  <c:v>0.441</c:v>
                </c:pt>
                <c:pt idx="510">
                  <c:v>0.442</c:v>
                </c:pt>
                <c:pt idx="511">
                  <c:v>0.442</c:v>
                </c:pt>
                <c:pt idx="512">
                  <c:v>0.442</c:v>
                </c:pt>
                <c:pt idx="513">
                  <c:v>0.442</c:v>
                </c:pt>
                <c:pt idx="514">
                  <c:v>0.441</c:v>
                </c:pt>
                <c:pt idx="515">
                  <c:v>0.44</c:v>
                </c:pt>
                <c:pt idx="516">
                  <c:v>0.44</c:v>
                </c:pt>
                <c:pt idx="517">
                  <c:v>0.44</c:v>
                </c:pt>
                <c:pt idx="518">
                  <c:v>0.441</c:v>
                </c:pt>
                <c:pt idx="519">
                  <c:v>0.441</c:v>
                </c:pt>
                <c:pt idx="520">
                  <c:v>0.441</c:v>
                </c:pt>
                <c:pt idx="521">
                  <c:v>0.441</c:v>
                </c:pt>
                <c:pt idx="522">
                  <c:v>0.441</c:v>
                </c:pt>
                <c:pt idx="523">
                  <c:v>0.44</c:v>
                </c:pt>
                <c:pt idx="524">
                  <c:v>0.44</c:v>
                </c:pt>
                <c:pt idx="525">
                  <c:v>0.44</c:v>
                </c:pt>
                <c:pt idx="526">
                  <c:v>0.44</c:v>
                </c:pt>
                <c:pt idx="527">
                  <c:v>0.44</c:v>
                </c:pt>
                <c:pt idx="528">
                  <c:v>0.441</c:v>
                </c:pt>
                <c:pt idx="529">
                  <c:v>0.441</c:v>
                </c:pt>
                <c:pt idx="530">
                  <c:v>0.441</c:v>
                </c:pt>
                <c:pt idx="531">
                  <c:v>0.441</c:v>
                </c:pt>
                <c:pt idx="532">
                  <c:v>0.441</c:v>
                </c:pt>
                <c:pt idx="533">
                  <c:v>0.441</c:v>
                </c:pt>
                <c:pt idx="534">
                  <c:v>0.441</c:v>
                </c:pt>
                <c:pt idx="535">
                  <c:v>0.441</c:v>
                </c:pt>
                <c:pt idx="536">
                  <c:v>0.441</c:v>
                </c:pt>
                <c:pt idx="537">
                  <c:v>0.441</c:v>
                </c:pt>
                <c:pt idx="538">
                  <c:v>0.441</c:v>
                </c:pt>
                <c:pt idx="539">
                  <c:v>0.441</c:v>
                </c:pt>
                <c:pt idx="540">
                  <c:v>0.441</c:v>
                </c:pt>
                <c:pt idx="541">
                  <c:v>0.441</c:v>
                </c:pt>
                <c:pt idx="542">
                  <c:v>0.442</c:v>
                </c:pt>
                <c:pt idx="543">
                  <c:v>0.442</c:v>
                </c:pt>
                <c:pt idx="544">
                  <c:v>0.442</c:v>
                </c:pt>
                <c:pt idx="545">
                  <c:v>0.442</c:v>
                </c:pt>
                <c:pt idx="546">
                  <c:v>0.441</c:v>
                </c:pt>
                <c:pt idx="547">
                  <c:v>0.441</c:v>
                </c:pt>
                <c:pt idx="548">
                  <c:v>0.441</c:v>
                </c:pt>
                <c:pt idx="549">
                  <c:v>0.441</c:v>
                </c:pt>
                <c:pt idx="550">
                  <c:v>0.441</c:v>
                </c:pt>
                <c:pt idx="551">
                  <c:v>0.441</c:v>
                </c:pt>
                <c:pt idx="552">
                  <c:v>0.441</c:v>
                </c:pt>
                <c:pt idx="553">
                  <c:v>0.441</c:v>
                </c:pt>
                <c:pt idx="554">
                  <c:v>0.441</c:v>
                </c:pt>
                <c:pt idx="555">
                  <c:v>0.442</c:v>
                </c:pt>
                <c:pt idx="556">
                  <c:v>0.442</c:v>
                </c:pt>
                <c:pt idx="557">
                  <c:v>0.442</c:v>
                </c:pt>
                <c:pt idx="558">
                  <c:v>0.442</c:v>
                </c:pt>
                <c:pt idx="559">
                  <c:v>0.442</c:v>
                </c:pt>
                <c:pt idx="560">
                  <c:v>0.442</c:v>
                </c:pt>
                <c:pt idx="561">
                  <c:v>0.442</c:v>
                </c:pt>
                <c:pt idx="562">
                  <c:v>0.442</c:v>
                </c:pt>
                <c:pt idx="563">
                  <c:v>0.442</c:v>
                </c:pt>
                <c:pt idx="564">
                  <c:v>0.442</c:v>
                </c:pt>
                <c:pt idx="565">
                  <c:v>0.441</c:v>
                </c:pt>
                <c:pt idx="566">
                  <c:v>0.441</c:v>
                </c:pt>
                <c:pt idx="567">
                  <c:v>0.441</c:v>
                </c:pt>
                <c:pt idx="568">
                  <c:v>0.441</c:v>
                </c:pt>
                <c:pt idx="569">
                  <c:v>0.441</c:v>
                </c:pt>
                <c:pt idx="570">
                  <c:v>0.441</c:v>
                </c:pt>
                <c:pt idx="571">
                  <c:v>0.441</c:v>
                </c:pt>
                <c:pt idx="572">
                  <c:v>0.442</c:v>
                </c:pt>
                <c:pt idx="573">
                  <c:v>0.442</c:v>
                </c:pt>
                <c:pt idx="574">
                  <c:v>0.442</c:v>
                </c:pt>
                <c:pt idx="575">
                  <c:v>0.442</c:v>
                </c:pt>
                <c:pt idx="576">
                  <c:v>0.441</c:v>
                </c:pt>
                <c:pt idx="577">
                  <c:v>0.441</c:v>
                </c:pt>
                <c:pt idx="578">
                  <c:v>0.441</c:v>
                </c:pt>
                <c:pt idx="579">
                  <c:v>0.441</c:v>
                </c:pt>
                <c:pt idx="580">
                  <c:v>0.441</c:v>
                </c:pt>
                <c:pt idx="581">
                  <c:v>0.441</c:v>
                </c:pt>
                <c:pt idx="582">
                  <c:v>0.441</c:v>
                </c:pt>
                <c:pt idx="583">
                  <c:v>0.441</c:v>
                </c:pt>
                <c:pt idx="584">
                  <c:v>0.441</c:v>
                </c:pt>
                <c:pt idx="585">
                  <c:v>0.442</c:v>
                </c:pt>
                <c:pt idx="586">
                  <c:v>0.442</c:v>
                </c:pt>
                <c:pt idx="587">
                  <c:v>0.442</c:v>
                </c:pt>
                <c:pt idx="588">
                  <c:v>0.442</c:v>
                </c:pt>
                <c:pt idx="589">
                  <c:v>0.442</c:v>
                </c:pt>
                <c:pt idx="590">
                  <c:v>0.443</c:v>
                </c:pt>
                <c:pt idx="591">
                  <c:v>0.443</c:v>
                </c:pt>
                <c:pt idx="592">
                  <c:v>0.443</c:v>
                </c:pt>
                <c:pt idx="593">
                  <c:v>0.443</c:v>
                </c:pt>
                <c:pt idx="594">
                  <c:v>0.442</c:v>
                </c:pt>
                <c:pt idx="595">
                  <c:v>0.442</c:v>
                </c:pt>
                <c:pt idx="596">
                  <c:v>0.442</c:v>
                </c:pt>
                <c:pt idx="597">
                  <c:v>0.442</c:v>
                </c:pt>
                <c:pt idx="598">
                  <c:v>0.442</c:v>
                </c:pt>
                <c:pt idx="599">
                  <c:v>0.442</c:v>
                </c:pt>
                <c:pt idx="600">
                  <c:v>0.443</c:v>
                </c:pt>
                <c:pt idx="601">
                  <c:v>0.443</c:v>
                </c:pt>
                <c:pt idx="602">
                  <c:v>0.443</c:v>
                </c:pt>
                <c:pt idx="603">
                  <c:v>0.443</c:v>
                </c:pt>
                <c:pt idx="604">
                  <c:v>0.443</c:v>
                </c:pt>
                <c:pt idx="605">
                  <c:v>0.443</c:v>
                </c:pt>
                <c:pt idx="606">
                  <c:v>0.443</c:v>
                </c:pt>
                <c:pt idx="607">
                  <c:v>0.443</c:v>
                </c:pt>
                <c:pt idx="608">
                  <c:v>0.442</c:v>
                </c:pt>
                <c:pt idx="609">
                  <c:v>0.442</c:v>
                </c:pt>
                <c:pt idx="610">
                  <c:v>0.442</c:v>
                </c:pt>
                <c:pt idx="611">
                  <c:v>0.442</c:v>
                </c:pt>
                <c:pt idx="612">
                  <c:v>0.442</c:v>
                </c:pt>
                <c:pt idx="613">
                  <c:v>0.442</c:v>
                </c:pt>
                <c:pt idx="614">
                  <c:v>0.442</c:v>
                </c:pt>
                <c:pt idx="615">
                  <c:v>0.443</c:v>
                </c:pt>
                <c:pt idx="616">
                  <c:v>0.443</c:v>
                </c:pt>
                <c:pt idx="617">
                  <c:v>0.443</c:v>
                </c:pt>
                <c:pt idx="618">
                  <c:v>0.443</c:v>
                </c:pt>
                <c:pt idx="619">
                  <c:v>0.443</c:v>
                </c:pt>
                <c:pt idx="620">
                  <c:v>0.443</c:v>
                </c:pt>
                <c:pt idx="621">
                  <c:v>0.443</c:v>
                </c:pt>
                <c:pt idx="622">
                  <c:v>0.443</c:v>
                </c:pt>
                <c:pt idx="623">
                  <c:v>0.443</c:v>
                </c:pt>
                <c:pt idx="624">
                  <c:v>0.443</c:v>
                </c:pt>
                <c:pt idx="625">
                  <c:v>0.443</c:v>
                </c:pt>
                <c:pt idx="626">
                  <c:v>0.443</c:v>
                </c:pt>
                <c:pt idx="627">
                  <c:v>0.443</c:v>
                </c:pt>
                <c:pt idx="628">
                  <c:v>0.442</c:v>
                </c:pt>
                <c:pt idx="629">
                  <c:v>0.442</c:v>
                </c:pt>
                <c:pt idx="630">
                  <c:v>0.442</c:v>
                </c:pt>
                <c:pt idx="631">
                  <c:v>0.443</c:v>
                </c:pt>
                <c:pt idx="632">
                  <c:v>0.443</c:v>
                </c:pt>
                <c:pt idx="633">
                  <c:v>0.443</c:v>
                </c:pt>
                <c:pt idx="634">
                  <c:v>0.443</c:v>
                </c:pt>
                <c:pt idx="635">
                  <c:v>0.443</c:v>
                </c:pt>
                <c:pt idx="636">
                  <c:v>0.443</c:v>
                </c:pt>
                <c:pt idx="637">
                  <c:v>0.443</c:v>
                </c:pt>
                <c:pt idx="638">
                  <c:v>0.443</c:v>
                </c:pt>
                <c:pt idx="639">
                  <c:v>0.443</c:v>
                </c:pt>
                <c:pt idx="640">
                  <c:v>0.44400000000000001</c:v>
                </c:pt>
                <c:pt idx="641">
                  <c:v>0.44400000000000001</c:v>
                </c:pt>
                <c:pt idx="642">
                  <c:v>0.44400000000000001</c:v>
                </c:pt>
                <c:pt idx="643">
                  <c:v>0.44400000000000001</c:v>
                </c:pt>
                <c:pt idx="644">
                  <c:v>0.44400000000000001</c:v>
                </c:pt>
                <c:pt idx="645">
                  <c:v>0.44400000000000001</c:v>
                </c:pt>
                <c:pt idx="646">
                  <c:v>0.44400000000000001</c:v>
                </c:pt>
                <c:pt idx="647">
                  <c:v>0.44400000000000001</c:v>
                </c:pt>
                <c:pt idx="648">
                  <c:v>0.44400000000000001</c:v>
                </c:pt>
                <c:pt idx="649">
                  <c:v>0.44400000000000001</c:v>
                </c:pt>
                <c:pt idx="650">
                  <c:v>0.44400000000000001</c:v>
                </c:pt>
                <c:pt idx="651">
                  <c:v>0.44400000000000001</c:v>
                </c:pt>
                <c:pt idx="652">
                  <c:v>0.44400000000000001</c:v>
                </c:pt>
                <c:pt idx="653">
                  <c:v>0.44400000000000001</c:v>
                </c:pt>
                <c:pt idx="654">
                  <c:v>0.44400000000000001</c:v>
                </c:pt>
                <c:pt idx="655">
                  <c:v>0.44400000000000001</c:v>
                </c:pt>
                <c:pt idx="656">
                  <c:v>0.44400000000000001</c:v>
                </c:pt>
                <c:pt idx="657">
                  <c:v>0.44500000000000001</c:v>
                </c:pt>
                <c:pt idx="658">
                  <c:v>0.44500000000000001</c:v>
                </c:pt>
                <c:pt idx="659">
                  <c:v>0.44400000000000001</c:v>
                </c:pt>
                <c:pt idx="660">
                  <c:v>0.44400000000000001</c:v>
                </c:pt>
                <c:pt idx="661">
                  <c:v>0.44400000000000001</c:v>
                </c:pt>
                <c:pt idx="662">
                  <c:v>0.44400000000000001</c:v>
                </c:pt>
                <c:pt idx="663">
                  <c:v>0.44400000000000001</c:v>
                </c:pt>
                <c:pt idx="664">
                  <c:v>0.44400000000000001</c:v>
                </c:pt>
                <c:pt idx="665">
                  <c:v>0.44500000000000001</c:v>
                </c:pt>
                <c:pt idx="666">
                  <c:v>0.44500000000000001</c:v>
                </c:pt>
                <c:pt idx="667">
                  <c:v>0.44500000000000001</c:v>
                </c:pt>
                <c:pt idx="668">
                  <c:v>0.44500000000000001</c:v>
                </c:pt>
                <c:pt idx="669">
                  <c:v>0.44400000000000001</c:v>
                </c:pt>
                <c:pt idx="670">
                  <c:v>0.44400000000000001</c:v>
                </c:pt>
                <c:pt idx="671">
                  <c:v>0.44500000000000001</c:v>
                </c:pt>
                <c:pt idx="672">
                  <c:v>0.44500000000000001</c:v>
                </c:pt>
                <c:pt idx="673">
                  <c:v>0.44400000000000001</c:v>
                </c:pt>
                <c:pt idx="674">
                  <c:v>0.44400000000000001</c:v>
                </c:pt>
                <c:pt idx="675">
                  <c:v>0.44400000000000001</c:v>
                </c:pt>
                <c:pt idx="676">
                  <c:v>0.44400000000000001</c:v>
                </c:pt>
                <c:pt idx="677">
                  <c:v>0.44400000000000001</c:v>
                </c:pt>
                <c:pt idx="678">
                  <c:v>0.44400000000000001</c:v>
                </c:pt>
                <c:pt idx="679">
                  <c:v>0.44400000000000001</c:v>
                </c:pt>
                <c:pt idx="680">
                  <c:v>0.44400000000000001</c:v>
                </c:pt>
                <c:pt idx="681">
                  <c:v>0.44400000000000001</c:v>
                </c:pt>
                <c:pt idx="682">
                  <c:v>0.44400000000000001</c:v>
                </c:pt>
                <c:pt idx="683">
                  <c:v>0.44400000000000001</c:v>
                </c:pt>
                <c:pt idx="684">
                  <c:v>0.44500000000000001</c:v>
                </c:pt>
                <c:pt idx="685">
                  <c:v>0.44500000000000001</c:v>
                </c:pt>
                <c:pt idx="686">
                  <c:v>0.44500000000000001</c:v>
                </c:pt>
                <c:pt idx="687">
                  <c:v>0.44500000000000001</c:v>
                </c:pt>
                <c:pt idx="688">
                  <c:v>0.44500000000000001</c:v>
                </c:pt>
                <c:pt idx="689">
                  <c:v>0.44500000000000001</c:v>
                </c:pt>
                <c:pt idx="690">
                  <c:v>0.44500000000000001</c:v>
                </c:pt>
                <c:pt idx="691">
                  <c:v>0.44500000000000001</c:v>
                </c:pt>
                <c:pt idx="692">
                  <c:v>0.44500000000000001</c:v>
                </c:pt>
                <c:pt idx="693">
                  <c:v>0.44600000000000001</c:v>
                </c:pt>
                <c:pt idx="694">
                  <c:v>0.44600000000000001</c:v>
                </c:pt>
                <c:pt idx="695">
                  <c:v>0.44600000000000001</c:v>
                </c:pt>
                <c:pt idx="696">
                  <c:v>0.44500000000000001</c:v>
                </c:pt>
                <c:pt idx="697">
                  <c:v>0.44500000000000001</c:v>
                </c:pt>
                <c:pt idx="698">
                  <c:v>0.44500000000000001</c:v>
                </c:pt>
                <c:pt idx="699">
                  <c:v>0.44500000000000001</c:v>
                </c:pt>
                <c:pt idx="700">
                  <c:v>0.44500000000000001</c:v>
                </c:pt>
                <c:pt idx="701">
                  <c:v>0.44500000000000001</c:v>
                </c:pt>
                <c:pt idx="702">
                  <c:v>0.44600000000000001</c:v>
                </c:pt>
                <c:pt idx="703">
                  <c:v>0.44600000000000001</c:v>
                </c:pt>
                <c:pt idx="704">
                  <c:v>0.44600000000000001</c:v>
                </c:pt>
                <c:pt idx="705">
                  <c:v>0.44600000000000001</c:v>
                </c:pt>
                <c:pt idx="706">
                  <c:v>0.44600000000000001</c:v>
                </c:pt>
                <c:pt idx="707">
                  <c:v>0.44600000000000001</c:v>
                </c:pt>
                <c:pt idx="708">
                  <c:v>0.44600000000000001</c:v>
                </c:pt>
                <c:pt idx="709">
                  <c:v>0.44600000000000001</c:v>
                </c:pt>
                <c:pt idx="710">
                  <c:v>0.44600000000000001</c:v>
                </c:pt>
                <c:pt idx="711">
                  <c:v>0.44600000000000001</c:v>
                </c:pt>
                <c:pt idx="712">
                  <c:v>0.44600000000000001</c:v>
                </c:pt>
                <c:pt idx="713">
                  <c:v>0.44600000000000001</c:v>
                </c:pt>
                <c:pt idx="714">
                  <c:v>0.44600000000000001</c:v>
                </c:pt>
                <c:pt idx="715">
                  <c:v>0.44600000000000001</c:v>
                </c:pt>
                <c:pt idx="716">
                  <c:v>0.44600000000000001</c:v>
                </c:pt>
                <c:pt idx="717">
                  <c:v>0.44600000000000001</c:v>
                </c:pt>
                <c:pt idx="718">
                  <c:v>0.44600000000000001</c:v>
                </c:pt>
                <c:pt idx="719">
                  <c:v>0.44600000000000001</c:v>
                </c:pt>
                <c:pt idx="720">
                  <c:v>0.44600000000000001</c:v>
                </c:pt>
                <c:pt idx="721">
                  <c:v>0.44600000000000001</c:v>
                </c:pt>
                <c:pt idx="722">
                  <c:v>0.44600000000000001</c:v>
                </c:pt>
                <c:pt idx="723">
                  <c:v>0.44600000000000001</c:v>
                </c:pt>
                <c:pt idx="724">
                  <c:v>0.44600000000000001</c:v>
                </c:pt>
                <c:pt idx="725">
                  <c:v>0.44600000000000001</c:v>
                </c:pt>
                <c:pt idx="726">
                  <c:v>0.44600000000000001</c:v>
                </c:pt>
                <c:pt idx="727">
                  <c:v>0.44600000000000001</c:v>
                </c:pt>
                <c:pt idx="728">
                  <c:v>0.44600000000000001</c:v>
                </c:pt>
                <c:pt idx="729">
                  <c:v>0.44600000000000001</c:v>
                </c:pt>
                <c:pt idx="730">
                  <c:v>0.44600000000000001</c:v>
                </c:pt>
                <c:pt idx="731">
                  <c:v>0.44600000000000001</c:v>
                </c:pt>
                <c:pt idx="732">
                  <c:v>0.44600000000000001</c:v>
                </c:pt>
                <c:pt idx="733">
                  <c:v>0.44600000000000001</c:v>
                </c:pt>
                <c:pt idx="734">
                  <c:v>0.44600000000000001</c:v>
                </c:pt>
                <c:pt idx="735">
                  <c:v>0.44600000000000001</c:v>
                </c:pt>
                <c:pt idx="736">
                  <c:v>0.44600000000000001</c:v>
                </c:pt>
                <c:pt idx="737">
                  <c:v>0.44600000000000001</c:v>
                </c:pt>
                <c:pt idx="738">
                  <c:v>0.44600000000000001</c:v>
                </c:pt>
                <c:pt idx="739">
                  <c:v>0.44600000000000001</c:v>
                </c:pt>
                <c:pt idx="740">
                  <c:v>0.44700000000000001</c:v>
                </c:pt>
                <c:pt idx="741">
                  <c:v>0.44700000000000001</c:v>
                </c:pt>
                <c:pt idx="742">
                  <c:v>0.44700000000000001</c:v>
                </c:pt>
                <c:pt idx="743">
                  <c:v>0.44700000000000001</c:v>
                </c:pt>
                <c:pt idx="744">
                  <c:v>0.44700000000000001</c:v>
                </c:pt>
                <c:pt idx="745">
                  <c:v>0.44700000000000001</c:v>
                </c:pt>
                <c:pt idx="746">
                  <c:v>0.44700000000000001</c:v>
                </c:pt>
                <c:pt idx="747">
                  <c:v>0.44700000000000001</c:v>
                </c:pt>
                <c:pt idx="748">
                  <c:v>0.44700000000000001</c:v>
                </c:pt>
                <c:pt idx="749">
                  <c:v>0.44600000000000001</c:v>
                </c:pt>
                <c:pt idx="750">
                  <c:v>0.44600000000000001</c:v>
                </c:pt>
                <c:pt idx="751">
                  <c:v>0.44600000000000001</c:v>
                </c:pt>
                <c:pt idx="752">
                  <c:v>0.44700000000000001</c:v>
                </c:pt>
                <c:pt idx="753">
                  <c:v>0.44700000000000001</c:v>
                </c:pt>
                <c:pt idx="754">
                  <c:v>0.44700000000000001</c:v>
                </c:pt>
                <c:pt idx="755">
                  <c:v>0.44700000000000001</c:v>
                </c:pt>
                <c:pt idx="756">
                  <c:v>0.44700000000000001</c:v>
                </c:pt>
                <c:pt idx="757">
                  <c:v>0.44700000000000001</c:v>
                </c:pt>
                <c:pt idx="758">
                  <c:v>0.44700000000000001</c:v>
                </c:pt>
                <c:pt idx="759">
                  <c:v>0.44700000000000001</c:v>
                </c:pt>
                <c:pt idx="760">
                  <c:v>0.44700000000000001</c:v>
                </c:pt>
                <c:pt idx="761">
                  <c:v>0.44700000000000001</c:v>
                </c:pt>
                <c:pt idx="762">
                  <c:v>0.44700000000000001</c:v>
                </c:pt>
                <c:pt idx="763">
                  <c:v>0.44700000000000001</c:v>
                </c:pt>
                <c:pt idx="764">
                  <c:v>0.44700000000000001</c:v>
                </c:pt>
                <c:pt idx="765">
                  <c:v>0.44700000000000001</c:v>
                </c:pt>
                <c:pt idx="766">
                  <c:v>0.44700000000000001</c:v>
                </c:pt>
                <c:pt idx="767">
                  <c:v>0.44700000000000001</c:v>
                </c:pt>
                <c:pt idx="768">
                  <c:v>0.44700000000000001</c:v>
                </c:pt>
                <c:pt idx="769">
                  <c:v>0.44700000000000001</c:v>
                </c:pt>
                <c:pt idx="770">
                  <c:v>0.44700000000000001</c:v>
                </c:pt>
                <c:pt idx="771">
                  <c:v>0.44700000000000001</c:v>
                </c:pt>
                <c:pt idx="772">
                  <c:v>0.44700000000000001</c:v>
                </c:pt>
                <c:pt idx="773">
                  <c:v>0.44800000000000001</c:v>
                </c:pt>
                <c:pt idx="774">
                  <c:v>0.44800000000000001</c:v>
                </c:pt>
                <c:pt idx="775">
                  <c:v>0.44800000000000001</c:v>
                </c:pt>
                <c:pt idx="776">
                  <c:v>0.44800000000000001</c:v>
                </c:pt>
                <c:pt idx="777">
                  <c:v>0.44800000000000001</c:v>
                </c:pt>
                <c:pt idx="778">
                  <c:v>0.44800000000000001</c:v>
                </c:pt>
                <c:pt idx="779">
                  <c:v>0.44800000000000001</c:v>
                </c:pt>
                <c:pt idx="780">
                  <c:v>0.44800000000000001</c:v>
                </c:pt>
                <c:pt idx="781">
                  <c:v>0.44800000000000001</c:v>
                </c:pt>
                <c:pt idx="782">
                  <c:v>0.44800000000000001</c:v>
                </c:pt>
                <c:pt idx="783">
                  <c:v>0.44800000000000001</c:v>
                </c:pt>
                <c:pt idx="784">
                  <c:v>0.44800000000000001</c:v>
                </c:pt>
                <c:pt idx="785">
                  <c:v>0.44800000000000001</c:v>
                </c:pt>
                <c:pt idx="786">
                  <c:v>0.44800000000000001</c:v>
                </c:pt>
                <c:pt idx="787">
                  <c:v>0.44700000000000001</c:v>
                </c:pt>
                <c:pt idx="788">
                  <c:v>0.44700000000000001</c:v>
                </c:pt>
                <c:pt idx="789">
                  <c:v>0.44700000000000001</c:v>
                </c:pt>
                <c:pt idx="790">
                  <c:v>0.44700000000000001</c:v>
                </c:pt>
                <c:pt idx="791">
                  <c:v>0.44800000000000001</c:v>
                </c:pt>
                <c:pt idx="792">
                  <c:v>0.44800000000000001</c:v>
                </c:pt>
                <c:pt idx="793">
                  <c:v>0.44800000000000001</c:v>
                </c:pt>
                <c:pt idx="794">
                  <c:v>0.44800000000000001</c:v>
                </c:pt>
                <c:pt idx="795">
                  <c:v>0.44800000000000001</c:v>
                </c:pt>
                <c:pt idx="796">
                  <c:v>0.44800000000000001</c:v>
                </c:pt>
                <c:pt idx="797">
                  <c:v>0.44800000000000001</c:v>
                </c:pt>
                <c:pt idx="798">
                  <c:v>0.44800000000000001</c:v>
                </c:pt>
                <c:pt idx="799">
                  <c:v>0.44800000000000001</c:v>
                </c:pt>
                <c:pt idx="800">
                  <c:v>0.44900000000000001</c:v>
                </c:pt>
                <c:pt idx="801">
                  <c:v>0.44900000000000001</c:v>
                </c:pt>
                <c:pt idx="802">
                  <c:v>0.44900000000000001</c:v>
                </c:pt>
                <c:pt idx="803">
                  <c:v>0.44900000000000001</c:v>
                </c:pt>
                <c:pt idx="804">
                  <c:v>0.44900000000000001</c:v>
                </c:pt>
                <c:pt idx="805">
                  <c:v>0.44800000000000001</c:v>
                </c:pt>
                <c:pt idx="806">
                  <c:v>0.44800000000000001</c:v>
                </c:pt>
                <c:pt idx="807">
                  <c:v>0.44800000000000001</c:v>
                </c:pt>
                <c:pt idx="808">
                  <c:v>0.44900000000000001</c:v>
                </c:pt>
                <c:pt idx="809">
                  <c:v>0.44900000000000001</c:v>
                </c:pt>
                <c:pt idx="810">
                  <c:v>0.44900000000000001</c:v>
                </c:pt>
                <c:pt idx="811">
                  <c:v>0.44900000000000001</c:v>
                </c:pt>
                <c:pt idx="812">
                  <c:v>0.44900000000000001</c:v>
                </c:pt>
                <c:pt idx="813">
                  <c:v>0.45</c:v>
                </c:pt>
                <c:pt idx="814">
                  <c:v>0.45</c:v>
                </c:pt>
                <c:pt idx="815">
                  <c:v>0.45</c:v>
                </c:pt>
                <c:pt idx="816">
                  <c:v>0.44900000000000001</c:v>
                </c:pt>
                <c:pt idx="817">
                  <c:v>0.44900000000000001</c:v>
                </c:pt>
                <c:pt idx="818">
                  <c:v>0.44900000000000001</c:v>
                </c:pt>
                <c:pt idx="819">
                  <c:v>0.44800000000000001</c:v>
                </c:pt>
                <c:pt idx="820">
                  <c:v>0.44800000000000001</c:v>
                </c:pt>
                <c:pt idx="821">
                  <c:v>0.44900000000000001</c:v>
                </c:pt>
                <c:pt idx="822">
                  <c:v>0.44900000000000001</c:v>
                </c:pt>
                <c:pt idx="823">
                  <c:v>0.44900000000000001</c:v>
                </c:pt>
                <c:pt idx="824">
                  <c:v>0.44900000000000001</c:v>
                </c:pt>
                <c:pt idx="825">
                  <c:v>0.44900000000000001</c:v>
                </c:pt>
                <c:pt idx="826">
                  <c:v>0.44900000000000001</c:v>
                </c:pt>
                <c:pt idx="827">
                  <c:v>0.44900000000000001</c:v>
                </c:pt>
                <c:pt idx="828">
                  <c:v>0.44900000000000001</c:v>
                </c:pt>
                <c:pt idx="829">
                  <c:v>0.44900000000000001</c:v>
                </c:pt>
                <c:pt idx="830">
                  <c:v>0.45</c:v>
                </c:pt>
                <c:pt idx="831">
                  <c:v>0.45</c:v>
                </c:pt>
                <c:pt idx="832">
                  <c:v>0.45</c:v>
                </c:pt>
                <c:pt idx="833">
                  <c:v>0.45</c:v>
                </c:pt>
                <c:pt idx="834">
                  <c:v>0.44900000000000001</c:v>
                </c:pt>
                <c:pt idx="835">
                  <c:v>0.45</c:v>
                </c:pt>
                <c:pt idx="836">
                  <c:v>0.45</c:v>
                </c:pt>
                <c:pt idx="837">
                  <c:v>0.45</c:v>
                </c:pt>
                <c:pt idx="838">
                  <c:v>0.45</c:v>
                </c:pt>
                <c:pt idx="839">
                  <c:v>0.45</c:v>
                </c:pt>
                <c:pt idx="840">
                  <c:v>0.45</c:v>
                </c:pt>
                <c:pt idx="841">
                  <c:v>0.45</c:v>
                </c:pt>
                <c:pt idx="842">
                  <c:v>0.45</c:v>
                </c:pt>
                <c:pt idx="843">
                  <c:v>0.45</c:v>
                </c:pt>
                <c:pt idx="844">
                  <c:v>0.45</c:v>
                </c:pt>
                <c:pt idx="845">
                  <c:v>0.45</c:v>
                </c:pt>
                <c:pt idx="846">
                  <c:v>0.45</c:v>
                </c:pt>
                <c:pt idx="847">
                  <c:v>0.45</c:v>
                </c:pt>
                <c:pt idx="848">
                  <c:v>0.45</c:v>
                </c:pt>
                <c:pt idx="849">
                  <c:v>0.45</c:v>
                </c:pt>
                <c:pt idx="850">
                  <c:v>0.45</c:v>
                </c:pt>
                <c:pt idx="851">
                  <c:v>0.45</c:v>
                </c:pt>
                <c:pt idx="852">
                  <c:v>0.45</c:v>
                </c:pt>
                <c:pt idx="853">
                  <c:v>0.45</c:v>
                </c:pt>
                <c:pt idx="854">
                  <c:v>0.45</c:v>
                </c:pt>
                <c:pt idx="855">
                  <c:v>0.45</c:v>
                </c:pt>
                <c:pt idx="856">
                  <c:v>0.45</c:v>
                </c:pt>
                <c:pt idx="857">
                  <c:v>0.45</c:v>
                </c:pt>
                <c:pt idx="858">
                  <c:v>0.45</c:v>
                </c:pt>
                <c:pt idx="859">
                  <c:v>0.45</c:v>
                </c:pt>
                <c:pt idx="860">
                  <c:v>0.45</c:v>
                </c:pt>
                <c:pt idx="861">
                  <c:v>0.45</c:v>
                </c:pt>
                <c:pt idx="862">
                  <c:v>0.45</c:v>
                </c:pt>
                <c:pt idx="863">
                  <c:v>0.45</c:v>
                </c:pt>
                <c:pt idx="864">
                  <c:v>0.45</c:v>
                </c:pt>
                <c:pt idx="865">
                  <c:v>0.45</c:v>
                </c:pt>
                <c:pt idx="866">
                  <c:v>0.45</c:v>
                </c:pt>
                <c:pt idx="867">
                  <c:v>0.45</c:v>
                </c:pt>
                <c:pt idx="868">
                  <c:v>0.45</c:v>
                </c:pt>
                <c:pt idx="869">
                  <c:v>0.45</c:v>
                </c:pt>
                <c:pt idx="870">
                  <c:v>0.45100000000000001</c:v>
                </c:pt>
                <c:pt idx="871">
                  <c:v>0.45100000000000001</c:v>
                </c:pt>
                <c:pt idx="872">
                  <c:v>0.45100000000000001</c:v>
                </c:pt>
                <c:pt idx="873">
                  <c:v>0.45100000000000001</c:v>
                </c:pt>
                <c:pt idx="874">
                  <c:v>0.45100000000000001</c:v>
                </c:pt>
                <c:pt idx="875">
                  <c:v>0.45100000000000001</c:v>
                </c:pt>
                <c:pt idx="876">
                  <c:v>0.45100000000000001</c:v>
                </c:pt>
                <c:pt idx="877">
                  <c:v>0.45100000000000001</c:v>
                </c:pt>
                <c:pt idx="878">
                  <c:v>0.45100000000000001</c:v>
                </c:pt>
                <c:pt idx="879">
                  <c:v>0.45100000000000001</c:v>
                </c:pt>
                <c:pt idx="880">
                  <c:v>0.45100000000000001</c:v>
                </c:pt>
                <c:pt idx="881">
                  <c:v>0.45100000000000001</c:v>
                </c:pt>
                <c:pt idx="882">
                  <c:v>0.45100000000000001</c:v>
                </c:pt>
                <c:pt idx="883">
                  <c:v>0.45100000000000001</c:v>
                </c:pt>
                <c:pt idx="884">
                  <c:v>0.45100000000000001</c:v>
                </c:pt>
                <c:pt idx="885">
                  <c:v>0.45100000000000001</c:v>
                </c:pt>
                <c:pt idx="886">
                  <c:v>0.45100000000000001</c:v>
                </c:pt>
                <c:pt idx="887">
                  <c:v>0.45100000000000001</c:v>
                </c:pt>
                <c:pt idx="888">
                  <c:v>0.45100000000000001</c:v>
                </c:pt>
                <c:pt idx="889">
                  <c:v>0.45100000000000001</c:v>
                </c:pt>
                <c:pt idx="890">
                  <c:v>0.45100000000000001</c:v>
                </c:pt>
                <c:pt idx="891">
                  <c:v>0.45100000000000001</c:v>
                </c:pt>
                <c:pt idx="892">
                  <c:v>0.45100000000000001</c:v>
                </c:pt>
                <c:pt idx="893">
                  <c:v>0.45100000000000001</c:v>
                </c:pt>
                <c:pt idx="894">
                  <c:v>0.45100000000000001</c:v>
                </c:pt>
                <c:pt idx="895">
                  <c:v>0.45100000000000001</c:v>
                </c:pt>
                <c:pt idx="896">
                  <c:v>0.45100000000000001</c:v>
                </c:pt>
                <c:pt idx="897">
                  <c:v>0.45100000000000001</c:v>
                </c:pt>
                <c:pt idx="898">
                  <c:v>0.45100000000000001</c:v>
                </c:pt>
                <c:pt idx="899">
                  <c:v>0.45100000000000001</c:v>
                </c:pt>
                <c:pt idx="900">
                  <c:v>0.45100000000000001</c:v>
                </c:pt>
                <c:pt idx="901">
                  <c:v>0.45100000000000001</c:v>
                </c:pt>
                <c:pt idx="902">
                  <c:v>0.45100000000000001</c:v>
                </c:pt>
                <c:pt idx="903">
                  <c:v>0.45</c:v>
                </c:pt>
                <c:pt idx="904">
                  <c:v>0.45100000000000001</c:v>
                </c:pt>
                <c:pt idx="905">
                  <c:v>0.45100000000000001</c:v>
                </c:pt>
                <c:pt idx="906">
                  <c:v>0.45100000000000001</c:v>
                </c:pt>
                <c:pt idx="907">
                  <c:v>0.45100000000000001</c:v>
                </c:pt>
                <c:pt idx="908">
                  <c:v>0.45200000000000001</c:v>
                </c:pt>
                <c:pt idx="909">
                  <c:v>0.45200000000000001</c:v>
                </c:pt>
                <c:pt idx="910">
                  <c:v>0.45200000000000001</c:v>
                </c:pt>
                <c:pt idx="911">
                  <c:v>0.45200000000000001</c:v>
                </c:pt>
                <c:pt idx="912">
                  <c:v>0.45200000000000001</c:v>
                </c:pt>
                <c:pt idx="913">
                  <c:v>0.45200000000000001</c:v>
                </c:pt>
                <c:pt idx="914">
                  <c:v>0.45200000000000001</c:v>
                </c:pt>
                <c:pt idx="915">
                  <c:v>0.45100000000000001</c:v>
                </c:pt>
                <c:pt idx="916">
                  <c:v>0.45100000000000001</c:v>
                </c:pt>
                <c:pt idx="917">
                  <c:v>0.45100000000000001</c:v>
                </c:pt>
                <c:pt idx="918">
                  <c:v>0.45100000000000001</c:v>
                </c:pt>
                <c:pt idx="919">
                  <c:v>0.45200000000000001</c:v>
                </c:pt>
                <c:pt idx="920">
                  <c:v>0.45200000000000001</c:v>
                </c:pt>
                <c:pt idx="921">
                  <c:v>0.45200000000000001</c:v>
                </c:pt>
                <c:pt idx="922">
                  <c:v>0.45200000000000001</c:v>
                </c:pt>
                <c:pt idx="923">
                  <c:v>0.45300000000000001</c:v>
                </c:pt>
                <c:pt idx="924">
                  <c:v>0.45300000000000001</c:v>
                </c:pt>
                <c:pt idx="925">
                  <c:v>0.45300000000000001</c:v>
                </c:pt>
                <c:pt idx="926">
                  <c:v>0.45200000000000001</c:v>
                </c:pt>
                <c:pt idx="927">
                  <c:v>0.45200000000000001</c:v>
                </c:pt>
                <c:pt idx="928">
                  <c:v>0.45200000000000001</c:v>
                </c:pt>
                <c:pt idx="929">
                  <c:v>0.45200000000000001</c:v>
                </c:pt>
                <c:pt idx="930">
                  <c:v>0.45200000000000001</c:v>
                </c:pt>
                <c:pt idx="931">
                  <c:v>0.45200000000000001</c:v>
                </c:pt>
                <c:pt idx="932">
                  <c:v>0.45200000000000001</c:v>
                </c:pt>
                <c:pt idx="933">
                  <c:v>0.45200000000000001</c:v>
                </c:pt>
                <c:pt idx="934">
                  <c:v>0.45200000000000001</c:v>
                </c:pt>
                <c:pt idx="935">
                  <c:v>0.45200000000000001</c:v>
                </c:pt>
                <c:pt idx="936">
                  <c:v>0.45200000000000001</c:v>
                </c:pt>
                <c:pt idx="937">
                  <c:v>0.45200000000000001</c:v>
                </c:pt>
                <c:pt idx="938">
                  <c:v>0.45300000000000001</c:v>
                </c:pt>
                <c:pt idx="939">
                  <c:v>0.45300000000000001</c:v>
                </c:pt>
                <c:pt idx="940">
                  <c:v>0.45300000000000001</c:v>
                </c:pt>
                <c:pt idx="941">
                  <c:v>0.45200000000000001</c:v>
                </c:pt>
                <c:pt idx="942">
                  <c:v>0.45200000000000001</c:v>
                </c:pt>
                <c:pt idx="943">
                  <c:v>0.45200000000000001</c:v>
                </c:pt>
                <c:pt idx="944">
                  <c:v>0.45200000000000001</c:v>
                </c:pt>
                <c:pt idx="945">
                  <c:v>0.45200000000000001</c:v>
                </c:pt>
                <c:pt idx="946">
                  <c:v>0.45200000000000001</c:v>
                </c:pt>
                <c:pt idx="947">
                  <c:v>0.45200000000000001</c:v>
                </c:pt>
                <c:pt idx="948">
                  <c:v>0.45200000000000001</c:v>
                </c:pt>
                <c:pt idx="949">
                  <c:v>0.45200000000000001</c:v>
                </c:pt>
                <c:pt idx="950">
                  <c:v>0.45200000000000001</c:v>
                </c:pt>
                <c:pt idx="951">
                  <c:v>0.45200000000000001</c:v>
                </c:pt>
                <c:pt idx="952">
                  <c:v>0.45200000000000001</c:v>
                </c:pt>
                <c:pt idx="953">
                  <c:v>0.45200000000000001</c:v>
                </c:pt>
                <c:pt idx="954">
                  <c:v>0.45200000000000001</c:v>
                </c:pt>
                <c:pt idx="955">
                  <c:v>0.45200000000000001</c:v>
                </c:pt>
                <c:pt idx="956">
                  <c:v>0.45200000000000001</c:v>
                </c:pt>
                <c:pt idx="957">
                  <c:v>0.45200000000000001</c:v>
                </c:pt>
                <c:pt idx="958">
                  <c:v>0.45300000000000001</c:v>
                </c:pt>
                <c:pt idx="959">
                  <c:v>0.45300000000000001</c:v>
                </c:pt>
                <c:pt idx="960">
                  <c:v>0.45300000000000001</c:v>
                </c:pt>
                <c:pt idx="961">
                  <c:v>0.45300000000000001</c:v>
                </c:pt>
                <c:pt idx="962">
                  <c:v>0.45300000000000001</c:v>
                </c:pt>
                <c:pt idx="963">
                  <c:v>0.45200000000000001</c:v>
                </c:pt>
                <c:pt idx="964">
                  <c:v>0.45200000000000001</c:v>
                </c:pt>
                <c:pt idx="965">
                  <c:v>0.45200000000000001</c:v>
                </c:pt>
                <c:pt idx="966">
                  <c:v>0.45200000000000001</c:v>
                </c:pt>
                <c:pt idx="967">
                  <c:v>0.45200000000000001</c:v>
                </c:pt>
                <c:pt idx="968">
                  <c:v>0.45200000000000001</c:v>
                </c:pt>
                <c:pt idx="969">
                  <c:v>0.45200000000000001</c:v>
                </c:pt>
                <c:pt idx="970">
                  <c:v>0.45300000000000001</c:v>
                </c:pt>
                <c:pt idx="971">
                  <c:v>0.45300000000000001</c:v>
                </c:pt>
                <c:pt idx="972">
                  <c:v>0.45300000000000001</c:v>
                </c:pt>
                <c:pt idx="973">
                  <c:v>0.45200000000000001</c:v>
                </c:pt>
                <c:pt idx="974">
                  <c:v>0.45200000000000001</c:v>
                </c:pt>
                <c:pt idx="975">
                  <c:v>0.45200000000000001</c:v>
                </c:pt>
                <c:pt idx="976">
                  <c:v>0.45200000000000001</c:v>
                </c:pt>
                <c:pt idx="977">
                  <c:v>0.45200000000000001</c:v>
                </c:pt>
                <c:pt idx="978">
                  <c:v>0.45300000000000001</c:v>
                </c:pt>
                <c:pt idx="979">
                  <c:v>0.45300000000000001</c:v>
                </c:pt>
                <c:pt idx="980">
                  <c:v>0.45300000000000001</c:v>
                </c:pt>
                <c:pt idx="981">
                  <c:v>0.45300000000000001</c:v>
                </c:pt>
                <c:pt idx="982">
                  <c:v>0.45300000000000001</c:v>
                </c:pt>
                <c:pt idx="983">
                  <c:v>0.45300000000000001</c:v>
                </c:pt>
                <c:pt idx="984">
                  <c:v>0.45300000000000001</c:v>
                </c:pt>
                <c:pt idx="985">
                  <c:v>0.45300000000000001</c:v>
                </c:pt>
                <c:pt idx="986">
                  <c:v>0.45200000000000001</c:v>
                </c:pt>
                <c:pt idx="987">
                  <c:v>0.45200000000000001</c:v>
                </c:pt>
                <c:pt idx="988">
                  <c:v>0.45300000000000001</c:v>
                </c:pt>
                <c:pt idx="989">
                  <c:v>0.45300000000000001</c:v>
                </c:pt>
                <c:pt idx="990">
                  <c:v>0.45300000000000001</c:v>
                </c:pt>
                <c:pt idx="991">
                  <c:v>0.45300000000000001</c:v>
                </c:pt>
                <c:pt idx="992">
                  <c:v>0.45300000000000001</c:v>
                </c:pt>
                <c:pt idx="993">
                  <c:v>0.45300000000000001</c:v>
                </c:pt>
                <c:pt idx="994">
                  <c:v>0.45300000000000001</c:v>
                </c:pt>
                <c:pt idx="995">
                  <c:v>0.45300000000000001</c:v>
                </c:pt>
                <c:pt idx="996">
                  <c:v>0.45300000000000001</c:v>
                </c:pt>
                <c:pt idx="997">
                  <c:v>0.45300000000000001</c:v>
                </c:pt>
                <c:pt idx="998">
                  <c:v>0.45300000000000001</c:v>
                </c:pt>
                <c:pt idx="999">
                  <c:v>0.45300000000000001</c:v>
                </c:pt>
                <c:pt idx="1000">
                  <c:v>0.45300000000000001</c:v>
                </c:pt>
                <c:pt idx="1001">
                  <c:v>0.45300000000000001</c:v>
                </c:pt>
                <c:pt idx="1002">
                  <c:v>0.45300000000000001</c:v>
                </c:pt>
                <c:pt idx="1003">
                  <c:v>0.45300000000000001</c:v>
                </c:pt>
                <c:pt idx="1004">
                  <c:v>0.45300000000000001</c:v>
                </c:pt>
                <c:pt idx="1005">
                  <c:v>0.45300000000000001</c:v>
                </c:pt>
                <c:pt idx="1006">
                  <c:v>0.45300000000000001</c:v>
                </c:pt>
                <c:pt idx="1007">
                  <c:v>0.45300000000000001</c:v>
                </c:pt>
                <c:pt idx="1008">
                  <c:v>0.45400000000000001</c:v>
                </c:pt>
                <c:pt idx="1009">
                  <c:v>0.45400000000000001</c:v>
                </c:pt>
                <c:pt idx="1010">
                  <c:v>0.45400000000000001</c:v>
                </c:pt>
                <c:pt idx="1011">
                  <c:v>0.45400000000000001</c:v>
                </c:pt>
                <c:pt idx="1012">
                  <c:v>0.45500000000000002</c:v>
                </c:pt>
                <c:pt idx="1013">
                  <c:v>0.45600000000000002</c:v>
                </c:pt>
                <c:pt idx="1014">
                  <c:v>0.45700000000000002</c:v>
                </c:pt>
                <c:pt idx="1015">
                  <c:v>0.45800000000000002</c:v>
                </c:pt>
                <c:pt idx="1016">
                  <c:v>0.45800000000000002</c:v>
                </c:pt>
                <c:pt idx="1017">
                  <c:v>0.46</c:v>
                </c:pt>
                <c:pt idx="1018">
                  <c:v>0.46500000000000002</c:v>
                </c:pt>
                <c:pt idx="1019">
                  <c:v>0.48299999999999998</c:v>
                </c:pt>
                <c:pt idx="1020">
                  <c:v>0.54200000000000004</c:v>
                </c:pt>
                <c:pt idx="1021">
                  <c:v>0.66400000000000003</c:v>
                </c:pt>
                <c:pt idx="1022">
                  <c:v>0.82</c:v>
                </c:pt>
                <c:pt idx="1023">
                  <c:v>0.95</c:v>
                </c:pt>
                <c:pt idx="102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'Amp spectrum'!$N$1</c:f>
              <c:strCache>
                <c:ptCount val="1"/>
                <c:pt idx="0">
                  <c:v>KSD 32 vs. Hue 5</c:v>
                </c:pt>
              </c:strCache>
            </c:strRef>
          </c:tx>
          <c:marker>
            <c:symbol val="none"/>
          </c:marker>
          <c:cat>
            <c:numRef>
              <c:f>'Amp spectrum'!$J$2:$J$1026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spectrum'!$N$2:$N$1026</c:f>
              <c:numCache>
                <c:formatCode>General</c:formatCode>
                <c:ptCount val="1025"/>
                <c:pt idx="0">
                  <c:v>0.505</c:v>
                </c:pt>
                <c:pt idx="1">
                  <c:v>0.496</c:v>
                </c:pt>
                <c:pt idx="2">
                  <c:v>0.47099999999999997</c:v>
                </c:pt>
                <c:pt idx="3">
                  <c:v>0.436</c:v>
                </c:pt>
                <c:pt idx="4">
                  <c:v>0.40100000000000002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0.35499999999999998</c:v>
                </c:pt>
                <c:pt idx="8">
                  <c:v>0.35</c:v>
                </c:pt>
                <c:pt idx="9">
                  <c:v>0.34699999999999998</c:v>
                </c:pt>
                <c:pt idx="10">
                  <c:v>0.34499999999999997</c:v>
                </c:pt>
                <c:pt idx="11">
                  <c:v>0.34200000000000003</c:v>
                </c:pt>
                <c:pt idx="12">
                  <c:v>0.34</c:v>
                </c:pt>
                <c:pt idx="13">
                  <c:v>0.33700000000000002</c:v>
                </c:pt>
                <c:pt idx="14">
                  <c:v>0.33500000000000002</c:v>
                </c:pt>
                <c:pt idx="15">
                  <c:v>0.33400000000000002</c:v>
                </c:pt>
                <c:pt idx="16">
                  <c:v>0.33300000000000002</c:v>
                </c:pt>
                <c:pt idx="17">
                  <c:v>0.33200000000000002</c:v>
                </c:pt>
                <c:pt idx="18">
                  <c:v>0.33100000000000002</c:v>
                </c:pt>
                <c:pt idx="19">
                  <c:v>0.33100000000000002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0.32900000000000001</c:v>
                </c:pt>
                <c:pt idx="24">
                  <c:v>0.32900000000000001</c:v>
                </c:pt>
                <c:pt idx="25">
                  <c:v>0.32900000000000001</c:v>
                </c:pt>
                <c:pt idx="26">
                  <c:v>0.32900000000000001</c:v>
                </c:pt>
                <c:pt idx="27">
                  <c:v>0.32900000000000001</c:v>
                </c:pt>
                <c:pt idx="28">
                  <c:v>0.32900000000000001</c:v>
                </c:pt>
                <c:pt idx="29">
                  <c:v>0.32800000000000001</c:v>
                </c:pt>
                <c:pt idx="30">
                  <c:v>0.32800000000000001</c:v>
                </c:pt>
                <c:pt idx="31">
                  <c:v>0.32800000000000001</c:v>
                </c:pt>
                <c:pt idx="32">
                  <c:v>0.32800000000000001</c:v>
                </c:pt>
                <c:pt idx="33">
                  <c:v>0.32800000000000001</c:v>
                </c:pt>
                <c:pt idx="34">
                  <c:v>0.32800000000000001</c:v>
                </c:pt>
                <c:pt idx="35">
                  <c:v>0.32800000000000001</c:v>
                </c:pt>
                <c:pt idx="36">
                  <c:v>0.32700000000000001</c:v>
                </c:pt>
                <c:pt idx="37">
                  <c:v>0.32700000000000001</c:v>
                </c:pt>
                <c:pt idx="38">
                  <c:v>0.32700000000000001</c:v>
                </c:pt>
                <c:pt idx="39">
                  <c:v>0.32700000000000001</c:v>
                </c:pt>
                <c:pt idx="40">
                  <c:v>0.32600000000000001</c:v>
                </c:pt>
                <c:pt idx="41">
                  <c:v>0.32600000000000001</c:v>
                </c:pt>
                <c:pt idx="42">
                  <c:v>0.32600000000000001</c:v>
                </c:pt>
                <c:pt idx="43">
                  <c:v>0.32600000000000001</c:v>
                </c:pt>
                <c:pt idx="44">
                  <c:v>0.32600000000000001</c:v>
                </c:pt>
                <c:pt idx="45">
                  <c:v>0.32600000000000001</c:v>
                </c:pt>
                <c:pt idx="46">
                  <c:v>0.32600000000000001</c:v>
                </c:pt>
                <c:pt idx="47">
                  <c:v>0.32500000000000001</c:v>
                </c:pt>
                <c:pt idx="48">
                  <c:v>0.32500000000000001</c:v>
                </c:pt>
                <c:pt idx="49">
                  <c:v>0.32500000000000001</c:v>
                </c:pt>
                <c:pt idx="50">
                  <c:v>0.32500000000000001</c:v>
                </c:pt>
                <c:pt idx="51">
                  <c:v>0.32500000000000001</c:v>
                </c:pt>
                <c:pt idx="52">
                  <c:v>0.32500000000000001</c:v>
                </c:pt>
                <c:pt idx="53">
                  <c:v>0.32500000000000001</c:v>
                </c:pt>
                <c:pt idx="54">
                  <c:v>0.32400000000000001</c:v>
                </c:pt>
                <c:pt idx="55">
                  <c:v>0.32400000000000001</c:v>
                </c:pt>
                <c:pt idx="56">
                  <c:v>0.32400000000000001</c:v>
                </c:pt>
                <c:pt idx="57">
                  <c:v>0.32400000000000001</c:v>
                </c:pt>
                <c:pt idx="58">
                  <c:v>0.32400000000000001</c:v>
                </c:pt>
                <c:pt idx="59">
                  <c:v>0.32400000000000001</c:v>
                </c:pt>
                <c:pt idx="60">
                  <c:v>0.32400000000000001</c:v>
                </c:pt>
                <c:pt idx="61">
                  <c:v>0.32400000000000001</c:v>
                </c:pt>
                <c:pt idx="62">
                  <c:v>0.32400000000000001</c:v>
                </c:pt>
                <c:pt idx="63">
                  <c:v>0.32400000000000001</c:v>
                </c:pt>
                <c:pt idx="64">
                  <c:v>0.32400000000000001</c:v>
                </c:pt>
                <c:pt idx="65">
                  <c:v>0.32400000000000001</c:v>
                </c:pt>
                <c:pt idx="66">
                  <c:v>0.32400000000000001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0.32300000000000001</c:v>
                </c:pt>
                <c:pt idx="71">
                  <c:v>0.32300000000000001</c:v>
                </c:pt>
                <c:pt idx="72">
                  <c:v>0.32200000000000001</c:v>
                </c:pt>
                <c:pt idx="73">
                  <c:v>0.32200000000000001</c:v>
                </c:pt>
                <c:pt idx="74">
                  <c:v>0.32200000000000001</c:v>
                </c:pt>
                <c:pt idx="75">
                  <c:v>0.32200000000000001</c:v>
                </c:pt>
                <c:pt idx="76">
                  <c:v>0.32200000000000001</c:v>
                </c:pt>
                <c:pt idx="77">
                  <c:v>0.32200000000000001</c:v>
                </c:pt>
                <c:pt idx="78">
                  <c:v>0.32200000000000001</c:v>
                </c:pt>
                <c:pt idx="79">
                  <c:v>0.32100000000000001</c:v>
                </c:pt>
                <c:pt idx="80">
                  <c:v>0.32100000000000001</c:v>
                </c:pt>
                <c:pt idx="81">
                  <c:v>0.32100000000000001</c:v>
                </c:pt>
                <c:pt idx="82">
                  <c:v>0.32100000000000001</c:v>
                </c:pt>
                <c:pt idx="83">
                  <c:v>0.32100000000000001</c:v>
                </c:pt>
                <c:pt idx="84">
                  <c:v>0.32100000000000001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0.31900000000000001</c:v>
                </c:pt>
                <c:pt idx="92">
                  <c:v>0.31900000000000001</c:v>
                </c:pt>
                <c:pt idx="93">
                  <c:v>0.31900000000000001</c:v>
                </c:pt>
                <c:pt idx="94">
                  <c:v>0.31900000000000001</c:v>
                </c:pt>
                <c:pt idx="95">
                  <c:v>0.31900000000000001</c:v>
                </c:pt>
                <c:pt idx="96">
                  <c:v>0.318</c:v>
                </c:pt>
                <c:pt idx="97">
                  <c:v>0.318</c:v>
                </c:pt>
                <c:pt idx="98">
                  <c:v>0.318</c:v>
                </c:pt>
                <c:pt idx="99">
                  <c:v>0.318</c:v>
                </c:pt>
                <c:pt idx="100">
                  <c:v>0.318</c:v>
                </c:pt>
                <c:pt idx="101">
                  <c:v>0.318</c:v>
                </c:pt>
                <c:pt idx="102">
                  <c:v>0.317</c:v>
                </c:pt>
                <c:pt idx="103">
                  <c:v>0.317</c:v>
                </c:pt>
                <c:pt idx="104">
                  <c:v>0.317</c:v>
                </c:pt>
                <c:pt idx="105">
                  <c:v>0.317</c:v>
                </c:pt>
                <c:pt idx="106">
                  <c:v>0.317</c:v>
                </c:pt>
                <c:pt idx="107">
                  <c:v>0.317</c:v>
                </c:pt>
                <c:pt idx="108">
                  <c:v>0.317</c:v>
                </c:pt>
                <c:pt idx="109">
                  <c:v>0.317</c:v>
                </c:pt>
                <c:pt idx="110">
                  <c:v>0.316</c:v>
                </c:pt>
                <c:pt idx="111">
                  <c:v>0.316</c:v>
                </c:pt>
                <c:pt idx="112">
                  <c:v>0.316</c:v>
                </c:pt>
                <c:pt idx="113">
                  <c:v>0.315</c:v>
                </c:pt>
                <c:pt idx="114">
                  <c:v>0.315</c:v>
                </c:pt>
                <c:pt idx="115">
                  <c:v>0.314</c:v>
                </c:pt>
                <c:pt idx="116">
                  <c:v>0.314</c:v>
                </c:pt>
                <c:pt idx="117">
                  <c:v>0.314</c:v>
                </c:pt>
                <c:pt idx="118">
                  <c:v>0.314</c:v>
                </c:pt>
                <c:pt idx="119">
                  <c:v>0.314</c:v>
                </c:pt>
                <c:pt idx="120">
                  <c:v>0.313</c:v>
                </c:pt>
                <c:pt idx="121">
                  <c:v>0.313</c:v>
                </c:pt>
                <c:pt idx="122">
                  <c:v>0.313</c:v>
                </c:pt>
                <c:pt idx="123">
                  <c:v>0.313</c:v>
                </c:pt>
                <c:pt idx="124">
                  <c:v>0.313</c:v>
                </c:pt>
                <c:pt idx="125">
                  <c:v>0.312</c:v>
                </c:pt>
                <c:pt idx="126">
                  <c:v>0.312</c:v>
                </c:pt>
                <c:pt idx="127">
                  <c:v>0.312</c:v>
                </c:pt>
                <c:pt idx="128">
                  <c:v>0.312</c:v>
                </c:pt>
                <c:pt idx="129">
                  <c:v>0.311</c:v>
                </c:pt>
                <c:pt idx="130">
                  <c:v>0.311</c:v>
                </c:pt>
                <c:pt idx="131">
                  <c:v>0.311</c:v>
                </c:pt>
                <c:pt idx="132">
                  <c:v>0.311</c:v>
                </c:pt>
                <c:pt idx="133">
                  <c:v>0.311</c:v>
                </c:pt>
                <c:pt idx="134">
                  <c:v>0.311</c:v>
                </c:pt>
                <c:pt idx="135">
                  <c:v>0.311</c:v>
                </c:pt>
                <c:pt idx="136">
                  <c:v>0.311</c:v>
                </c:pt>
                <c:pt idx="137">
                  <c:v>0.311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0.309</c:v>
                </c:pt>
                <c:pt idx="143">
                  <c:v>0.309</c:v>
                </c:pt>
                <c:pt idx="144">
                  <c:v>0.308</c:v>
                </c:pt>
                <c:pt idx="145">
                  <c:v>0.308</c:v>
                </c:pt>
                <c:pt idx="146">
                  <c:v>0.308</c:v>
                </c:pt>
                <c:pt idx="147">
                  <c:v>0.308</c:v>
                </c:pt>
                <c:pt idx="148">
                  <c:v>0.308</c:v>
                </c:pt>
                <c:pt idx="149">
                  <c:v>0.308</c:v>
                </c:pt>
                <c:pt idx="150">
                  <c:v>0.307</c:v>
                </c:pt>
                <c:pt idx="151">
                  <c:v>0.307</c:v>
                </c:pt>
                <c:pt idx="152">
                  <c:v>0.307</c:v>
                </c:pt>
                <c:pt idx="153">
                  <c:v>0.307</c:v>
                </c:pt>
                <c:pt idx="154">
                  <c:v>0.307</c:v>
                </c:pt>
                <c:pt idx="155">
                  <c:v>0.30599999999999999</c:v>
                </c:pt>
                <c:pt idx="156">
                  <c:v>0.30599999999999999</c:v>
                </c:pt>
                <c:pt idx="157">
                  <c:v>0.30599999999999999</c:v>
                </c:pt>
                <c:pt idx="158">
                  <c:v>0.30599999999999999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0.30399999999999999</c:v>
                </c:pt>
                <c:pt idx="163">
                  <c:v>0.30399999999999999</c:v>
                </c:pt>
                <c:pt idx="164">
                  <c:v>0.30399999999999999</c:v>
                </c:pt>
                <c:pt idx="165">
                  <c:v>0.30399999999999999</c:v>
                </c:pt>
                <c:pt idx="166">
                  <c:v>0.30399999999999999</c:v>
                </c:pt>
                <c:pt idx="167">
                  <c:v>0.30399999999999999</c:v>
                </c:pt>
                <c:pt idx="168">
                  <c:v>0.30399999999999999</c:v>
                </c:pt>
                <c:pt idx="169">
                  <c:v>0.30399999999999999</c:v>
                </c:pt>
                <c:pt idx="170">
                  <c:v>0.30299999999999999</c:v>
                </c:pt>
                <c:pt idx="171">
                  <c:v>0.30299999999999999</c:v>
                </c:pt>
                <c:pt idx="172">
                  <c:v>0.30199999999999999</c:v>
                </c:pt>
                <c:pt idx="173">
                  <c:v>0.30199999999999999</c:v>
                </c:pt>
                <c:pt idx="174">
                  <c:v>0.30199999999999999</c:v>
                </c:pt>
                <c:pt idx="175">
                  <c:v>0.30199999999999999</c:v>
                </c:pt>
                <c:pt idx="176">
                  <c:v>0.30199999999999999</c:v>
                </c:pt>
                <c:pt idx="177">
                  <c:v>0.30099999999999999</c:v>
                </c:pt>
                <c:pt idx="178">
                  <c:v>0.30099999999999999</c:v>
                </c:pt>
                <c:pt idx="179">
                  <c:v>0.30099999999999999</c:v>
                </c:pt>
                <c:pt idx="180">
                  <c:v>0.30099999999999999</c:v>
                </c:pt>
                <c:pt idx="181">
                  <c:v>0.30099999999999999</c:v>
                </c:pt>
                <c:pt idx="182">
                  <c:v>0.30099999999999999</c:v>
                </c:pt>
                <c:pt idx="183">
                  <c:v>0.3</c:v>
                </c:pt>
                <c:pt idx="184">
                  <c:v>0.3</c:v>
                </c:pt>
                <c:pt idx="185">
                  <c:v>0.29899999999999999</c:v>
                </c:pt>
                <c:pt idx="186">
                  <c:v>0.29899999999999999</c:v>
                </c:pt>
                <c:pt idx="187">
                  <c:v>0.29899999999999999</c:v>
                </c:pt>
                <c:pt idx="188">
                  <c:v>0.29899999999999999</c:v>
                </c:pt>
                <c:pt idx="189">
                  <c:v>0.29899999999999999</c:v>
                </c:pt>
                <c:pt idx="190">
                  <c:v>0.29899999999999999</c:v>
                </c:pt>
                <c:pt idx="191">
                  <c:v>0.29899999999999999</c:v>
                </c:pt>
                <c:pt idx="192">
                  <c:v>0.29799999999999999</c:v>
                </c:pt>
                <c:pt idx="193">
                  <c:v>0.29799999999999999</c:v>
                </c:pt>
                <c:pt idx="194">
                  <c:v>0.29799999999999999</c:v>
                </c:pt>
                <c:pt idx="195">
                  <c:v>0.29699999999999999</c:v>
                </c:pt>
                <c:pt idx="196">
                  <c:v>0.29699999999999999</c:v>
                </c:pt>
                <c:pt idx="197">
                  <c:v>0.29699999999999999</c:v>
                </c:pt>
                <c:pt idx="198">
                  <c:v>0.29599999999999999</c:v>
                </c:pt>
                <c:pt idx="199">
                  <c:v>0.29599999999999999</c:v>
                </c:pt>
                <c:pt idx="200">
                  <c:v>0.29599999999999999</c:v>
                </c:pt>
                <c:pt idx="201">
                  <c:v>0.29599999999999999</c:v>
                </c:pt>
                <c:pt idx="202">
                  <c:v>0.29599999999999999</c:v>
                </c:pt>
                <c:pt idx="203">
                  <c:v>0.29599999999999999</c:v>
                </c:pt>
                <c:pt idx="204">
                  <c:v>0.29499999999999998</c:v>
                </c:pt>
                <c:pt idx="205">
                  <c:v>0.29499999999999998</c:v>
                </c:pt>
                <c:pt idx="206">
                  <c:v>0.29499999999999998</c:v>
                </c:pt>
                <c:pt idx="207">
                  <c:v>0.29499999999999998</c:v>
                </c:pt>
                <c:pt idx="208">
                  <c:v>0.29399999999999998</c:v>
                </c:pt>
                <c:pt idx="209">
                  <c:v>0.29399999999999998</c:v>
                </c:pt>
                <c:pt idx="210">
                  <c:v>0.29399999999999998</c:v>
                </c:pt>
                <c:pt idx="211">
                  <c:v>0.29399999999999998</c:v>
                </c:pt>
                <c:pt idx="212">
                  <c:v>0.29399999999999998</c:v>
                </c:pt>
                <c:pt idx="213">
                  <c:v>0.29299999999999998</c:v>
                </c:pt>
                <c:pt idx="214">
                  <c:v>0.29299999999999998</c:v>
                </c:pt>
                <c:pt idx="215">
                  <c:v>0.29299999999999998</c:v>
                </c:pt>
                <c:pt idx="216">
                  <c:v>0.29299999999999998</c:v>
                </c:pt>
                <c:pt idx="217">
                  <c:v>0.29299999999999998</c:v>
                </c:pt>
                <c:pt idx="218">
                  <c:v>0.29299999999999998</c:v>
                </c:pt>
                <c:pt idx="219">
                  <c:v>0.29299999999999998</c:v>
                </c:pt>
                <c:pt idx="220">
                  <c:v>0.29199999999999998</c:v>
                </c:pt>
                <c:pt idx="221">
                  <c:v>0.29199999999999998</c:v>
                </c:pt>
                <c:pt idx="222">
                  <c:v>0.29199999999999998</c:v>
                </c:pt>
                <c:pt idx="223">
                  <c:v>0.29199999999999998</c:v>
                </c:pt>
                <c:pt idx="224">
                  <c:v>0.29199999999999998</c:v>
                </c:pt>
                <c:pt idx="225">
                  <c:v>0.29099999999999998</c:v>
                </c:pt>
                <c:pt idx="226">
                  <c:v>0.29099999999999998</c:v>
                </c:pt>
                <c:pt idx="227">
                  <c:v>0.29099999999999998</c:v>
                </c:pt>
                <c:pt idx="228">
                  <c:v>0.29099999999999998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0.28899999999999998</c:v>
                </c:pt>
                <c:pt idx="234">
                  <c:v>0.28899999999999998</c:v>
                </c:pt>
                <c:pt idx="235">
                  <c:v>0.28899999999999998</c:v>
                </c:pt>
                <c:pt idx="236">
                  <c:v>0.28899999999999998</c:v>
                </c:pt>
                <c:pt idx="237">
                  <c:v>0.28899999999999998</c:v>
                </c:pt>
                <c:pt idx="238">
                  <c:v>0.28799999999999998</c:v>
                </c:pt>
                <c:pt idx="239">
                  <c:v>0.28799999999999998</c:v>
                </c:pt>
                <c:pt idx="240">
                  <c:v>0.28799999999999998</c:v>
                </c:pt>
                <c:pt idx="241">
                  <c:v>0.28799999999999998</c:v>
                </c:pt>
                <c:pt idx="242">
                  <c:v>0.28699999999999998</c:v>
                </c:pt>
                <c:pt idx="243">
                  <c:v>0.28699999999999998</c:v>
                </c:pt>
                <c:pt idx="244">
                  <c:v>0.28699999999999998</c:v>
                </c:pt>
                <c:pt idx="245">
                  <c:v>0.28699999999999998</c:v>
                </c:pt>
                <c:pt idx="246">
                  <c:v>0.28699999999999998</c:v>
                </c:pt>
                <c:pt idx="247">
                  <c:v>0.28599999999999998</c:v>
                </c:pt>
                <c:pt idx="248">
                  <c:v>0.28599999999999998</c:v>
                </c:pt>
                <c:pt idx="249">
                  <c:v>0.28599999999999998</c:v>
                </c:pt>
                <c:pt idx="250">
                  <c:v>0.28599999999999998</c:v>
                </c:pt>
                <c:pt idx="251">
                  <c:v>0.28599999999999998</c:v>
                </c:pt>
                <c:pt idx="252">
                  <c:v>0.28499999999999998</c:v>
                </c:pt>
                <c:pt idx="253">
                  <c:v>0.28499999999999998</c:v>
                </c:pt>
                <c:pt idx="254">
                  <c:v>0.28499999999999998</c:v>
                </c:pt>
                <c:pt idx="255">
                  <c:v>0.28499999999999998</c:v>
                </c:pt>
                <c:pt idx="256">
                  <c:v>0.28499999999999998</c:v>
                </c:pt>
                <c:pt idx="257">
                  <c:v>0.28499999999999998</c:v>
                </c:pt>
                <c:pt idx="258">
                  <c:v>0.28499999999999998</c:v>
                </c:pt>
                <c:pt idx="259">
                  <c:v>0.28399999999999997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0.28399999999999997</c:v>
                </c:pt>
                <c:pt idx="263">
                  <c:v>0.28299999999999997</c:v>
                </c:pt>
                <c:pt idx="264">
                  <c:v>0.28299999999999997</c:v>
                </c:pt>
                <c:pt idx="265">
                  <c:v>0.28299999999999997</c:v>
                </c:pt>
                <c:pt idx="266">
                  <c:v>0.28299999999999997</c:v>
                </c:pt>
                <c:pt idx="267">
                  <c:v>0.28299999999999997</c:v>
                </c:pt>
                <c:pt idx="268">
                  <c:v>0.28199999999999997</c:v>
                </c:pt>
                <c:pt idx="269">
                  <c:v>0.28199999999999997</c:v>
                </c:pt>
                <c:pt idx="270">
                  <c:v>0.28199999999999997</c:v>
                </c:pt>
                <c:pt idx="271">
                  <c:v>0.28199999999999997</c:v>
                </c:pt>
                <c:pt idx="272">
                  <c:v>0.28199999999999997</c:v>
                </c:pt>
                <c:pt idx="273">
                  <c:v>0.28199999999999997</c:v>
                </c:pt>
                <c:pt idx="274">
                  <c:v>0.28199999999999997</c:v>
                </c:pt>
                <c:pt idx="275">
                  <c:v>0.28100000000000003</c:v>
                </c:pt>
                <c:pt idx="276">
                  <c:v>0.28100000000000003</c:v>
                </c:pt>
                <c:pt idx="277">
                  <c:v>0.28100000000000003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0.27900000000000003</c:v>
                </c:pt>
                <c:pt idx="288">
                  <c:v>0.27900000000000003</c:v>
                </c:pt>
                <c:pt idx="289">
                  <c:v>0.27900000000000003</c:v>
                </c:pt>
                <c:pt idx="290">
                  <c:v>0.27800000000000002</c:v>
                </c:pt>
                <c:pt idx="291">
                  <c:v>0.27800000000000002</c:v>
                </c:pt>
                <c:pt idx="292">
                  <c:v>0.27800000000000002</c:v>
                </c:pt>
                <c:pt idx="293">
                  <c:v>0.27800000000000002</c:v>
                </c:pt>
                <c:pt idx="294">
                  <c:v>0.27800000000000002</c:v>
                </c:pt>
                <c:pt idx="295">
                  <c:v>0.27700000000000002</c:v>
                </c:pt>
                <c:pt idx="296">
                  <c:v>0.27700000000000002</c:v>
                </c:pt>
                <c:pt idx="297">
                  <c:v>0.27700000000000002</c:v>
                </c:pt>
                <c:pt idx="298">
                  <c:v>0.27700000000000002</c:v>
                </c:pt>
                <c:pt idx="299">
                  <c:v>0.27700000000000002</c:v>
                </c:pt>
                <c:pt idx="300">
                  <c:v>0.27600000000000002</c:v>
                </c:pt>
                <c:pt idx="301">
                  <c:v>0.27600000000000002</c:v>
                </c:pt>
                <c:pt idx="302">
                  <c:v>0.27600000000000002</c:v>
                </c:pt>
                <c:pt idx="303">
                  <c:v>0.27600000000000002</c:v>
                </c:pt>
                <c:pt idx="304">
                  <c:v>0.27600000000000002</c:v>
                </c:pt>
                <c:pt idx="305">
                  <c:v>0.27600000000000002</c:v>
                </c:pt>
                <c:pt idx="306">
                  <c:v>0.27600000000000002</c:v>
                </c:pt>
                <c:pt idx="307">
                  <c:v>0.27600000000000002</c:v>
                </c:pt>
                <c:pt idx="308">
                  <c:v>0.27500000000000002</c:v>
                </c:pt>
                <c:pt idx="309">
                  <c:v>0.27500000000000002</c:v>
                </c:pt>
                <c:pt idx="310">
                  <c:v>0.27500000000000002</c:v>
                </c:pt>
                <c:pt idx="311">
                  <c:v>0.27500000000000002</c:v>
                </c:pt>
                <c:pt idx="312">
                  <c:v>0.27500000000000002</c:v>
                </c:pt>
                <c:pt idx="313">
                  <c:v>0.27500000000000002</c:v>
                </c:pt>
                <c:pt idx="314">
                  <c:v>0.27500000000000002</c:v>
                </c:pt>
                <c:pt idx="315">
                  <c:v>0.27400000000000002</c:v>
                </c:pt>
                <c:pt idx="316">
                  <c:v>0.27400000000000002</c:v>
                </c:pt>
                <c:pt idx="317">
                  <c:v>0.27400000000000002</c:v>
                </c:pt>
                <c:pt idx="318">
                  <c:v>0.27400000000000002</c:v>
                </c:pt>
                <c:pt idx="319">
                  <c:v>0.27400000000000002</c:v>
                </c:pt>
                <c:pt idx="320">
                  <c:v>0.27400000000000002</c:v>
                </c:pt>
                <c:pt idx="321">
                  <c:v>0.27300000000000002</c:v>
                </c:pt>
                <c:pt idx="322">
                  <c:v>0.27300000000000002</c:v>
                </c:pt>
                <c:pt idx="323">
                  <c:v>0.27300000000000002</c:v>
                </c:pt>
                <c:pt idx="324">
                  <c:v>0.27300000000000002</c:v>
                </c:pt>
                <c:pt idx="325">
                  <c:v>0.27300000000000002</c:v>
                </c:pt>
                <c:pt idx="326">
                  <c:v>0.27300000000000002</c:v>
                </c:pt>
                <c:pt idx="327">
                  <c:v>0.27200000000000002</c:v>
                </c:pt>
                <c:pt idx="328">
                  <c:v>0.27200000000000002</c:v>
                </c:pt>
                <c:pt idx="329">
                  <c:v>0.27200000000000002</c:v>
                </c:pt>
                <c:pt idx="330">
                  <c:v>0.27200000000000002</c:v>
                </c:pt>
                <c:pt idx="331">
                  <c:v>0.27100000000000002</c:v>
                </c:pt>
                <c:pt idx="332">
                  <c:v>0.27100000000000002</c:v>
                </c:pt>
                <c:pt idx="333">
                  <c:v>0.27100000000000002</c:v>
                </c:pt>
                <c:pt idx="334">
                  <c:v>0.27100000000000002</c:v>
                </c:pt>
                <c:pt idx="335">
                  <c:v>0.27100000000000002</c:v>
                </c:pt>
                <c:pt idx="336">
                  <c:v>0.27100000000000002</c:v>
                </c:pt>
                <c:pt idx="337">
                  <c:v>0.27100000000000002</c:v>
                </c:pt>
                <c:pt idx="338">
                  <c:v>0.27100000000000002</c:v>
                </c:pt>
                <c:pt idx="339">
                  <c:v>0.27100000000000002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0.26900000000000002</c:v>
                </c:pt>
                <c:pt idx="348">
                  <c:v>0.26900000000000002</c:v>
                </c:pt>
                <c:pt idx="349">
                  <c:v>0.26900000000000002</c:v>
                </c:pt>
                <c:pt idx="350">
                  <c:v>0.26900000000000002</c:v>
                </c:pt>
                <c:pt idx="351">
                  <c:v>0.26900000000000002</c:v>
                </c:pt>
                <c:pt idx="352">
                  <c:v>0.26800000000000002</c:v>
                </c:pt>
                <c:pt idx="353">
                  <c:v>0.26800000000000002</c:v>
                </c:pt>
                <c:pt idx="354">
                  <c:v>0.26800000000000002</c:v>
                </c:pt>
                <c:pt idx="355">
                  <c:v>0.26800000000000002</c:v>
                </c:pt>
                <c:pt idx="356">
                  <c:v>0.26800000000000002</c:v>
                </c:pt>
                <c:pt idx="357">
                  <c:v>0.26800000000000002</c:v>
                </c:pt>
                <c:pt idx="358">
                  <c:v>0.26800000000000002</c:v>
                </c:pt>
                <c:pt idx="359">
                  <c:v>0.26800000000000002</c:v>
                </c:pt>
                <c:pt idx="360">
                  <c:v>0.26800000000000002</c:v>
                </c:pt>
                <c:pt idx="361">
                  <c:v>0.26700000000000002</c:v>
                </c:pt>
                <c:pt idx="362">
                  <c:v>0.26700000000000002</c:v>
                </c:pt>
                <c:pt idx="363">
                  <c:v>0.26700000000000002</c:v>
                </c:pt>
                <c:pt idx="364">
                  <c:v>0.26700000000000002</c:v>
                </c:pt>
                <c:pt idx="365">
                  <c:v>0.26700000000000002</c:v>
                </c:pt>
                <c:pt idx="366">
                  <c:v>0.26700000000000002</c:v>
                </c:pt>
                <c:pt idx="367">
                  <c:v>0.26700000000000002</c:v>
                </c:pt>
                <c:pt idx="368">
                  <c:v>0.26700000000000002</c:v>
                </c:pt>
                <c:pt idx="369">
                  <c:v>0.26700000000000002</c:v>
                </c:pt>
                <c:pt idx="370">
                  <c:v>0.26700000000000002</c:v>
                </c:pt>
                <c:pt idx="371">
                  <c:v>0.26600000000000001</c:v>
                </c:pt>
                <c:pt idx="372">
                  <c:v>0.26600000000000001</c:v>
                </c:pt>
                <c:pt idx="373">
                  <c:v>0.26600000000000001</c:v>
                </c:pt>
                <c:pt idx="374">
                  <c:v>0.26600000000000001</c:v>
                </c:pt>
                <c:pt idx="375">
                  <c:v>0.26600000000000001</c:v>
                </c:pt>
                <c:pt idx="376">
                  <c:v>0.26600000000000001</c:v>
                </c:pt>
                <c:pt idx="377">
                  <c:v>0.26600000000000001</c:v>
                </c:pt>
                <c:pt idx="378">
                  <c:v>0.26600000000000001</c:v>
                </c:pt>
                <c:pt idx="379">
                  <c:v>0.26600000000000001</c:v>
                </c:pt>
                <c:pt idx="380">
                  <c:v>0.26600000000000001</c:v>
                </c:pt>
                <c:pt idx="381">
                  <c:v>0.26600000000000001</c:v>
                </c:pt>
                <c:pt idx="382">
                  <c:v>0.26600000000000001</c:v>
                </c:pt>
                <c:pt idx="383">
                  <c:v>0.26600000000000001</c:v>
                </c:pt>
                <c:pt idx="384">
                  <c:v>0.26500000000000001</c:v>
                </c:pt>
                <c:pt idx="385">
                  <c:v>0.26500000000000001</c:v>
                </c:pt>
                <c:pt idx="386">
                  <c:v>0.26500000000000001</c:v>
                </c:pt>
                <c:pt idx="387">
                  <c:v>0.26500000000000001</c:v>
                </c:pt>
                <c:pt idx="388">
                  <c:v>0.26500000000000001</c:v>
                </c:pt>
                <c:pt idx="389">
                  <c:v>0.26400000000000001</c:v>
                </c:pt>
                <c:pt idx="390">
                  <c:v>0.26400000000000001</c:v>
                </c:pt>
                <c:pt idx="391">
                  <c:v>0.26400000000000001</c:v>
                </c:pt>
                <c:pt idx="392">
                  <c:v>0.26400000000000001</c:v>
                </c:pt>
                <c:pt idx="393">
                  <c:v>0.26400000000000001</c:v>
                </c:pt>
                <c:pt idx="394">
                  <c:v>0.26400000000000001</c:v>
                </c:pt>
                <c:pt idx="395">
                  <c:v>0.26400000000000001</c:v>
                </c:pt>
                <c:pt idx="396">
                  <c:v>0.26400000000000001</c:v>
                </c:pt>
                <c:pt idx="397">
                  <c:v>0.26400000000000001</c:v>
                </c:pt>
                <c:pt idx="398">
                  <c:v>0.26300000000000001</c:v>
                </c:pt>
                <c:pt idx="399">
                  <c:v>0.26300000000000001</c:v>
                </c:pt>
                <c:pt idx="400">
                  <c:v>0.26300000000000001</c:v>
                </c:pt>
                <c:pt idx="401">
                  <c:v>0.26300000000000001</c:v>
                </c:pt>
                <c:pt idx="402">
                  <c:v>0.26300000000000001</c:v>
                </c:pt>
                <c:pt idx="403">
                  <c:v>0.26300000000000001</c:v>
                </c:pt>
                <c:pt idx="404">
                  <c:v>0.26300000000000001</c:v>
                </c:pt>
                <c:pt idx="405">
                  <c:v>0.26300000000000001</c:v>
                </c:pt>
                <c:pt idx="406">
                  <c:v>0.26300000000000001</c:v>
                </c:pt>
                <c:pt idx="407">
                  <c:v>0.26300000000000001</c:v>
                </c:pt>
                <c:pt idx="408">
                  <c:v>0.26300000000000001</c:v>
                </c:pt>
                <c:pt idx="409">
                  <c:v>0.26300000000000001</c:v>
                </c:pt>
                <c:pt idx="410">
                  <c:v>0.26300000000000001</c:v>
                </c:pt>
                <c:pt idx="411">
                  <c:v>0.26200000000000001</c:v>
                </c:pt>
                <c:pt idx="412">
                  <c:v>0.26200000000000001</c:v>
                </c:pt>
                <c:pt idx="413">
                  <c:v>0.26200000000000001</c:v>
                </c:pt>
                <c:pt idx="414">
                  <c:v>0.26200000000000001</c:v>
                </c:pt>
                <c:pt idx="415">
                  <c:v>0.26200000000000001</c:v>
                </c:pt>
                <c:pt idx="416">
                  <c:v>0.26200000000000001</c:v>
                </c:pt>
                <c:pt idx="417">
                  <c:v>0.26200000000000001</c:v>
                </c:pt>
                <c:pt idx="418">
                  <c:v>0.26200000000000001</c:v>
                </c:pt>
                <c:pt idx="419">
                  <c:v>0.26200000000000001</c:v>
                </c:pt>
                <c:pt idx="420">
                  <c:v>0.26200000000000001</c:v>
                </c:pt>
                <c:pt idx="421">
                  <c:v>0.26200000000000001</c:v>
                </c:pt>
                <c:pt idx="422">
                  <c:v>0.26100000000000001</c:v>
                </c:pt>
                <c:pt idx="423">
                  <c:v>0.26100000000000001</c:v>
                </c:pt>
                <c:pt idx="424">
                  <c:v>0.26100000000000001</c:v>
                </c:pt>
                <c:pt idx="425">
                  <c:v>0.26100000000000001</c:v>
                </c:pt>
                <c:pt idx="426">
                  <c:v>0.26100000000000001</c:v>
                </c:pt>
                <c:pt idx="427">
                  <c:v>0.26100000000000001</c:v>
                </c:pt>
                <c:pt idx="428">
                  <c:v>0.26100000000000001</c:v>
                </c:pt>
                <c:pt idx="429">
                  <c:v>0.26100000000000001</c:v>
                </c:pt>
                <c:pt idx="430">
                  <c:v>0.26100000000000001</c:v>
                </c:pt>
                <c:pt idx="431">
                  <c:v>0.26100000000000001</c:v>
                </c:pt>
                <c:pt idx="432">
                  <c:v>0.26100000000000001</c:v>
                </c:pt>
                <c:pt idx="433">
                  <c:v>0.26100000000000001</c:v>
                </c:pt>
                <c:pt idx="434">
                  <c:v>0.26100000000000001</c:v>
                </c:pt>
                <c:pt idx="435">
                  <c:v>0.26100000000000001</c:v>
                </c:pt>
                <c:pt idx="436">
                  <c:v>0.26100000000000001</c:v>
                </c:pt>
                <c:pt idx="437">
                  <c:v>0.26100000000000001</c:v>
                </c:pt>
                <c:pt idx="438">
                  <c:v>0.26100000000000001</c:v>
                </c:pt>
                <c:pt idx="439">
                  <c:v>0.26100000000000001</c:v>
                </c:pt>
                <c:pt idx="440">
                  <c:v>0.26100000000000001</c:v>
                </c:pt>
                <c:pt idx="441">
                  <c:v>0.26100000000000001</c:v>
                </c:pt>
                <c:pt idx="442">
                  <c:v>0.26100000000000001</c:v>
                </c:pt>
                <c:pt idx="443">
                  <c:v>0.26100000000000001</c:v>
                </c:pt>
                <c:pt idx="444">
                  <c:v>0.26100000000000001</c:v>
                </c:pt>
                <c:pt idx="445">
                  <c:v>0.26100000000000001</c:v>
                </c:pt>
                <c:pt idx="446">
                  <c:v>0.26100000000000001</c:v>
                </c:pt>
                <c:pt idx="447">
                  <c:v>0.26100000000000001</c:v>
                </c:pt>
                <c:pt idx="448">
                  <c:v>0.26</c:v>
                </c:pt>
                <c:pt idx="449">
                  <c:v>0.26</c:v>
                </c:pt>
                <c:pt idx="450">
                  <c:v>0.26</c:v>
                </c:pt>
                <c:pt idx="451">
                  <c:v>0.26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0.26</c:v>
                </c:pt>
                <c:pt idx="457">
                  <c:v>0.26</c:v>
                </c:pt>
                <c:pt idx="458">
                  <c:v>0.26</c:v>
                </c:pt>
                <c:pt idx="459">
                  <c:v>0.26</c:v>
                </c:pt>
                <c:pt idx="460">
                  <c:v>0.26</c:v>
                </c:pt>
                <c:pt idx="461">
                  <c:v>0.26</c:v>
                </c:pt>
                <c:pt idx="462">
                  <c:v>0.26</c:v>
                </c:pt>
                <c:pt idx="463">
                  <c:v>0.26</c:v>
                </c:pt>
                <c:pt idx="464">
                  <c:v>0.26</c:v>
                </c:pt>
                <c:pt idx="465">
                  <c:v>0.26</c:v>
                </c:pt>
                <c:pt idx="466">
                  <c:v>0.26</c:v>
                </c:pt>
                <c:pt idx="467">
                  <c:v>0.25900000000000001</c:v>
                </c:pt>
                <c:pt idx="468">
                  <c:v>0.25900000000000001</c:v>
                </c:pt>
                <c:pt idx="469">
                  <c:v>0.25900000000000001</c:v>
                </c:pt>
                <c:pt idx="470">
                  <c:v>0.26</c:v>
                </c:pt>
                <c:pt idx="471">
                  <c:v>0.26</c:v>
                </c:pt>
                <c:pt idx="472">
                  <c:v>0.25900000000000001</c:v>
                </c:pt>
                <c:pt idx="473">
                  <c:v>0.25900000000000001</c:v>
                </c:pt>
                <c:pt idx="474">
                  <c:v>0.25900000000000001</c:v>
                </c:pt>
                <c:pt idx="475">
                  <c:v>0.25900000000000001</c:v>
                </c:pt>
                <c:pt idx="476">
                  <c:v>0.26</c:v>
                </c:pt>
                <c:pt idx="477">
                  <c:v>0.26</c:v>
                </c:pt>
                <c:pt idx="478">
                  <c:v>0.26</c:v>
                </c:pt>
                <c:pt idx="479">
                  <c:v>0.26</c:v>
                </c:pt>
                <c:pt idx="480">
                  <c:v>0.26</c:v>
                </c:pt>
                <c:pt idx="481">
                  <c:v>0.26</c:v>
                </c:pt>
                <c:pt idx="482">
                  <c:v>0.25900000000000001</c:v>
                </c:pt>
                <c:pt idx="483">
                  <c:v>0.25900000000000001</c:v>
                </c:pt>
                <c:pt idx="484">
                  <c:v>0.25900000000000001</c:v>
                </c:pt>
                <c:pt idx="485">
                  <c:v>0.25900000000000001</c:v>
                </c:pt>
                <c:pt idx="486">
                  <c:v>0.25900000000000001</c:v>
                </c:pt>
                <c:pt idx="487">
                  <c:v>0.26</c:v>
                </c:pt>
                <c:pt idx="488">
                  <c:v>0.26</c:v>
                </c:pt>
                <c:pt idx="489">
                  <c:v>0.26</c:v>
                </c:pt>
                <c:pt idx="490">
                  <c:v>0.25900000000000001</c:v>
                </c:pt>
                <c:pt idx="491">
                  <c:v>0.25900000000000001</c:v>
                </c:pt>
                <c:pt idx="492">
                  <c:v>0.25900000000000001</c:v>
                </c:pt>
                <c:pt idx="493">
                  <c:v>0.25900000000000001</c:v>
                </c:pt>
                <c:pt idx="494">
                  <c:v>0.25900000000000001</c:v>
                </c:pt>
                <c:pt idx="495">
                  <c:v>0.25900000000000001</c:v>
                </c:pt>
                <c:pt idx="496">
                  <c:v>0.25900000000000001</c:v>
                </c:pt>
                <c:pt idx="497">
                  <c:v>0.25900000000000001</c:v>
                </c:pt>
                <c:pt idx="498">
                  <c:v>0.25900000000000001</c:v>
                </c:pt>
                <c:pt idx="499">
                  <c:v>0.25900000000000001</c:v>
                </c:pt>
                <c:pt idx="500">
                  <c:v>0.25900000000000001</c:v>
                </c:pt>
                <c:pt idx="501">
                  <c:v>0.25900000000000001</c:v>
                </c:pt>
                <c:pt idx="502">
                  <c:v>0.25900000000000001</c:v>
                </c:pt>
                <c:pt idx="503">
                  <c:v>0.26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0.26</c:v>
                </c:pt>
                <c:pt idx="512">
                  <c:v>0.26100000000000001</c:v>
                </c:pt>
                <c:pt idx="513">
                  <c:v>0.26100000000000001</c:v>
                </c:pt>
                <c:pt idx="514">
                  <c:v>0.26100000000000001</c:v>
                </c:pt>
                <c:pt idx="515">
                  <c:v>0.26</c:v>
                </c:pt>
                <c:pt idx="516">
                  <c:v>0.26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0.25900000000000001</c:v>
                </c:pt>
                <c:pt idx="525">
                  <c:v>0.25900000000000001</c:v>
                </c:pt>
                <c:pt idx="526">
                  <c:v>0.25900000000000001</c:v>
                </c:pt>
                <c:pt idx="527">
                  <c:v>0.25900000000000001</c:v>
                </c:pt>
                <c:pt idx="528">
                  <c:v>0.26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0.26</c:v>
                </c:pt>
                <c:pt idx="534">
                  <c:v>0.26</c:v>
                </c:pt>
                <c:pt idx="535">
                  <c:v>0.26</c:v>
                </c:pt>
                <c:pt idx="536">
                  <c:v>0.26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0.26</c:v>
                </c:pt>
                <c:pt idx="541">
                  <c:v>0.26</c:v>
                </c:pt>
                <c:pt idx="542">
                  <c:v>0.26</c:v>
                </c:pt>
                <c:pt idx="543">
                  <c:v>0.26</c:v>
                </c:pt>
                <c:pt idx="544">
                  <c:v>0.26</c:v>
                </c:pt>
                <c:pt idx="545">
                  <c:v>0.26</c:v>
                </c:pt>
                <c:pt idx="546">
                  <c:v>0.26</c:v>
                </c:pt>
                <c:pt idx="547">
                  <c:v>0.26100000000000001</c:v>
                </c:pt>
                <c:pt idx="548">
                  <c:v>0.26100000000000001</c:v>
                </c:pt>
                <c:pt idx="549">
                  <c:v>0.26100000000000001</c:v>
                </c:pt>
                <c:pt idx="550">
                  <c:v>0.26100000000000001</c:v>
                </c:pt>
                <c:pt idx="551">
                  <c:v>0.26100000000000001</c:v>
                </c:pt>
                <c:pt idx="552">
                  <c:v>0.26100000000000001</c:v>
                </c:pt>
                <c:pt idx="553">
                  <c:v>0.26100000000000001</c:v>
                </c:pt>
                <c:pt idx="554">
                  <c:v>0.26100000000000001</c:v>
                </c:pt>
                <c:pt idx="555">
                  <c:v>0.26100000000000001</c:v>
                </c:pt>
                <c:pt idx="556">
                  <c:v>0.26100000000000001</c:v>
                </c:pt>
                <c:pt idx="557">
                  <c:v>0.26100000000000001</c:v>
                </c:pt>
                <c:pt idx="558">
                  <c:v>0.26100000000000001</c:v>
                </c:pt>
                <c:pt idx="559">
                  <c:v>0.26100000000000001</c:v>
                </c:pt>
                <c:pt idx="560">
                  <c:v>0.26100000000000001</c:v>
                </c:pt>
                <c:pt idx="561">
                  <c:v>0.26100000000000001</c:v>
                </c:pt>
                <c:pt idx="562">
                  <c:v>0.26100000000000001</c:v>
                </c:pt>
                <c:pt idx="563">
                  <c:v>0.26100000000000001</c:v>
                </c:pt>
                <c:pt idx="564">
                  <c:v>0.26200000000000001</c:v>
                </c:pt>
                <c:pt idx="565">
                  <c:v>0.26200000000000001</c:v>
                </c:pt>
                <c:pt idx="566">
                  <c:v>0.26200000000000001</c:v>
                </c:pt>
                <c:pt idx="567">
                  <c:v>0.26200000000000001</c:v>
                </c:pt>
                <c:pt idx="568">
                  <c:v>0.26200000000000001</c:v>
                </c:pt>
                <c:pt idx="569">
                  <c:v>0.26200000000000001</c:v>
                </c:pt>
                <c:pt idx="570">
                  <c:v>0.26200000000000001</c:v>
                </c:pt>
                <c:pt idx="571">
                  <c:v>0.26200000000000001</c:v>
                </c:pt>
                <c:pt idx="572">
                  <c:v>0.26200000000000001</c:v>
                </c:pt>
                <c:pt idx="573">
                  <c:v>0.26200000000000001</c:v>
                </c:pt>
                <c:pt idx="574">
                  <c:v>0.26200000000000001</c:v>
                </c:pt>
                <c:pt idx="575">
                  <c:v>0.26200000000000001</c:v>
                </c:pt>
                <c:pt idx="576">
                  <c:v>0.26200000000000001</c:v>
                </c:pt>
                <c:pt idx="577">
                  <c:v>0.26200000000000001</c:v>
                </c:pt>
                <c:pt idx="578">
                  <c:v>0.26200000000000001</c:v>
                </c:pt>
                <c:pt idx="579">
                  <c:v>0.26300000000000001</c:v>
                </c:pt>
                <c:pt idx="580">
                  <c:v>0.26300000000000001</c:v>
                </c:pt>
                <c:pt idx="581">
                  <c:v>0.26300000000000001</c:v>
                </c:pt>
                <c:pt idx="582">
                  <c:v>0.26300000000000001</c:v>
                </c:pt>
                <c:pt idx="583">
                  <c:v>0.26300000000000001</c:v>
                </c:pt>
                <c:pt idx="584">
                  <c:v>0.26300000000000001</c:v>
                </c:pt>
                <c:pt idx="585">
                  <c:v>0.26300000000000001</c:v>
                </c:pt>
                <c:pt idx="586">
                  <c:v>0.26300000000000001</c:v>
                </c:pt>
                <c:pt idx="587">
                  <c:v>0.26300000000000001</c:v>
                </c:pt>
                <c:pt idx="588">
                  <c:v>0.26300000000000001</c:v>
                </c:pt>
                <c:pt idx="589">
                  <c:v>0.26300000000000001</c:v>
                </c:pt>
                <c:pt idx="590">
                  <c:v>0.26400000000000001</c:v>
                </c:pt>
                <c:pt idx="591">
                  <c:v>0.26400000000000001</c:v>
                </c:pt>
                <c:pt idx="592">
                  <c:v>0.26400000000000001</c:v>
                </c:pt>
                <c:pt idx="593">
                  <c:v>0.26400000000000001</c:v>
                </c:pt>
                <c:pt idx="594">
                  <c:v>0.26400000000000001</c:v>
                </c:pt>
                <c:pt idx="595">
                  <c:v>0.26400000000000001</c:v>
                </c:pt>
                <c:pt idx="596">
                  <c:v>0.26400000000000001</c:v>
                </c:pt>
                <c:pt idx="597">
                  <c:v>0.26400000000000001</c:v>
                </c:pt>
                <c:pt idx="598">
                  <c:v>0.26400000000000001</c:v>
                </c:pt>
                <c:pt idx="599">
                  <c:v>0.26500000000000001</c:v>
                </c:pt>
                <c:pt idx="600">
                  <c:v>0.26500000000000001</c:v>
                </c:pt>
                <c:pt idx="601">
                  <c:v>0.26500000000000001</c:v>
                </c:pt>
                <c:pt idx="602">
                  <c:v>0.26500000000000001</c:v>
                </c:pt>
                <c:pt idx="603">
                  <c:v>0.26500000000000001</c:v>
                </c:pt>
                <c:pt idx="604">
                  <c:v>0.26500000000000001</c:v>
                </c:pt>
                <c:pt idx="605">
                  <c:v>0.26500000000000001</c:v>
                </c:pt>
                <c:pt idx="606">
                  <c:v>0.26500000000000001</c:v>
                </c:pt>
                <c:pt idx="607">
                  <c:v>0.26500000000000001</c:v>
                </c:pt>
                <c:pt idx="608">
                  <c:v>0.26600000000000001</c:v>
                </c:pt>
                <c:pt idx="609">
                  <c:v>0.26600000000000001</c:v>
                </c:pt>
                <c:pt idx="610">
                  <c:v>0.26600000000000001</c:v>
                </c:pt>
                <c:pt idx="611">
                  <c:v>0.26600000000000001</c:v>
                </c:pt>
                <c:pt idx="612">
                  <c:v>0.26600000000000001</c:v>
                </c:pt>
                <c:pt idx="613">
                  <c:v>0.26600000000000001</c:v>
                </c:pt>
                <c:pt idx="614">
                  <c:v>0.26600000000000001</c:v>
                </c:pt>
                <c:pt idx="615">
                  <c:v>0.26600000000000001</c:v>
                </c:pt>
                <c:pt idx="616">
                  <c:v>0.26600000000000001</c:v>
                </c:pt>
                <c:pt idx="617">
                  <c:v>0.26700000000000002</c:v>
                </c:pt>
                <c:pt idx="618">
                  <c:v>0.26700000000000002</c:v>
                </c:pt>
                <c:pt idx="619">
                  <c:v>0.26700000000000002</c:v>
                </c:pt>
                <c:pt idx="620">
                  <c:v>0.26700000000000002</c:v>
                </c:pt>
                <c:pt idx="621">
                  <c:v>0.26700000000000002</c:v>
                </c:pt>
                <c:pt idx="622">
                  <c:v>0.26700000000000002</c:v>
                </c:pt>
                <c:pt idx="623">
                  <c:v>0.26700000000000002</c:v>
                </c:pt>
                <c:pt idx="624">
                  <c:v>0.26700000000000002</c:v>
                </c:pt>
                <c:pt idx="625">
                  <c:v>0.26800000000000002</c:v>
                </c:pt>
                <c:pt idx="626">
                  <c:v>0.26800000000000002</c:v>
                </c:pt>
                <c:pt idx="627">
                  <c:v>0.26800000000000002</c:v>
                </c:pt>
                <c:pt idx="628">
                  <c:v>0.26800000000000002</c:v>
                </c:pt>
                <c:pt idx="629">
                  <c:v>0.26800000000000002</c:v>
                </c:pt>
                <c:pt idx="630">
                  <c:v>0.26800000000000002</c:v>
                </c:pt>
                <c:pt idx="631">
                  <c:v>0.26800000000000002</c:v>
                </c:pt>
                <c:pt idx="632">
                  <c:v>0.26900000000000002</c:v>
                </c:pt>
                <c:pt idx="633">
                  <c:v>0.26900000000000002</c:v>
                </c:pt>
                <c:pt idx="634">
                  <c:v>0.26900000000000002</c:v>
                </c:pt>
                <c:pt idx="635">
                  <c:v>0.26900000000000002</c:v>
                </c:pt>
                <c:pt idx="636">
                  <c:v>0.26900000000000002</c:v>
                </c:pt>
                <c:pt idx="637">
                  <c:v>0.26900000000000002</c:v>
                </c:pt>
                <c:pt idx="638">
                  <c:v>0.26900000000000002</c:v>
                </c:pt>
                <c:pt idx="639">
                  <c:v>0.26900000000000002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0.27100000000000002</c:v>
                </c:pt>
                <c:pt idx="649">
                  <c:v>0.27100000000000002</c:v>
                </c:pt>
                <c:pt idx="650">
                  <c:v>0.27100000000000002</c:v>
                </c:pt>
                <c:pt idx="651">
                  <c:v>0.27100000000000002</c:v>
                </c:pt>
                <c:pt idx="652">
                  <c:v>0.27100000000000002</c:v>
                </c:pt>
                <c:pt idx="653">
                  <c:v>0.27100000000000002</c:v>
                </c:pt>
                <c:pt idx="654">
                  <c:v>0.27100000000000002</c:v>
                </c:pt>
                <c:pt idx="655">
                  <c:v>0.27100000000000002</c:v>
                </c:pt>
                <c:pt idx="656">
                  <c:v>0.27100000000000002</c:v>
                </c:pt>
                <c:pt idx="657">
                  <c:v>0.27200000000000002</c:v>
                </c:pt>
                <c:pt idx="658">
                  <c:v>0.27200000000000002</c:v>
                </c:pt>
                <c:pt idx="659">
                  <c:v>0.27200000000000002</c:v>
                </c:pt>
                <c:pt idx="660">
                  <c:v>0.27200000000000002</c:v>
                </c:pt>
                <c:pt idx="661">
                  <c:v>0.27200000000000002</c:v>
                </c:pt>
                <c:pt idx="662">
                  <c:v>0.27300000000000002</c:v>
                </c:pt>
                <c:pt idx="663">
                  <c:v>0.27300000000000002</c:v>
                </c:pt>
                <c:pt idx="664">
                  <c:v>0.27300000000000002</c:v>
                </c:pt>
                <c:pt idx="665">
                  <c:v>0.27300000000000002</c:v>
                </c:pt>
                <c:pt idx="666">
                  <c:v>0.27300000000000002</c:v>
                </c:pt>
                <c:pt idx="667">
                  <c:v>0.27300000000000002</c:v>
                </c:pt>
                <c:pt idx="668">
                  <c:v>0.27300000000000002</c:v>
                </c:pt>
                <c:pt idx="669">
                  <c:v>0.27400000000000002</c:v>
                </c:pt>
                <c:pt idx="670">
                  <c:v>0.27400000000000002</c:v>
                </c:pt>
                <c:pt idx="671">
                  <c:v>0.27400000000000002</c:v>
                </c:pt>
                <c:pt idx="672">
                  <c:v>0.27400000000000002</c:v>
                </c:pt>
                <c:pt idx="673">
                  <c:v>0.27400000000000002</c:v>
                </c:pt>
                <c:pt idx="674">
                  <c:v>0.27400000000000002</c:v>
                </c:pt>
                <c:pt idx="675">
                  <c:v>0.27400000000000002</c:v>
                </c:pt>
                <c:pt idx="676">
                  <c:v>0.27400000000000002</c:v>
                </c:pt>
                <c:pt idx="677">
                  <c:v>0.27500000000000002</c:v>
                </c:pt>
                <c:pt idx="678">
                  <c:v>0.27500000000000002</c:v>
                </c:pt>
                <c:pt idx="679">
                  <c:v>0.27500000000000002</c:v>
                </c:pt>
                <c:pt idx="680">
                  <c:v>0.27500000000000002</c:v>
                </c:pt>
                <c:pt idx="681">
                  <c:v>0.27600000000000002</c:v>
                </c:pt>
                <c:pt idx="682">
                  <c:v>0.27600000000000002</c:v>
                </c:pt>
                <c:pt idx="683">
                  <c:v>0.27600000000000002</c:v>
                </c:pt>
                <c:pt idx="684">
                  <c:v>0.27600000000000002</c:v>
                </c:pt>
                <c:pt idx="685">
                  <c:v>0.27600000000000002</c:v>
                </c:pt>
                <c:pt idx="686">
                  <c:v>0.27600000000000002</c:v>
                </c:pt>
                <c:pt idx="687">
                  <c:v>0.27700000000000002</c:v>
                </c:pt>
                <c:pt idx="688">
                  <c:v>0.27700000000000002</c:v>
                </c:pt>
                <c:pt idx="689">
                  <c:v>0.27700000000000002</c:v>
                </c:pt>
                <c:pt idx="690">
                  <c:v>0.27700000000000002</c:v>
                </c:pt>
                <c:pt idx="691">
                  <c:v>0.27700000000000002</c:v>
                </c:pt>
                <c:pt idx="692">
                  <c:v>0.27700000000000002</c:v>
                </c:pt>
                <c:pt idx="693">
                  <c:v>0.27800000000000002</c:v>
                </c:pt>
                <c:pt idx="694">
                  <c:v>0.27800000000000002</c:v>
                </c:pt>
                <c:pt idx="695">
                  <c:v>0.27800000000000002</c:v>
                </c:pt>
                <c:pt idx="696">
                  <c:v>0.27800000000000002</c:v>
                </c:pt>
                <c:pt idx="697">
                  <c:v>0.27800000000000002</c:v>
                </c:pt>
                <c:pt idx="698">
                  <c:v>0.27800000000000002</c:v>
                </c:pt>
                <c:pt idx="699">
                  <c:v>0.27800000000000002</c:v>
                </c:pt>
                <c:pt idx="700">
                  <c:v>0.27800000000000002</c:v>
                </c:pt>
                <c:pt idx="701">
                  <c:v>0.27800000000000002</c:v>
                </c:pt>
                <c:pt idx="702">
                  <c:v>0.27800000000000002</c:v>
                </c:pt>
                <c:pt idx="703">
                  <c:v>0.27900000000000003</c:v>
                </c:pt>
                <c:pt idx="704">
                  <c:v>0.27900000000000003</c:v>
                </c:pt>
                <c:pt idx="705">
                  <c:v>0.27900000000000003</c:v>
                </c:pt>
                <c:pt idx="706">
                  <c:v>0.27900000000000003</c:v>
                </c:pt>
                <c:pt idx="707">
                  <c:v>0.27900000000000003</c:v>
                </c:pt>
                <c:pt idx="708">
                  <c:v>0.27900000000000003</c:v>
                </c:pt>
                <c:pt idx="709">
                  <c:v>0.28000000000000003</c:v>
                </c:pt>
                <c:pt idx="710">
                  <c:v>0.28000000000000003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0.28000000000000003</c:v>
                </c:pt>
                <c:pt idx="714">
                  <c:v>0.28000000000000003</c:v>
                </c:pt>
                <c:pt idx="715">
                  <c:v>0.28100000000000003</c:v>
                </c:pt>
                <c:pt idx="716">
                  <c:v>0.28100000000000003</c:v>
                </c:pt>
                <c:pt idx="717">
                  <c:v>0.28100000000000003</c:v>
                </c:pt>
                <c:pt idx="718">
                  <c:v>0.28100000000000003</c:v>
                </c:pt>
                <c:pt idx="719">
                  <c:v>0.28100000000000003</c:v>
                </c:pt>
                <c:pt idx="720">
                  <c:v>0.28100000000000003</c:v>
                </c:pt>
                <c:pt idx="721">
                  <c:v>0.28100000000000003</c:v>
                </c:pt>
                <c:pt idx="722">
                  <c:v>0.28199999999999997</c:v>
                </c:pt>
                <c:pt idx="723">
                  <c:v>0.28199999999999997</c:v>
                </c:pt>
                <c:pt idx="724">
                  <c:v>0.28199999999999997</c:v>
                </c:pt>
                <c:pt idx="725">
                  <c:v>0.28199999999999997</c:v>
                </c:pt>
                <c:pt idx="726">
                  <c:v>0.28199999999999997</c:v>
                </c:pt>
                <c:pt idx="727">
                  <c:v>0.28299999999999997</c:v>
                </c:pt>
                <c:pt idx="728">
                  <c:v>0.28299999999999997</c:v>
                </c:pt>
                <c:pt idx="729">
                  <c:v>0.28299999999999997</c:v>
                </c:pt>
                <c:pt idx="730">
                  <c:v>0.28299999999999997</c:v>
                </c:pt>
                <c:pt idx="731">
                  <c:v>0.28299999999999997</c:v>
                </c:pt>
                <c:pt idx="732">
                  <c:v>0.28299999999999997</c:v>
                </c:pt>
                <c:pt idx="733">
                  <c:v>0.28399999999999997</c:v>
                </c:pt>
                <c:pt idx="734">
                  <c:v>0.28399999999999997</c:v>
                </c:pt>
                <c:pt idx="735">
                  <c:v>0.28399999999999997</c:v>
                </c:pt>
                <c:pt idx="736">
                  <c:v>0.28399999999999997</c:v>
                </c:pt>
                <c:pt idx="737">
                  <c:v>0.28399999999999997</c:v>
                </c:pt>
                <c:pt idx="738">
                  <c:v>0.28399999999999997</c:v>
                </c:pt>
                <c:pt idx="739">
                  <c:v>0.28399999999999997</c:v>
                </c:pt>
                <c:pt idx="740">
                  <c:v>0.28499999999999998</c:v>
                </c:pt>
                <c:pt idx="741">
                  <c:v>0.28499999999999998</c:v>
                </c:pt>
                <c:pt idx="742">
                  <c:v>0.28499999999999998</c:v>
                </c:pt>
                <c:pt idx="743">
                  <c:v>0.28499999999999998</c:v>
                </c:pt>
                <c:pt idx="744">
                  <c:v>0.28599999999999998</c:v>
                </c:pt>
                <c:pt idx="745">
                  <c:v>0.28599999999999998</c:v>
                </c:pt>
                <c:pt idx="746">
                  <c:v>0.28599999999999998</c:v>
                </c:pt>
                <c:pt idx="747">
                  <c:v>0.28599999999999998</c:v>
                </c:pt>
                <c:pt idx="748">
                  <c:v>0.28599999999999998</c:v>
                </c:pt>
                <c:pt idx="749">
                  <c:v>0.28599999999999998</c:v>
                </c:pt>
                <c:pt idx="750">
                  <c:v>0.28699999999999998</c:v>
                </c:pt>
                <c:pt idx="751">
                  <c:v>0.28699999999999998</c:v>
                </c:pt>
                <c:pt idx="752">
                  <c:v>0.28699999999999998</c:v>
                </c:pt>
                <c:pt idx="753">
                  <c:v>0.28699999999999998</c:v>
                </c:pt>
                <c:pt idx="754">
                  <c:v>0.28699999999999998</c:v>
                </c:pt>
                <c:pt idx="755">
                  <c:v>0.28699999999999998</c:v>
                </c:pt>
                <c:pt idx="756">
                  <c:v>0.28699999999999998</c:v>
                </c:pt>
                <c:pt idx="757">
                  <c:v>0.28699999999999998</c:v>
                </c:pt>
                <c:pt idx="758">
                  <c:v>0.28799999999999998</c:v>
                </c:pt>
                <c:pt idx="759">
                  <c:v>0.28799999999999998</c:v>
                </c:pt>
                <c:pt idx="760">
                  <c:v>0.28799999999999998</c:v>
                </c:pt>
                <c:pt idx="761">
                  <c:v>0.28799999999999998</c:v>
                </c:pt>
                <c:pt idx="762">
                  <c:v>0.28899999999999998</c:v>
                </c:pt>
                <c:pt idx="763">
                  <c:v>0.28899999999999998</c:v>
                </c:pt>
                <c:pt idx="764">
                  <c:v>0.28899999999999998</c:v>
                </c:pt>
                <c:pt idx="765">
                  <c:v>0.28899999999999998</c:v>
                </c:pt>
                <c:pt idx="766">
                  <c:v>0.28899999999999998</c:v>
                </c:pt>
                <c:pt idx="767">
                  <c:v>0.28899999999999998</c:v>
                </c:pt>
                <c:pt idx="768">
                  <c:v>0.28899999999999998</c:v>
                </c:pt>
                <c:pt idx="769">
                  <c:v>0.28899999999999998</c:v>
                </c:pt>
                <c:pt idx="770">
                  <c:v>0.28999999999999998</c:v>
                </c:pt>
                <c:pt idx="771">
                  <c:v>0.28999999999999998</c:v>
                </c:pt>
                <c:pt idx="772">
                  <c:v>0.28999999999999998</c:v>
                </c:pt>
                <c:pt idx="773">
                  <c:v>0.28999999999999998</c:v>
                </c:pt>
                <c:pt idx="774">
                  <c:v>0.28999999999999998</c:v>
                </c:pt>
                <c:pt idx="775">
                  <c:v>0.29099999999999998</c:v>
                </c:pt>
                <c:pt idx="776">
                  <c:v>0.29099999999999998</c:v>
                </c:pt>
                <c:pt idx="777">
                  <c:v>0.29099999999999998</c:v>
                </c:pt>
                <c:pt idx="778">
                  <c:v>0.29099999999999998</c:v>
                </c:pt>
                <c:pt idx="779">
                  <c:v>0.29099999999999998</c:v>
                </c:pt>
                <c:pt idx="780">
                  <c:v>0.29199999999999998</c:v>
                </c:pt>
                <c:pt idx="781">
                  <c:v>0.29199999999999998</c:v>
                </c:pt>
                <c:pt idx="782">
                  <c:v>0.29199999999999998</c:v>
                </c:pt>
                <c:pt idx="783">
                  <c:v>0.29199999999999998</c:v>
                </c:pt>
                <c:pt idx="784">
                  <c:v>0.29199999999999998</c:v>
                </c:pt>
                <c:pt idx="785">
                  <c:v>0.29299999999999998</c:v>
                </c:pt>
                <c:pt idx="786">
                  <c:v>0.29299999999999998</c:v>
                </c:pt>
                <c:pt idx="787">
                  <c:v>0.29299999999999998</c:v>
                </c:pt>
                <c:pt idx="788">
                  <c:v>0.29299999999999998</c:v>
                </c:pt>
                <c:pt idx="789">
                  <c:v>0.29299999999999998</c:v>
                </c:pt>
                <c:pt idx="790">
                  <c:v>0.29299999999999998</c:v>
                </c:pt>
                <c:pt idx="791">
                  <c:v>0.29399999999999998</c:v>
                </c:pt>
                <c:pt idx="792">
                  <c:v>0.29399999999999998</c:v>
                </c:pt>
                <c:pt idx="793">
                  <c:v>0.29399999999999998</c:v>
                </c:pt>
                <c:pt idx="794">
                  <c:v>0.29399999999999998</c:v>
                </c:pt>
                <c:pt idx="795">
                  <c:v>0.29399999999999998</c:v>
                </c:pt>
                <c:pt idx="796">
                  <c:v>0.29399999999999998</c:v>
                </c:pt>
                <c:pt idx="797">
                  <c:v>0.29399999999999998</c:v>
                </c:pt>
                <c:pt idx="798">
                  <c:v>0.29499999999999998</c:v>
                </c:pt>
                <c:pt idx="799">
                  <c:v>0.29499999999999998</c:v>
                </c:pt>
                <c:pt idx="800">
                  <c:v>0.29499999999999998</c:v>
                </c:pt>
                <c:pt idx="801">
                  <c:v>0.29499999999999998</c:v>
                </c:pt>
                <c:pt idx="802">
                  <c:v>0.29499999999999998</c:v>
                </c:pt>
                <c:pt idx="803">
                  <c:v>0.29499999999999998</c:v>
                </c:pt>
                <c:pt idx="804">
                  <c:v>0.29499999999999998</c:v>
                </c:pt>
                <c:pt idx="805">
                  <c:v>0.29599999999999999</c:v>
                </c:pt>
                <c:pt idx="806">
                  <c:v>0.29599999999999999</c:v>
                </c:pt>
                <c:pt idx="807">
                  <c:v>0.29599999999999999</c:v>
                </c:pt>
                <c:pt idx="808">
                  <c:v>0.29599999999999999</c:v>
                </c:pt>
                <c:pt idx="809">
                  <c:v>0.29599999999999999</c:v>
                </c:pt>
                <c:pt idx="810">
                  <c:v>0.29599999999999999</c:v>
                </c:pt>
                <c:pt idx="811">
                  <c:v>0.29599999999999999</c:v>
                </c:pt>
                <c:pt idx="812">
                  <c:v>0.29599999999999999</c:v>
                </c:pt>
                <c:pt idx="813">
                  <c:v>0.29699999999999999</c:v>
                </c:pt>
                <c:pt idx="814">
                  <c:v>0.29699999999999999</c:v>
                </c:pt>
                <c:pt idx="815">
                  <c:v>0.29699999999999999</c:v>
                </c:pt>
                <c:pt idx="816">
                  <c:v>0.29699999999999999</c:v>
                </c:pt>
                <c:pt idx="817">
                  <c:v>0.29699999999999999</c:v>
                </c:pt>
                <c:pt idx="818">
                  <c:v>0.29799999999999999</c:v>
                </c:pt>
                <c:pt idx="819">
                  <c:v>0.29799999999999999</c:v>
                </c:pt>
                <c:pt idx="820">
                  <c:v>0.29799999999999999</c:v>
                </c:pt>
                <c:pt idx="821">
                  <c:v>0.29799999999999999</c:v>
                </c:pt>
                <c:pt idx="822">
                  <c:v>0.29799999999999999</c:v>
                </c:pt>
                <c:pt idx="823">
                  <c:v>0.29799999999999999</c:v>
                </c:pt>
                <c:pt idx="824">
                  <c:v>0.29899999999999999</c:v>
                </c:pt>
                <c:pt idx="825">
                  <c:v>0.29899999999999999</c:v>
                </c:pt>
                <c:pt idx="826">
                  <c:v>0.29899999999999999</c:v>
                </c:pt>
                <c:pt idx="827">
                  <c:v>0.29899999999999999</c:v>
                </c:pt>
                <c:pt idx="828">
                  <c:v>0.29899999999999999</c:v>
                </c:pt>
                <c:pt idx="829">
                  <c:v>0.29899999999999999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0.30099999999999999</c:v>
                </c:pt>
                <c:pt idx="840">
                  <c:v>0.30099999999999999</c:v>
                </c:pt>
                <c:pt idx="841">
                  <c:v>0.30099999999999999</c:v>
                </c:pt>
                <c:pt idx="842">
                  <c:v>0.30099999999999999</c:v>
                </c:pt>
                <c:pt idx="843">
                  <c:v>0.30099999999999999</c:v>
                </c:pt>
                <c:pt idx="844">
                  <c:v>0.30199999999999999</c:v>
                </c:pt>
                <c:pt idx="845">
                  <c:v>0.30199999999999999</c:v>
                </c:pt>
                <c:pt idx="846">
                  <c:v>0.30199999999999999</c:v>
                </c:pt>
                <c:pt idx="847">
                  <c:v>0.30199999999999999</c:v>
                </c:pt>
                <c:pt idx="848">
                  <c:v>0.30199999999999999</c:v>
                </c:pt>
                <c:pt idx="849">
                  <c:v>0.30199999999999999</c:v>
                </c:pt>
                <c:pt idx="850">
                  <c:v>0.30299999999999999</c:v>
                </c:pt>
                <c:pt idx="851">
                  <c:v>0.30299999999999999</c:v>
                </c:pt>
                <c:pt idx="852">
                  <c:v>0.30299999999999999</c:v>
                </c:pt>
                <c:pt idx="853">
                  <c:v>0.30299999999999999</c:v>
                </c:pt>
                <c:pt idx="854">
                  <c:v>0.30299999999999999</c:v>
                </c:pt>
                <c:pt idx="855">
                  <c:v>0.30299999999999999</c:v>
                </c:pt>
                <c:pt idx="856">
                  <c:v>0.30399999999999999</c:v>
                </c:pt>
                <c:pt idx="857">
                  <c:v>0.30399999999999999</c:v>
                </c:pt>
                <c:pt idx="858">
                  <c:v>0.30399999999999999</c:v>
                </c:pt>
                <c:pt idx="859">
                  <c:v>0.30399999999999999</c:v>
                </c:pt>
                <c:pt idx="860">
                  <c:v>0.30399999999999999</c:v>
                </c:pt>
                <c:pt idx="861">
                  <c:v>0.30499999999999999</c:v>
                </c:pt>
                <c:pt idx="862">
                  <c:v>0.30499999999999999</c:v>
                </c:pt>
                <c:pt idx="863">
                  <c:v>0.30499999999999999</c:v>
                </c:pt>
                <c:pt idx="864">
                  <c:v>0.30499999999999999</c:v>
                </c:pt>
                <c:pt idx="865">
                  <c:v>0.30499999999999999</c:v>
                </c:pt>
                <c:pt idx="866">
                  <c:v>0.30499999999999999</c:v>
                </c:pt>
                <c:pt idx="867">
                  <c:v>0.30499999999999999</c:v>
                </c:pt>
                <c:pt idx="868">
                  <c:v>0.30499999999999999</c:v>
                </c:pt>
                <c:pt idx="869">
                  <c:v>0.30599999999999999</c:v>
                </c:pt>
                <c:pt idx="870">
                  <c:v>0.30599999999999999</c:v>
                </c:pt>
                <c:pt idx="871">
                  <c:v>0.30599999999999999</c:v>
                </c:pt>
                <c:pt idx="872">
                  <c:v>0.30599999999999999</c:v>
                </c:pt>
                <c:pt idx="873">
                  <c:v>0.30599999999999999</c:v>
                </c:pt>
                <c:pt idx="874">
                  <c:v>0.30599999999999999</c:v>
                </c:pt>
                <c:pt idx="875">
                  <c:v>0.30599999999999999</c:v>
                </c:pt>
                <c:pt idx="876">
                  <c:v>0.307</c:v>
                </c:pt>
                <c:pt idx="877">
                  <c:v>0.307</c:v>
                </c:pt>
                <c:pt idx="878">
                  <c:v>0.307</c:v>
                </c:pt>
                <c:pt idx="879">
                  <c:v>0.307</c:v>
                </c:pt>
                <c:pt idx="880">
                  <c:v>0.307</c:v>
                </c:pt>
                <c:pt idx="881">
                  <c:v>0.308</c:v>
                </c:pt>
                <c:pt idx="882">
                  <c:v>0.308</c:v>
                </c:pt>
                <c:pt idx="883">
                  <c:v>0.308</c:v>
                </c:pt>
                <c:pt idx="884">
                  <c:v>0.308</c:v>
                </c:pt>
                <c:pt idx="885">
                  <c:v>0.308</c:v>
                </c:pt>
                <c:pt idx="886">
                  <c:v>0.309</c:v>
                </c:pt>
                <c:pt idx="887">
                  <c:v>0.309</c:v>
                </c:pt>
                <c:pt idx="888">
                  <c:v>0.309</c:v>
                </c:pt>
                <c:pt idx="889">
                  <c:v>0.309</c:v>
                </c:pt>
                <c:pt idx="890">
                  <c:v>0.309</c:v>
                </c:pt>
                <c:pt idx="891">
                  <c:v>0.309</c:v>
                </c:pt>
                <c:pt idx="892">
                  <c:v>0.309</c:v>
                </c:pt>
                <c:pt idx="893">
                  <c:v>0.309</c:v>
                </c:pt>
                <c:pt idx="894">
                  <c:v>0.309</c:v>
                </c:pt>
                <c:pt idx="895">
                  <c:v>0.309</c:v>
                </c:pt>
                <c:pt idx="896">
                  <c:v>0.309</c:v>
                </c:pt>
                <c:pt idx="897">
                  <c:v>0.309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0.31</c:v>
                </c:pt>
                <c:pt idx="902">
                  <c:v>0.31</c:v>
                </c:pt>
                <c:pt idx="903">
                  <c:v>0.31</c:v>
                </c:pt>
                <c:pt idx="904">
                  <c:v>0.31</c:v>
                </c:pt>
                <c:pt idx="905">
                  <c:v>0.31</c:v>
                </c:pt>
                <c:pt idx="906">
                  <c:v>0.311</c:v>
                </c:pt>
                <c:pt idx="907">
                  <c:v>0.311</c:v>
                </c:pt>
                <c:pt idx="908">
                  <c:v>0.311</c:v>
                </c:pt>
                <c:pt idx="909">
                  <c:v>0.311</c:v>
                </c:pt>
                <c:pt idx="910">
                  <c:v>0.311</c:v>
                </c:pt>
                <c:pt idx="911">
                  <c:v>0.311</c:v>
                </c:pt>
                <c:pt idx="912">
                  <c:v>0.311</c:v>
                </c:pt>
                <c:pt idx="913">
                  <c:v>0.312</c:v>
                </c:pt>
                <c:pt idx="914">
                  <c:v>0.312</c:v>
                </c:pt>
                <c:pt idx="915">
                  <c:v>0.312</c:v>
                </c:pt>
                <c:pt idx="916">
                  <c:v>0.312</c:v>
                </c:pt>
                <c:pt idx="917">
                  <c:v>0.312</c:v>
                </c:pt>
                <c:pt idx="918">
                  <c:v>0.312</c:v>
                </c:pt>
                <c:pt idx="919">
                  <c:v>0.312</c:v>
                </c:pt>
                <c:pt idx="920">
                  <c:v>0.312</c:v>
                </c:pt>
                <c:pt idx="921">
                  <c:v>0.312</c:v>
                </c:pt>
                <c:pt idx="922">
                  <c:v>0.312</c:v>
                </c:pt>
                <c:pt idx="923">
                  <c:v>0.312</c:v>
                </c:pt>
                <c:pt idx="924">
                  <c:v>0.312</c:v>
                </c:pt>
                <c:pt idx="925">
                  <c:v>0.313</c:v>
                </c:pt>
                <c:pt idx="926">
                  <c:v>0.313</c:v>
                </c:pt>
                <c:pt idx="927">
                  <c:v>0.313</c:v>
                </c:pt>
                <c:pt idx="928">
                  <c:v>0.313</c:v>
                </c:pt>
                <c:pt idx="929">
                  <c:v>0.313</c:v>
                </c:pt>
                <c:pt idx="930">
                  <c:v>0.313</c:v>
                </c:pt>
                <c:pt idx="931">
                  <c:v>0.313</c:v>
                </c:pt>
                <c:pt idx="932">
                  <c:v>0.313</c:v>
                </c:pt>
                <c:pt idx="933">
                  <c:v>0.313</c:v>
                </c:pt>
                <c:pt idx="934">
                  <c:v>0.314</c:v>
                </c:pt>
                <c:pt idx="935">
                  <c:v>0.314</c:v>
                </c:pt>
                <c:pt idx="936">
                  <c:v>0.314</c:v>
                </c:pt>
                <c:pt idx="937">
                  <c:v>0.314</c:v>
                </c:pt>
                <c:pt idx="938">
                  <c:v>0.314</c:v>
                </c:pt>
                <c:pt idx="939">
                  <c:v>0.314</c:v>
                </c:pt>
                <c:pt idx="940">
                  <c:v>0.314</c:v>
                </c:pt>
                <c:pt idx="941">
                  <c:v>0.314</c:v>
                </c:pt>
                <c:pt idx="942">
                  <c:v>0.314</c:v>
                </c:pt>
                <c:pt idx="943">
                  <c:v>0.314</c:v>
                </c:pt>
                <c:pt idx="944">
                  <c:v>0.314</c:v>
                </c:pt>
                <c:pt idx="945">
                  <c:v>0.314</c:v>
                </c:pt>
                <c:pt idx="946">
                  <c:v>0.314</c:v>
                </c:pt>
                <c:pt idx="947">
                  <c:v>0.315</c:v>
                </c:pt>
                <c:pt idx="948">
                  <c:v>0.315</c:v>
                </c:pt>
                <c:pt idx="949">
                  <c:v>0.315</c:v>
                </c:pt>
                <c:pt idx="950">
                  <c:v>0.315</c:v>
                </c:pt>
                <c:pt idx="951">
                  <c:v>0.315</c:v>
                </c:pt>
                <c:pt idx="952">
                  <c:v>0.315</c:v>
                </c:pt>
                <c:pt idx="953">
                  <c:v>0.315</c:v>
                </c:pt>
                <c:pt idx="954">
                  <c:v>0.315</c:v>
                </c:pt>
                <c:pt idx="955">
                  <c:v>0.316</c:v>
                </c:pt>
                <c:pt idx="956">
                  <c:v>0.316</c:v>
                </c:pt>
                <c:pt idx="957">
                  <c:v>0.316</c:v>
                </c:pt>
                <c:pt idx="958">
                  <c:v>0.316</c:v>
                </c:pt>
                <c:pt idx="959">
                  <c:v>0.315</c:v>
                </c:pt>
                <c:pt idx="960">
                  <c:v>0.315</c:v>
                </c:pt>
                <c:pt idx="961">
                  <c:v>0.315</c:v>
                </c:pt>
                <c:pt idx="962">
                  <c:v>0.315</c:v>
                </c:pt>
                <c:pt idx="963">
                  <c:v>0.315</c:v>
                </c:pt>
                <c:pt idx="964">
                  <c:v>0.316</c:v>
                </c:pt>
                <c:pt idx="965">
                  <c:v>0.316</c:v>
                </c:pt>
                <c:pt idx="966">
                  <c:v>0.316</c:v>
                </c:pt>
                <c:pt idx="967">
                  <c:v>0.316</c:v>
                </c:pt>
                <c:pt idx="968">
                  <c:v>0.316</c:v>
                </c:pt>
                <c:pt idx="969">
                  <c:v>0.317</c:v>
                </c:pt>
                <c:pt idx="970">
                  <c:v>0.317</c:v>
                </c:pt>
                <c:pt idx="971">
                  <c:v>0.317</c:v>
                </c:pt>
                <c:pt idx="972">
                  <c:v>0.317</c:v>
                </c:pt>
                <c:pt idx="973">
                  <c:v>0.317</c:v>
                </c:pt>
                <c:pt idx="974">
                  <c:v>0.317</c:v>
                </c:pt>
                <c:pt idx="975">
                  <c:v>0.317</c:v>
                </c:pt>
                <c:pt idx="976">
                  <c:v>0.317</c:v>
                </c:pt>
                <c:pt idx="977">
                  <c:v>0.317</c:v>
                </c:pt>
                <c:pt idx="978">
                  <c:v>0.317</c:v>
                </c:pt>
                <c:pt idx="979">
                  <c:v>0.317</c:v>
                </c:pt>
                <c:pt idx="980">
                  <c:v>0.317</c:v>
                </c:pt>
                <c:pt idx="981">
                  <c:v>0.317</c:v>
                </c:pt>
                <c:pt idx="982">
                  <c:v>0.318</c:v>
                </c:pt>
                <c:pt idx="983">
                  <c:v>0.318</c:v>
                </c:pt>
                <c:pt idx="984">
                  <c:v>0.317</c:v>
                </c:pt>
                <c:pt idx="985">
                  <c:v>0.317</c:v>
                </c:pt>
                <c:pt idx="986">
                  <c:v>0.318</c:v>
                </c:pt>
                <c:pt idx="987">
                  <c:v>0.318</c:v>
                </c:pt>
                <c:pt idx="988">
                  <c:v>0.318</c:v>
                </c:pt>
                <c:pt idx="989">
                  <c:v>0.318</c:v>
                </c:pt>
                <c:pt idx="990">
                  <c:v>0.318</c:v>
                </c:pt>
                <c:pt idx="991">
                  <c:v>0.318</c:v>
                </c:pt>
                <c:pt idx="992">
                  <c:v>0.318</c:v>
                </c:pt>
                <c:pt idx="993">
                  <c:v>0.318</c:v>
                </c:pt>
                <c:pt idx="994">
                  <c:v>0.318</c:v>
                </c:pt>
                <c:pt idx="995">
                  <c:v>0.318</c:v>
                </c:pt>
                <c:pt idx="996">
                  <c:v>0.318</c:v>
                </c:pt>
                <c:pt idx="997">
                  <c:v>0.318</c:v>
                </c:pt>
                <c:pt idx="998">
                  <c:v>0.318</c:v>
                </c:pt>
                <c:pt idx="999">
                  <c:v>0.318</c:v>
                </c:pt>
                <c:pt idx="1000">
                  <c:v>0.318</c:v>
                </c:pt>
                <c:pt idx="1001">
                  <c:v>0.31900000000000001</c:v>
                </c:pt>
                <c:pt idx="1002">
                  <c:v>0.31900000000000001</c:v>
                </c:pt>
                <c:pt idx="1003">
                  <c:v>0.31900000000000001</c:v>
                </c:pt>
                <c:pt idx="1004">
                  <c:v>0.31900000000000001</c:v>
                </c:pt>
                <c:pt idx="1005">
                  <c:v>0.31900000000000001</c:v>
                </c:pt>
                <c:pt idx="1006">
                  <c:v>0.32</c:v>
                </c:pt>
                <c:pt idx="1007">
                  <c:v>0.32</c:v>
                </c:pt>
                <c:pt idx="1008">
                  <c:v>0.32</c:v>
                </c:pt>
                <c:pt idx="1009">
                  <c:v>0.32</c:v>
                </c:pt>
                <c:pt idx="1010">
                  <c:v>0.32100000000000001</c:v>
                </c:pt>
                <c:pt idx="1011">
                  <c:v>0.32200000000000001</c:v>
                </c:pt>
                <c:pt idx="1012">
                  <c:v>0.32300000000000001</c:v>
                </c:pt>
                <c:pt idx="1013">
                  <c:v>0.32500000000000001</c:v>
                </c:pt>
                <c:pt idx="1014">
                  <c:v>0.32700000000000001</c:v>
                </c:pt>
                <c:pt idx="1015">
                  <c:v>0.32900000000000001</c:v>
                </c:pt>
                <c:pt idx="1016">
                  <c:v>0.33</c:v>
                </c:pt>
                <c:pt idx="1017">
                  <c:v>0.33300000000000002</c:v>
                </c:pt>
                <c:pt idx="1018">
                  <c:v>0.33900000000000002</c:v>
                </c:pt>
                <c:pt idx="1019">
                  <c:v>0.36699999999999999</c:v>
                </c:pt>
                <c:pt idx="1020">
                  <c:v>0.45400000000000001</c:v>
                </c:pt>
                <c:pt idx="1021">
                  <c:v>0.61099999999999999</c:v>
                </c:pt>
                <c:pt idx="1022">
                  <c:v>0.79700000000000004</c:v>
                </c:pt>
                <c:pt idx="1023">
                  <c:v>0.94399999999999995</c:v>
                </c:pt>
                <c:pt idx="102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'Amp spectrum'!$O$1</c:f>
              <c:strCache>
                <c:ptCount val="1"/>
                <c:pt idx="0">
                  <c:v>KSD 32 vs. Hue 25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'Amp spectrum'!$J$2:$J$1026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1.8</c:v>
                </c:pt>
                <c:pt idx="23">
                  <c:v>1.9</c:v>
                </c:pt>
                <c:pt idx="24">
                  <c:v>2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3.3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3.7</c:v>
                </c:pt>
                <c:pt idx="47">
                  <c:v>3.8</c:v>
                </c:pt>
                <c:pt idx="48">
                  <c:v>3.9</c:v>
                </c:pt>
                <c:pt idx="49">
                  <c:v>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4.8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5.2</c:v>
                </c:pt>
                <c:pt idx="65">
                  <c:v>5.3</c:v>
                </c:pt>
                <c:pt idx="66">
                  <c:v>5.4</c:v>
                </c:pt>
                <c:pt idx="67">
                  <c:v>5.5</c:v>
                </c:pt>
                <c:pt idx="68">
                  <c:v>5.5</c:v>
                </c:pt>
                <c:pt idx="69">
                  <c:v>5.6</c:v>
                </c:pt>
                <c:pt idx="70">
                  <c:v>5.7</c:v>
                </c:pt>
                <c:pt idx="71">
                  <c:v>5.8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6.1</c:v>
                </c:pt>
                <c:pt idx="76">
                  <c:v>6.2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6.5</c:v>
                </c:pt>
                <c:pt idx="81">
                  <c:v>6.6</c:v>
                </c:pt>
                <c:pt idx="82">
                  <c:v>6.7</c:v>
                </c:pt>
                <c:pt idx="83">
                  <c:v>6.8</c:v>
                </c:pt>
                <c:pt idx="84">
                  <c:v>6.8</c:v>
                </c:pt>
                <c:pt idx="85">
                  <c:v>6.9</c:v>
                </c:pt>
                <c:pt idx="86">
                  <c:v>7</c:v>
                </c:pt>
                <c:pt idx="87">
                  <c:v>7.1</c:v>
                </c:pt>
                <c:pt idx="88">
                  <c:v>7.2</c:v>
                </c:pt>
                <c:pt idx="89">
                  <c:v>7.2</c:v>
                </c:pt>
                <c:pt idx="90">
                  <c:v>7.3</c:v>
                </c:pt>
                <c:pt idx="91">
                  <c:v>7.4</c:v>
                </c:pt>
                <c:pt idx="92">
                  <c:v>7.5</c:v>
                </c:pt>
                <c:pt idx="93">
                  <c:v>7.6</c:v>
                </c:pt>
                <c:pt idx="94">
                  <c:v>7.6</c:v>
                </c:pt>
                <c:pt idx="95">
                  <c:v>7.7</c:v>
                </c:pt>
                <c:pt idx="96">
                  <c:v>7.8</c:v>
                </c:pt>
                <c:pt idx="97">
                  <c:v>7.9</c:v>
                </c:pt>
                <c:pt idx="98">
                  <c:v>8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8.3000000000000007</c:v>
                </c:pt>
                <c:pt idx="103">
                  <c:v>8.4</c:v>
                </c:pt>
                <c:pt idx="104">
                  <c:v>8.5</c:v>
                </c:pt>
                <c:pt idx="105">
                  <c:v>8.5</c:v>
                </c:pt>
                <c:pt idx="106">
                  <c:v>8.6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9.5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10.199999999999999</c:v>
                </c:pt>
                <c:pt idx="126">
                  <c:v>10.3</c:v>
                </c:pt>
                <c:pt idx="127">
                  <c:v>10.3</c:v>
                </c:pt>
                <c:pt idx="128">
                  <c:v>10.4</c:v>
                </c:pt>
                <c:pt idx="129">
                  <c:v>10.5</c:v>
                </c:pt>
                <c:pt idx="130">
                  <c:v>10.6</c:v>
                </c:pt>
                <c:pt idx="131">
                  <c:v>10.7</c:v>
                </c:pt>
                <c:pt idx="132">
                  <c:v>10.7</c:v>
                </c:pt>
                <c:pt idx="133">
                  <c:v>10.8</c:v>
                </c:pt>
                <c:pt idx="134">
                  <c:v>10.9</c:v>
                </c:pt>
                <c:pt idx="135">
                  <c:v>11</c:v>
                </c:pt>
                <c:pt idx="136">
                  <c:v>11.1</c:v>
                </c:pt>
                <c:pt idx="137">
                  <c:v>11.1</c:v>
                </c:pt>
                <c:pt idx="138">
                  <c:v>11.2</c:v>
                </c:pt>
                <c:pt idx="139">
                  <c:v>11.3</c:v>
                </c:pt>
                <c:pt idx="140">
                  <c:v>11.4</c:v>
                </c:pt>
                <c:pt idx="141">
                  <c:v>11.5</c:v>
                </c:pt>
                <c:pt idx="142">
                  <c:v>11.6</c:v>
                </c:pt>
                <c:pt idx="143">
                  <c:v>11.6</c:v>
                </c:pt>
                <c:pt idx="144">
                  <c:v>11.7</c:v>
                </c:pt>
                <c:pt idx="145">
                  <c:v>11.8</c:v>
                </c:pt>
                <c:pt idx="146">
                  <c:v>11.9</c:v>
                </c:pt>
                <c:pt idx="147">
                  <c:v>12</c:v>
                </c:pt>
                <c:pt idx="148">
                  <c:v>12</c:v>
                </c:pt>
                <c:pt idx="149">
                  <c:v>12.1</c:v>
                </c:pt>
                <c:pt idx="150">
                  <c:v>12.2</c:v>
                </c:pt>
                <c:pt idx="151">
                  <c:v>12.3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12.6</c:v>
                </c:pt>
                <c:pt idx="156">
                  <c:v>12.7</c:v>
                </c:pt>
                <c:pt idx="157">
                  <c:v>12.8</c:v>
                </c:pt>
                <c:pt idx="158">
                  <c:v>12.9</c:v>
                </c:pt>
                <c:pt idx="159">
                  <c:v>12.9</c:v>
                </c:pt>
                <c:pt idx="160">
                  <c:v>13</c:v>
                </c:pt>
                <c:pt idx="161">
                  <c:v>13.1</c:v>
                </c:pt>
                <c:pt idx="162">
                  <c:v>13.2</c:v>
                </c:pt>
                <c:pt idx="163">
                  <c:v>13.3</c:v>
                </c:pt>
                <c:pt idx="164">
                  <c:v>13.3</c:v>
                </c:pt>
                <c:pt idx="165">
                  <c:v>13.4</c:v>
                </c:pt>
                <c:pt idx="166">
                  <c:v>13.5</c:v>
                </c:pt>
                <c:pt idx="167">
                  <c:v>13.6</c:v>
                </c:pt>
                <c:pt idx="168">
                  <c:v>13.7</c:v>
                </c:pt>
                <c:pt idx="169">
                  <c:v>13.8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14.2</c:v>
                </c:pt>
                <c:pt idx="175">
                  <c:v>14.2</c:v>
                </c:pt>
                <c:pt idx="176">
                  <c:v>14.3</c:v>
                </c:pt>
                <c:pt idx="177">
                  <c:v>14.4</c:v>
                </c:pt>
                <c:pt idx="178">
                  <c:v>14.5</c:v>
                </c:pt>
                <c:pt idx="179">
                  <c:v>14.6</c:v>
                </c:pt>
                <c:pt idx="180">
                  <c:v>14.6</c:v>
                </c:pt>
                <c:pt idx="181">
                  <c:v>14.7</c:v>
                </c:pt>
                <c:pt idx="182">
                  <c:v>14.8</c:v>
                </c:pt>
                <c:pt idx="183">
                  <c:v>14.9</c:v>
                </c:pt>
                <c:pt idx="184">
                  <c:v>15</c:v>
                </c:pt>
                <c:pt idx="185">
                  <c:v>15.1</c:v>
                </c:pt>
                <c:pt idx="186">
                  <c:v>15.1</c:v>
                </c:pt>
                <c:pt idx="187">
                  <c:v>15.2</c:v>
                </c:pt>
                <c:pt idx="188">
                  <c:v>15.3</c:v>
                </c:pt>
                <c:pt idx="189">
                  <c:v>15.4</c:v>
                </c:pt>
                <c:pt idx="190">
                  <c:v>15.5</c:v>
                </c:pt>
                <c:pt idx="191">
                  <c:v>15.5</c:v>
                </c:pt>
                <c:pt idx="192">
                  <c:v>15.6</c:v>
                </c:pt>
                <c:pt idx="193">
                  <c:v>15.7</c:v>
                </c:pt>
                <c:pt idx="194">
                  <c:v>15.8</c:v>
                </c:pt>
                <c:pt idx="195">
                  <c:v>15.9</c:v>
                </c:pt>
                <c:pt idx="196">
                  <c:v>16</c:v>
                </c:pt>
                <c:pt idx="197">
                  <c:v>16</c:v>
                </c:pt>
                <c:pt idx="198">
                  <c:v>16.100000000000001</c:v>
                </c:pt>
                <c:pt idx="199">
                  <c:v>16.2</c:v>
                </c:pt>
                <c:pt idx="200">
                  <c:v>16.3</c:v>
                </c:pt>
                <c:pt idx="201">
                  <c:v>16.399999999999999</c:v>
                </c:pt>
                <c:pt idx="202">
                  <c:v>16.399999999999999</c:v>
                </c:pt>
                <c:pt idx="203">
                  <c:v>16.5</c:v>
                </c:pt>
                <c:pt idx="204">
                  <c:v>16.600000000000001</c:v>
                </c:pt>
                <c:pt idx="205">
                  <c:v>16.7</c:v>
                </c:pt>
                <c:pt idx="206">
                  <c:v>16.8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17</c:v>
                </c:pt>
                <c:pt idx="210">
                  <c:v>17.100000000000001</c:v>
                </c:pt>
                <c:pt idx="211">
                  <c:v>17.2</c:v>
                </c:pt>
                <c:pt idx="212">
                  <c:v>17.3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17.7</c:v>
                </c:pt>
                <c:pt idx="219">
                  <c:v>17.8</c:v>
                </c:pt>
                <c:pt idx="220">
                  <c:v>17.899999999999999</c:v>
                </c:pt>
                <c:pt idx="221">
                  <c:v>18</c:v>
                </c:pt>
                <c:pt idx="222">
                  <c:v>18.100000000000001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18.3</c:v>
                </c:pt>
                <c:pt idx="226">
                  <c:v>18.399999999999999</c:v>
                </c:pt>
                <c:pt idx="227">
                  <c:v>18.5</c:v>
                </c:pt>
                <c:pt idx="228">
                  <c:v>18.600000000000001</c:v>
                </c:pt>
                <c:pt idx="229">
                  <c:v>18.600000000000001</c:v>
                </c:pt>
                <c:pt idx="230">
                  <c:v>18.7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19</c:v>
                </c:pt>
                <c:pt idx="234">
                  <c:v>19</c:v>
                </c:pt>
                <c:pt idx="235">
                  <c:v>19.100000000000001</c:v>
                </c:pt>
                <c:pt idx="236">
                  <c:v>19.2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19.5</c:v>
                </c:pt>
                <c:pt idx="241">
                  <c:v>19.600000000000001</c:v>
                </c:pt>
                <c:pt idx="242">
                  <c:v>19.7</c:v>
                </c:pt>
                <c:pt idx="243">
                  <c:v>19.8</c:v>
                </c:pt>
                <c:pt idx="244">
                  <c:v>19.899999999999999</c:v>
                </c:pt>
                <c:pt idx="245">
                  <c:v>19.899999999999999</c:v>
                </c:pt>
                <c:pt idx="246">
                  <c:v>20</c:v>
                </c:pt>
                <c:pt idx="247">
                  <c:v>20.100000000000001</c:v>
                </c:pt>
                <c:pt idx="248">
                  <c:v>20.2</c:v>
                </c:pt>
                <c:pt idx="249">
                  <c:v>20.3</c:v>
                </c:pt>
                <c:pt idx="250">
                  <c:v>20.3</c:v>
                </c:pt>
                <c:pt idx="251">
                  <c:v>20.399999999999999</c:v>
                </c:pt>
                <c:pt idx="252">
                  <c:v>20.5</c:v>
                </c:pt>
                <c:pt idx="253">
                  <c:v>20.6</c:v>
                </c:pt>
                <c:pt idx="254">
                  <c:v>20.7</c:v>
                </c:pt>
                <c:pt idx="255">
                  <c:v>20.8</c:v>
                </c:pt>
                <c:pt idx="256">
                  <c:v>20.8</c:v>
                </c:pt>
                <c:pt idx="257">
                  <c:v>20.9</c:v>
                </c:pt>
                <c:pt idx="258">
                  <c:v>21</c:v>
                </c:pt>
                <c:pt idx="259">
                  <c:v>21.1</c:v>
                </c:pt>
                <c:pt idx="260">
                  <c:v>21.2</c:v>
                </c:pt>
                <c:pt idx="261">
                  <c:v>21.2</c:v>
                </c:pt>
                <c:pt idx="262">
                  <c:v>21.3</c:v>
                </c:pt>
                <c:pt idx="263">
                  <c:v>21.4</c:v>
                </c:pt>
                <c:pt idx="264">
                  <c:v>21.5</c:v>
                </c:pt>
                <c:pt idx="265">
                  <c:v>21.6</c:v>
                </c:pt>
                <c:pt idx="266">
                  <c:v>21.6</c:v>
                </c:pt>
                <c:pt idx="267">
                  <c:v>21.7</c:v>
                </c:pt>
                <c:pt idx="268">
                  <c:v>21.8</c:v>
                </c:pt>
                <c:pt idx="269">
                  <c:v>21.9</c:v>
                </c:pt>
                <c:pt idx="270">
                  <c:v>22</c:v>
                </c:pt>
                <c:pt idx="271">
                  <c:v>22.1</c:v>
                </c:pt>
                <c:pt idx="272">
                  <c:v>22.1</c:v>
                </c:pt>
                <c:pt idx="273">
                  <c:v>22.2</c:v>
                </c:pt>
                <c:pt idx="274">
                  <c:v>22.3</c:v>
                </c:pt>
                <c:pt idx="275">
                  <c:v>22.4</c:v>
                </c:pt>
                <c:pt idx="276">
                  <c:v>22.5</c:v>
                </c:pt>
                <c:pt idx="277">
                  <c:v>22.5</c:v>
                </c:pt>
                <c:pt idx="278">
                  <c:v>22.6</c:v>
                </c:pt>
                <c:pt idx="279">
                  <c:v>22.7</c:v>
                </c:pt>
                <c:pt idx="280">
                  <c:v>22.8</c:v>
                </c:pt>
                <c:pt idx="281">
                  <c:v>22.9</c:v>
                </c:pt>
                <c:pt idx="282">
                  <c:v>22.9</c:v>
                </c:pt>
                <c:pt idx="283">
                  <c:v>23</c:v>
                </c:pt>
                <c:pt idx="284">
                  <c:v>23.1</c:v>
                </c:pt>
                <c:pt idx="285">
                  <c:v>23.2</c:v>
                </c:pt>
                <c:pt idx="286">
                  <c:v>23.3</c:v>
                </c:pt>
                <c:pt idx="287">
                  <c:v>23.4</c:v>
                </c:pt>
                <c:pt idx="288">
                  <c:v>23.4</c:v>
                </c:pt>
                <c:pt idx="289">
                  <c:v>23.5</c:v>
                </c:pt>
                <c:pt idx="290">
                  <c:v>23.6</c:v>
                </c:pt>
                <c:pt idx="291">
                  <c:v>23.7</c:v>
                </c:pt>
                <c:pt idx="292">
                  <c:v>23.8</c:v>
                </c:pt>
                <c:pt idx="293">
                  <c:v>23.8</c:v>
                </c:pt>
                <c:pt idx="294">
                  <c:v>23.9</c:v>
                </c:pt>
                <c:pt idx="295">
                  <c:v>24</c:v>
                </c:pt>
                <c:pt idx="296">
                  <c:v>24.1</c:v>
                </c:pt>
                <c:pt idx="297">
                  <c:v>24.2</c:v>
                </c:pt>
                <c:pt idx="298">
                  <c:v>24.3</c:v>
                </c:pt>
                <c:pt idx="299">
                  <c:v>24.3</c:v>
                </c:pt>
                <c:pt idx="300">
                  <c:v>24.4</c:v>
                </c:pt>
                <c:pt idx="301">
                  <c:v>24.5</c:v>
                </c:pt>
                <c:pt idx="302">
                  <c:v>24.6</c:v>
                </c:pt>
                <c:pt idx="303">
                  <c:v>24.7</c:v>
                </c:pt>
                <c:pt idx="304">
                  <c:v>24.7</c:v>
                </c:pt>
                <c:pt idx="305">
                  <c:v>24.8</c:v>
                </c:pt>
                <c:pt idx="306">
                  <c:v>24.9</c:v>
                </c:pt>
                <c:pt idx="307">
                  <c:v>25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25.3</c:v>
                </c:pt>
                <c:pt idx="312">
                  <c:v>25.4</c:v>
                </c:pt>
                <c:pt idx="313">
                  <c:v>25.5</c:v>
                </c:pt>
                <c:pt idx="314">
                  <c:v>25.6</c:v>
                </c:pt>
                <c:pt idx="315">
                  <c:v>25.6</c:v>
                </c:pt>
                <c:pt idx="316">
                  <c:v>25.7</c:v>
                </c:pt>
                <c:pt idx="317">
                  <c:v>25.8</c:v>
                </c:pt>
                <c:pt idx="318">
                  <c:v>25.9</c:v>
                </c:pt>
                <c:pt idx="319">
                  <c:v>26</c:v>
                </c:pt>
                <c:pt idx="320">
                  <c:v>26</c:v>
                </c:pt>
                <c:pt idx="321">
                  <c:v>26.1</c:v>
                </c:pt>
                <c:pt idx="322">
                  <c:v>26.2</c:v>
                </c:pt>
                <c:pt idx="323">
                  <c:v>26.3</c:v>
                </c:pt>
                <c:pt idx="324">
                  <c:v>26.4</c:v>
                </c:pt>
                <c:pt idx="325">
                  <c:v>26.4</c:v>
                </c:pt>
                <c:pt idx="326">
                  <c:v>26.5</c:v>
                </c:pt>
                <c:pt idx="327">
                  <c:v>26.6</c:v>
                </c:pt>
                <c:pt idx="328">
                  <c:v>26.7</c:v>
                </c:pt>
                <c:pt idx="329">
                  <c:v>26.8</c:v>
                </c:pt>
                <c:pt idx="330">
                  <c:v>26.9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27.7</c:v>
                </c:pt>
                <c:pt idx="341">
                  <c:v>27.8</c:v>
                </c:pt>
                <c:pt idx="342">
                  <c:v>27.8</c:v>
                </c:pt>
                <c:pt idx="343">
                  <c:v>27.9</c:v>
                </c:pt>
                <c:pt idx="344">
                  <c:v>28</c:v>
                </c:pt>
                <c:pt idx="345">
                  <c:v>28.1</c:v>
                </c:pt>
                <c:pt idx="346">
                  <c:v>28.2</c:v>
                </c:pt>
                <c:pt idx="347">
                  <c:v>28.2</c:v>
                </c:pt>
                <c:pt idx="348">
                  <c:v>28.3</c:v>
                </c:pt>
                <c:pt idx="349">
                  <c:v>28.4</c:v>
                </c:pt>
                <c:pt idx="350">
                  <c:v>28.5</c:v>
                </c:pt>
                <c:pt idx="351">
                  <c:v>28.6</c:v>
                </c:pt>
                <c:pt idx="352">
                  <c:v>28.6</c:v>
                </c:pt>
                <c:pt idx="353">
                  <c:v>28.7</c:v>
                </c:pt>
                <c:pt idx="354">
                  <c:v>28.8</c:v>
                </c:pt>
                <c:pt idx="355">
                  <c:v>28.9</c:v>
                </c:pt>
                <c:pt idx="356">
                  <c:v>29</c:v>
                </c:pt>
                <c:pt idx="357">
                  <c:v>29.1</c:v>
                </c:pt>
                <c:pt idx="358">
                  <c:v>29.1</c:v>
                </c:pt>
                <c:pt idx="359">
                  <c:v>29.2</c:v>
                </c:pt>
                <c:pt idx="360">
                  <c:v>29.3</c:v>
                </c:pt>
                <c:pt idx="361">
                  <c:v>29.4</c:v>
                </c:pt>
                <c:pt idx="362">
                  <c:v>29.5</c:v>
                </c:pt>
                <c:pt idx="363">
                  <c:v>29.5</c:v>
                </c:pt>
                <c:pt idx="364">
                  <c:v>29.6</c:v>
                </c:pt>
                <c:pt idx="365">
                  <c:v>29.7</c:v>
                </c:pt>
                <c:pt idx="366">
                  <c:v>29.8</c:v>
                </c:pt>
                <c:pt idx="367">
                  <c:v>29.9</c:v>
                </c:pt>
                <c:pt idx="368">
                  <c:v>29.9</c:v>
                </c:pt>
                <c:pt idx="369">
                  <c:v>30</c:v>
                </c:pt>
                <c:pt idx="370">
                  <c:v>30.1</c:v>
                </c:pt>
                <c:pt idx="371">
                  <c:v>30.2</c:v>
                </c:pt>
                <c:pt idx="372">
                  <c:v>30.3</c:v>
                </c:pt>
                <c:pt idx="373">
                  <c:v>30.4</c:v>
                </c:pt>
                <c:pt idx="374">
                  <c:v>30.4</c:v>
                </c:pt>
                <c:pt idx="375">
                  <c:v>30.5</c:v>
                </c:pt>
                <c:pt idx="376">
                  <c:v>30.6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30.9</c:v>
                </c:pt>
                <c:pt idx="381">
                  <c:v>31</c:v>
                </c:pt>
                <c:pt idx="382">
                  <c:v>31.1</c:v>
                </c:pt>
                <c:pt idx="383">
                  <c:v>31.2</c:v>
                </c:pt>
                <c:pt idx="384">
                  <c:v>31.3</c:v>
                </c:pt>
                <c:pt idx="385">
                  <c:v>31.3</c:v>
                </c:pt>
                <c:pt idx="386">
                  <c:v>31.4</c:v>
                </c:pt>
                <c:pt idx="387">
                  <c:v>31.5</c:v>
                </c:pt>
                <c:pt idx="388">
                  <c:v>31.6</c:v>
                </c:pt>
                <c:pt idx="389">
                  <c:v>31.7</c:v>
                </c:pt>
                <c:pt idx="390">
                  <c:v>31.7</c:v>
                </c:pt>
                <c:pt idx="391">
                  <c:v>31.8</c:v>
                </c:pt>
                <c:pt idx="392">
                  <c:v>31.9</c:v>
                </c:pt>
                <c:pt idx="393">
                  <c:v>32</c:v>
                </c:pt>
                <c:pt idx="394">
                  <c:v>32.1</c:v>
                </c:pt>
                <c:pt idx="395">
                  <c:v>32.1</c:v>
                </c:pt>
                <c:pt idx="396">
                  <c:v>32.200000000000003</c:v>
                </c:pt>
                <c:pt idx="397">
                  <c:v>32.299999999999997</c:v>
                </c:pt>
                <c:pt idx="398">
                  <c:v>32.4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32.799999999999997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33.4</c:v>
                </c:pt>
                <c:pt idx="411">
                  <c:v>33.4</c:v>
                </c:pt>
                <c:pt idx="412">
                  <c:v>33.5</c:v>
                </c:pt>
                <c:pt idx="413">
                  <c:v>33.6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33.9</c:v>
                </c:pt>
                <c:pt idx="417">
                  <c:v>33.9</c:v>
                </c:pt>
                <c:pt idx="418">
                  <c:v>34</c:v>
                </c:pt>
                <c:pt idx="419">
                  <c:v>34.1</c:v>
                </c:pt>
                <c:pt idx="420">
                  <c:v>34.200000000000003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34.4</c:v>
                </c:pt>
                <c:pt idx="424">
                  <c:v>34.5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34.9</c:v>
                </c:pt>
                <c:pt idx="430">
                  <c:v>35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35.5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35.9</c:v>
                </c:pt>
                <c:pt idx="442">
                  <c:v>36</c:v>
                </c:pt>
                <c:pt idx="443">
                  <c:v>36.1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36.5</c:v>
                </c:pt>
                <c:pt idx="450">
                  <c:v>36.6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37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38.5</c:v>
                </c:pt>
                <c:pt idx="474">
                  <c:v>38.6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40.6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41.1</c:v>
                </c:pt>
                <c:pt idx="506">
                  <c:v>41.2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41.8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42.4</c:v>
                </c:pt>
                <c:pt idx="522">
                  <c:v>42.5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42.8</c:v>
                </c:pt>
                <c:pt idx="527">
                  <c:v>42.9</c:v>
                </c:pt>
                <c:pt idx="528">
                  <c:v>43</c:v>
                </c:pt>
                <c:pt idx="529">
                  <c:v>43.1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43.9</c:v>
                </c:pt>
                <c:pt idx="540">
                  <c:v>43.9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45.5</c:v>
                </c:pt>
                <c:pt idx="560">
                  <c:v>45.6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45.9</c:v>
                </c:pt>
                <c:pt idx="565">
                  <c:v>46</c:v>
                </c:pt>
                <c:pt idx="566">
                  <c:v>46.1</c:v>
                </c:pt>
                <c:pt idx="567">
                  <c:v>46.1</c:v>
                </c:pt>
                <c:pt idx="568">
                  <c:v>46.2</c:v>
                </c:pt>
                <c:pt idx="569">
                  <c:v>46.3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46.6</c:v>
                </c:pt>
                <c:pt idx="574">
                  <c:v>46.7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</c:v>
                </c:pt>
                <c:pt idx="579">
                  <c:v>47.1</c:v>
                </c:pt>
                <c:pt idx="580">
                  <c:v>47.2</c:v>
                </c:pt>
                <c:pt idx="581">
                  <c:v>47.3</c:v>
                </c:pt>
                <c:pt idx="582">
                  <c:v>47.4</c:v>
                </c:pt>
                <c:pt idx="583">
                  <c:v>47.4</c:v>
                </c:pt>
                <c:pt idx="584">
                  <c:v>47.5</c:v>
                </c:pt>
                <c:pt idx="585">
                  <c:v>47.6</c:v>
                </c:pt>
                <c:pt idx="586">
                  <c:v>47.7</c:v>
                </c:pt>
                <c:pt idx="587">
                  <c:v>47.8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48.8</c:v>
                </c:pt>
                <c:pt idx="601">
                  <c:v>48.9</c:v>
                </c:pt>
                <c:pt idx="602">
                  <c:v>49</c:v>
                </c:pt>
                <c:pt idx="603">
                  <c:v>49.1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49.5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50</c:v>
                </c:pt>
                <c:pt idx="615">
                  <c:v>50</c:v>
                </c:pt>
                <c:pt idx="616">
                  <c:v>50.1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51.7</c:v>
                </c:pt>
                <c:pt idx="636">
                  <c:v>51.8</c:v>
                </c:pt>
                <c:pt idx="637">
                  <c:v>51.8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52.2</c:v>
                </c:pt>
                <c:pt idx="642">
                  <c:v>52.2</c:v>
                </c:pt>
                <c:pt idx="643">
                  <c:v>52.3</c:v>
                </c:pt>
                <c:pt idx="644">
                  <c:v>52.4</c:v>
                </c:pt>
                <c:pt idx="645">
                  <c:v>52.5</c:v>
                </c:pt>
                <c:pt idx="646">
                  <c:v>52.6</c:v>
                </c:pt>
                <c:pt idx="647">
                  <c:v>52.7</c:v>
                </c:pt>
                <c:pt idx="648">
                  <c:v>52.7</c:v>
                </c:pt>
                <c:pt idx="649">
                  <c:v>52.8</c:v>
                </c:pt>
                <c:pt idx="650">
                  <c:v>52.9</c:v>
                </c:pt>
                <c:pt idx="651">
                  <c:v>53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53.5</c:v>
                </c:pt>
                <c:pt idx="658">
                  <c:v>53.5</c:v>
                </c:pt>
                <c:pt idx="659">
                  <c:v>53.6</c:v>
                </c:pt>
                <c:pt idx="660">
                  <c:v>53.7</c:v>
                </c:pt>
                <c:pt idx="661">
                  <c:v>53.8</c:v>
                </c:pt>
                <c:pt idx="662">
                  <c:v>53.9</c:v>
                </c:pt>
                <c:pt idx="663">
                  <c:v>54</c:v>
                </c:pt>
                <c:pt idx="664">
                  <c:v>54</c:v>
                </c:pt>
                <c:pt idx="665">
                  <c:v>54.1</c:v>
                </c:pt>
                <c:pt idx="666">
                  <c:v>54.2</c:v>
                </c:pt>
                <c:pt idx="667">
                  <c:v>54.3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54.9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55.3</c:v>
                </c:pt>
                <c:pt idx="680">
                  <c:v>55.3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55.9</c:v>
                </c:pt>
                <c:pt idx="688">
                  <c:v>56</c:v>
                </c:pt>
                <c:pt idx="689">
                  <c:v>56.1</c:v>
                </c:pt>
                <c:pt idx="690">
                  <c:v>56.2</c:v>
                </c:pt>
                <c:pt idx="691">
                  <c:v>56.2</c:v>
                </c:pt>
                <c:pt idx="692">
                  <c:v>56.3</c:v>
                </c:pt>
                <c:pt idx="693">
                  <c:v>56.4</c:v>
                </c:pt>
                <c:pt idx="694">
                  <c:v>56.5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56.8</c:v>
                </c:pt>
                <c:pt idx="699">
                  <c:v>56.9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57.5</c:v>
                </c:pt>
                <c:pt idx="707">
                  <c:v>57.5</c:v>
                </c:pt>
                <c:pt idx="708">
                  <c:v>57.6</c:v>
                </c:pt>
                <c:pt idx="709">
                  <c:v>57.7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58.3</c:v>
                </c:pt>
                <c:pt idx="717">
                  <c:v>58.3</c:v>
                </c:pt>
                <c:pt idx="718">
                  <c:v>58.4</c:v>
                </c:pt>
                <c:pt idx="719">
                  <c:v>58.5</c:v>
                </c:pt>
                <c:pt idx="720">
                  <c:v>58.6</c:v>
                </c:pt>
                <c:pt idx="721">
                  <c:v>58.7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59</c:v>
                </c:pt>
                <c:pt idx="726">
                  <c:v>59.1</c:v>
                </c:pt>
                <c:pt idx="727">
                  <c:v>59.2</c:v>
                </c:pt>
                <c:pt idx="728">
                  <c:v>59.2</c:v>
                </c:pt>
                <c:pt idx="729">
                  <c:v>59.3</c:v>
                </c:pt>
                <c:pt idx="730">
                  <c:v>59.4</c:v>
                </c:pt>
                <c:pt idx="731">
                  <c:v>59.5</c:v>
                </c:pt>
                <c:pt idx="732">
                  <c:v>59.6</c:v>
                </c:pt>
                <c:pt idx="733">
                  <c:v>59.7</c:v>
                </c:pt>
                <c:pt idx="734">
                  <c:v>59.7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60.4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61</c:v>
                </c:pt>
                <c:pt idx="750">
                  <c:v>61</c:v>
                </c:pt>
                <c:pt idx="751">
                  <c:v>61.1</c:v>
                </c:pt>
                <c:pt idx="752">
                  <c:v>61.2</c:v>
                </c:pt>
                <c:pt idx="753">
                  <c:v>61.3</c:v>
                </c:pt>
                <c:pt idx="754">
                  <c:v>61.4</c:v>
                </c:pt>
                <c:pt idx="755">
                  <c:v>61.4</c:v>
                </c:pt>
                <c:pt idx="756">
                  <c:v>61.5</c:v>
                </c:pt>
                <c:pt idx="757">
                  <c:v>61.6</c:v>
                </c:pt>
                <c:pt idx="758">
                  <c:v>61.7</c:v>
                </c:pt>
                <c:pt idx="759">
                  <c:v>61.8</c:v>
                </c:pt>
                <c:pt idx="760">
                  <c:v>61.8</c:v>
                </c:pt>
                <c:pt idx="761">
                  <c:v>61.9</c:v>
                </c:pt>
                <c:pt idx="762">
                  <c:v>62</c:v>
                </c:pt>
                <c:pt idx="763">
                  <c:v>62.1</c:v>
                </c:pt>
                <c:pt idx="764">
                  <c:v>62.2</c:v>
                </c:pt>
                <c:pt idx="765">
                  <c:v>62.3</c:v>
                </c:pt>
                <c:pt idx="766">
                  <c:v>62.3</c:v>
                </c:pt>
                <c:pt idx="767">
                  <c:v>62.4</c:v>
                </c:pt>
                <c:pt idx="768">
                  <c:v>62.5</c:v>
                </c:pt>
                <c:pt idx="769">
                  <c:v>62.6</c:v>
                </c:pt>
                <c:pt idx="770">
                  <c:v>62.7</c:v>
                </c:pt>
                <c:pt idx="771">
                  <c:v>62.7</c:v>
                </c:pt>
                <c:pt idx="772">
                  <c:v>62.8</c:v>
                </c:pt>
                <c:pt idx="773">
                  <c:v>62.9</c:v>
                </c:pt>
                <c:pt idx="774">
                  <c:v>63</c:v>
                </c:pt>
                <c:pt idx="775">
                  <c:v>63.1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63.4</c:v>
                </c:pt>
                <c:pt idx="780">
                  <c:v>63.5</c:v>
                </c:pt>
                <c:pt idx="781">
                  <c:v>63.6</c:v>
                </c:pt>
                <c:pt idx="782">
                  <c:v>63.6</c:v>
                </c:pt>
                <c:pt idx="783">
                  <c:v>63.7</c:v>
                </c:pt>
                <c:pt idx="784">
                  <c:v>63.8</c:v>
                </c:pt>
                <c:pt idx="785">
                  <c:v>63.9</c:v>
                </c:pt>
                <c:pt idx="786">
                  <c:v>64</c:v>
                </c:pt>
                <c:pt idx="787">
                  <c:v>64</c:v>
                </c:pt>
                <c:pt idx="788">
                  <c:v>64.099999999999994</c:v>
                </c:pt>
                <c:pt idx="789">
                  <c:v>64.2</c:v>
                </c:pt>
                <c:pt idx="790">
                  <c:v>64.3</c:v>
                </c:pt>
                <c:pt idx="791">
                  <c:v>64.400000000000006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64.7</c:v>
                </c:pt>
                <c:pt idx="796">
                  <c:v>64.8</c:v>
                </c:pt>
                <c:pt idx="797">
                  <c:v>64.900000000000006</c:v>
                </c:pt>
                <c:pt idx="798">
                  <c:v>64.900000000000006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65.3</c:v>
                </c:pt>
                <c:pt idx="803">
                  <c:v>65.3</c:v>
                </c:pt>
                <c:pt idx="804">
                  <c:v>65.400000000000006</c:v>
                </c:pt>
                <c:pt idx="805">
                  <c:v>65.5</c:v>
                </c:pt>
                <c:pt idx="806">
                  <c:v>65.599999999999994</c:v>
                </c:pt>
                <c:pt idx="807">
                  <c:v>65.7</c:v>
                </c:pt>
                <c:pt idx="808">
                  <c:v>65.8</c:v>
                </c:pt>
                <c:pt idx="809">
                  <c:v>65.8</c:v>
                </c:pt>
                <c:pt idx="810">
                  <c:v>65.900000000000006</c:v>
                </c:pt>
                <c:pt idx="811">
                  <c:v>66</c:v>
                </c:pt>
                <c:pt idx="812">
                  <c:v>66.099999999999994</c:v>
                </c:pt>
                <c:pt idx="813">
                  <c:v>66.2</c:v>
                </c:pt>
                <c:pt idx="814">
                  <c:v>66.2</c:v>
                </c:pt>
                <c:pt idx="815">
                  <c:v>66.3</c:v>
                </c:pt>
                <c:pt idx="816">
                  <c:v>66.400000000000006</c:v>
                </c:pt>
                <c:pt idx="817">
                  <c:v>66.5</c:v>
                </c:pt>
                <c:pt idx="818">
                  <c:v>66.599999999999994</c:v>
                </c:pt>
                <c:pt idx="819">
                  <c:v>66.7</c:v>
                </c:pt>
                <c:pt idx="820">
                  <c:v>66.7</c:v>
                </c:pt>
                <c:pt idx="821">
                  <c:v>66.8</c:v>
                </c:pt>
                <c:pt idx="822">
                  <c:v>66.900000000000006</c:v>
                </c:pt>
                <c:pt idx="823">
                  <c:v>67</c:v>
                </c:pt>
                <c:pt idx="824">
                  <c:v>67.099999999999994</c:v>
                </c:pt>
                <c:pt idx="825">
                  <c:v>67.099999999999994</c:v>
                </c:pt>
                <c:pt idx="826">
                  <c:v>67.2</c:v>
                </c:pt>
                <c:pt idx="827">
                  <c:v>67.3</c:v>
                </c:pt>
                <c:pt idx="828">
                  <c:v>67.400000000000006</c:v>
                </c:pt>
                <c:pt idx="829">
                  <c:v>67.5</c:v>
                </c:pt>
                <c:pt idx="830">
                  <c:v>67.5</c:v>
                </c:pt>
                <c:pt idx="831">
                  <c:v>67.599999999999994</c:v>
                </c:pt>
                <c:pt idx="832">
                  <c:v>67.7</c:v>
                </c:pt>
                <c:pt idx="833">
                  <c:v>67.8</c:v>
                </c:pt>
                <c:pt idx="834">
                  <c:v>67.900000000000006</c:v>
                </c:pt>
                <c:pt idx="835">
                  <c:v>68</c:v>
                </c:pt>
                <c:pt idx="836">
                  <c:v>68</c:v>
                </c:pt>
                <c:pt idx="837">
                  <c:v>68.099999999999994</c:v>
                </c:pt>
                <c:pt idx="838">
                  <c:v>68.2</c:v>
                </c:pt>
                <c:pt idx="839">
                  <c:v>68.3</c:v>
                </c:pt>
                <c:pt idx="840">
                  <c:v>68.400000000000006</c:v>
                </c:pt>
                <c:pt idx="841">
                  <c:v>68.400000000000006</c:v>
                </c:pt>
                <c:pt idx="842">
                  <c:v>68.5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68.900000000000006</c:v>
                </c:pt>
                <c:pt idx="848">
                  <c:v>69</c:v>
                </c:pt>
                <c:pt idx="849">
                  <c:v>69.099999999999994</c:v>
                </c:pt>
                <c:pt idx="850">
                  <c:v>69.2</c:v>
                </c:pt>
                <c:pt idx="851">
                  <c:v>69.3</c:v>
                </c:pt>
                <c:pt idx="852">
                  <c:v>69.3</c:v>
                </c:pt>
                <c:pt idx="853">
                  <c:v>69.400000000000006</c:v>
                </c:pt>
                <c:pt idx="854">
                  <c:v>69.5</c:v>
                </c:pt>
                <c:pt idx="855">
                  <c:v>69.599999999999994</c:v>
                </c:pt>
                <c:pt idx="856">
                  <c:v>69.7</c:v>
                </c:pt>
                <c:pt idx="857">
                  <c:v>69.7</c:v>
                </c:pt>
                <c:pt idx="858">
                  <c:v>69.8</c:v>
                </c:pt>
                <c:pt idx="859">
                  <c:v>69.900000000000006</c:v>
                </c:pt>
                <c:pt idx="860">
                  <c:v>70</c:v>
                </c:pt>
                <c:pt idx="861">
                  <c:v>70.099999999999994</c:v>
                </c:pt>
                <c:pt idx="862">
                  <c:v>70.099999999999994</c:v>
                </c:pt>
                <c:pt idx="863">
                  <c:v>70.2</c:v>
                </c:pt>
                <c:pt idx="864">
                  <c:v>70.3</c:v>
                </c:pt>
                <c:pt idx="865">
                  <c:v>70.400000000000006</c:v>
                </c:pt>
                <c:pt idx="866">
                  <c:v>70.5</c:v>
                </c:pt>
                <c:pt idx="867">
                  <c:v>70.599999999999994</c:v>
                </c:pt>
                <c:pt idx="868">
                  <c:v>70.599999999999994</c:v>
                </c:pt>
                <c:pt idx="869">
                  <c:v>70.7</c:v>
                </c:pt>
                <c:pt idx="870">
                  <c:v>70.8</c:v>
                </c:pt>
                <c:pt idx="871">
                  <c:v>70.900000000000006</c:v>
                </c:pt>
                <c:pt idx="872">
                  <c:v>71</c:v>
                </c:pt>
                <c:pt idx="873">
                  <c:v>71</c:v>
                </c:pt>
                <c:pt idx="874">
                  <c:v>71.099999999999994</c:v>
                </c:pt>
                <c:pt idx="875">
                  <c:v>71.2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71.5</c:v>
                </c:pt>
                <c:pt idx="879">
                  <c:v>71.5</c:v>
                </c:pt>
                <c:pt idx="880">
                  <c:v>71.599999999999994</c:v>
                </c:pt>
                <c:pt idx="881">
                  <c:v>71.7</c:v>
                </c:pt>
                <c:pt idx="882">
                  <c:v>71.8</c:v>
                </c:pt>
                <c:pt idx="883">
                  <c:v>71.900000000000006</c:v>
                </c:pt>
                <c:pt idx="884">
                  <c:v>71.900000000000006</c:v>
                </c:pt>
                <c:pt idx="885">
                  <c:v>72</c:v>
                </c:pt>
                <c:pt idx="886">
                  <c:v>72.099999999999994</c:v>
                </c:pt>
                <c:pt idx="887">
                  <c:v>72.2</c:v>
                </c:pt>
                <c:pt idx="888">
                  <c:v>72.3</c:v>
                </c:pt>
                <c:pt idx="889">
                  <c:v>72.3</c:v>
                </c:pt>
                <c:pt idx="890">
                  <c:v>72.400000000000006</c:v>
                </c:pt>
                <c:pt idx="891">
                  <c:v>72.5</c:v>
                </c:pt>
                <c:pt idx="892">
                  <c:v>72.599999999999994</c:v>
                </c:pt>
                <c:pt idx="893">
                  <c:v>72.7</c:v>
                </c:pt>
                <c:pt idx="894">
                  <c:v>72.8</c:v>
                </c:pt>
                <c:pt idx="895">
                  <c:v>72.8</c:v>
                </c:pt>
                <c:pt idx="896">
                  <c:v>72.900000000000006</c:v>
                </c:pt>
                <c:pt idx="897">
                  <c:v>73</c:v>
                </c:pt>
                <c:pt idx="898">
                  <c:v>73.099999999999994</c:v>
                </c:pt>
                <c:pt idx="899">
                  <c:v>73.2</c:v>
                </c:pt>
                <c:pt idx="900">
                  <c:v>73.2</c:v>
                </c:pt>
                <c:pt idx="901">
                  <c:v>73.3</c:v>
                </c:pt>
                <c:pt idx="902">
                  <c:v>73.400000000000006</c:v>
                </c:pt>
                <c:pt idx="903">
                  <c:v>73.5</c:v>
                </c:pt>
                <c:pt idx="904">
                  <c:v>73.599999999999994</c:v>
                </c:pt>
                <c:pt idx="905">
                  <c:v>73.599999999999994</c:v>
                </c:pt>
                <c:pt idx="906">
                  <c:v>73.7</c:v>
                </c:pt>
                <c:pt idx="907">
                  <c:v>73.8</c:v>
                </c:pt>
                <c:pt idx="908">
                  <c:v>73.900000000000006</c:v>
                </c:pt>
                <c:pt idx="909">
                  <c:v>74</c:v>
                </c:pt>
                <c:pt idx="910">
                  <c:v>74.099999999999994</c:v>
                </c:pt>
                <c:pt idx="911">
                  <c:v>74.099999999999994</c:v>
                </c:pt>
                <c:pt idx="912">
                  <c:v>74.2</c:v>
                </c:pt>
                <c:pt idx="913">
                  <c:v>74.3</c:v>
                </c:pt>
                <c:pt idx="914">
                  <c:v>74.400000000000006</c:v>
                </c:pt>
                <c:pt idx="915">
                  <c:v>74.5</c:v>
                </c:pt>
                <c:pt idx="916">
                  <c:v>74.5</c:v>
                </c:pt>
                <c:pt idx="917">
                  <c:v>74.599999999999994</c:v>
                </c:pt>
                <c:pt idx="918">
                  <c:v>74.7</c:v>
                </c:pt>
                <c:pt idx="919">
                  <c:v>74.8</c:v>
                </c:pt>
                <c:pt idx="920">
                  <c:v>74.900000000000006</c:v>
                </c:pt>
                <c:pt idx="921">
                  <c:v>75</c:v>
                </c:pt>
                <c:pt idx="922">
                  <c:v>75</c:v>
                </c:pt>
                <c:pt idx="923">
                  <c:v>75.099999999999994</c:v>
                </c:pt>
                <c:pt idx="924">
                  <c:v>75.2</c:v>
                </c:pt>
                <c:pt idx="925">
                  <c:v>75.3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75.8</c:v>
                </c:pt>
                <c:pt idx="932">
                  <c:v>75.8</c:v>
                </c:pt>
                <c:pt idx="933">
                  <c:v>75.900000000000006</c:v>
                </c:pt>
                <c:pt idx="934">
                  <c:v>76</c:v>
                </c:pt>
                <c:pt idx="935">
                  <c:v>76.099999999999994</c:v>
                </c:pt>
                <c:pt idx="936">
                  <c:v>76.2</c:v>
                </c:pt>
                <c:pt idx="937">
                  <c:v>76.3</c:v>
                </c:pt>
                <c:pt idx="938">
                  <c:v>76.3</c:v>
                </c:pt>
                <c:pt idx="939">
                  <c:v>76.400000000000006</c:v>
                </c:pt>
                <c:pt idx="940">
                  <c:v>76.5</c:v>
                </c:pt>
                <c:pt idx="941">
                  <c:v>76.599999999999994</c:v>
                </c:pt>
                <c:pt idx="942">
                  <c:v>76.7</c:v>
                </c:pt>
                <c:pt idx="943">
                  <c:v>76.7</c:v>
                </c:pt>
                <c:pt idx="944">
                  <c:v>76.8</c:v>
                </c:pt>
                <c:pt idx="945">
                  <c:v>76.900000000000006</c:v>
                </c:pt>
                <c:pt idx="946">
                  <c:v>77</c:v>
                </c:pt>
                <c:pt idx="947">
                  <c:v>77.099999999999994</c:v>
                </c:pt>
                <c:pt idx="948">
                  <c:v>77.099999999999994</c:v>
                </c:pt>
                <c:pt idx="949">
                  <c:v>77.2</c:v>
                </c:pt>
                <c:pt idx="950">
                  <c:v>77.3</c:v>
                </c:pt>
                <c:pt idx="951">
                  <c:v>77.400000000000006</c:v>
                </c:pt>
                <c:pt idx="952">
                  <c:v>77.5</c:v>
                </c:pt>
                <c:pt idx="953">
                  <c:v>77.599999999999994</c:v>
                </c:pt>
                <c:pt idx="954">
                  <c:v>77.599999999999994</c:v>
                </c:pt>
                <c:pt idx="955">
                  <c:v>77.7</c:v>
                </c:pt>
                <c:pt idx="956">
                  <c:v>77.8</c:v>
                </c:pt>
                <c:pt idx="957">
                  <c:v>77.900000000000006</c:v>
                </c:pt>
                <c:pt idx="958">
                  <c:v>78</c:v>
                </c:pt>
                <c:pt idx="959">
                  <c:v>78</c:v>
                </c:pt>
                <c:pt idx="960">
                  <c:v>78.099999999999994</c:v>
                </c:pt>
                <c:pt idx="961">
                  <c:v>78.2</c:v>
                </c:pt>
                <c:pt idx="962">
                  <c:v>78.3</c:v>
                </c:pt>
                <c:pt idx="963">
                  <c:v>78.400000000000006</c:v>
                </c:pt>
                <c:pt idx="964">
                  <c:v>78.5</c:v>
                </c:pt>
                <c:pt idx="965">
                  <c:v>78.5</c:v>
                </c:pt>
                <c:pt idx="966">
                  <c:v>78.599999999999994</c:v>
                </c:pt>
                <c:pt idx="967">
                  <c:v>78.7</c:v>
                </c:pt>
                <c:pt idx="968">
                  <c:v>78.8</c:v>
                </c:pt>
                <c:pt idx="969">
                  <c:v>78.900000000000006</c:v>
                </c:pt>
                <c:pt idx="970">
                  <c:v>78.900000000000006</c:v>
                </c:pt>
                <c:pt idx="971">
                  <c:v>79</c:v>
                </c:pt>
                <c:pt idx="972">
                  <c:v>79.099999999999994</c:v>
                </c:pt>
                <c:pt idx="973">
                  <c:v>79.2</c:v>
                </c:pt>
                <c:pt idx="974">
                  <c:v>79.3</c:v>
                </c:pt>
                <c:pt idx="975">
                  <c:v>79.3</c:v>
                </c:pt>
                <c:pt idx="976">
                  <c:v>79.400000000000006</c:v>
                </c:pt>
                <c:pt idx="977">
                  <c:v>79.5</c:v>
                </c:pt>
                <c:pt idx="978">
                  <c:v>79.599999999999994</c:v>
                </c:pt>
                <c:pt idx="979">
                  <c:v>79.7</c:v>
                </c:pt>
                <c:pt idx="980">
                  <c:v>79.8</c:v>
                </c:pt>
                <c:pt idx="981">
                  <c:v>79.8</c:v>
                </c:pt>
                <c:pt idx="982">
                  <c:v>79.900000000000006</c:v>
                </c:pt>
                <c:pt idx="983">
                  <c:v>80</c:v>
                </c:pt>
                <c:pt idx="984">
                  <c:v>80.099999999999994</c:v>
                </c:pt>
                <c:pt idx="985">
                  <c:v>80.2</c:v>
                </c:pt>
                <c:pt idx="986">
                  <c:v>80.2</c:v>
                </c:pt>
                <c:pt idx="987">
                  <c:v>80.3</c:v>
                </c:pt>
                <c:pt idx="988">
                  <c:v>80.400000000000006</c:v>
                </c:pt>
                <c:pt idx="989">
                  <c:v>80.5</c:v>
                </c:pt>
                <c:pt idx="990">
                  <c:v>80.599999999999994</c:v>
                </c:pt>
                <c:pt idx="991">
                  <c:v>80.599999999999994</c:v>
                </c:pt>
                <c:pt idx="992">
                  <c:v>80.7</c:v>
                </c:pt>
                <c:pt idx="993">
                  <c:v>80.8</c:v>
                </c:pt>
                <c:pt idx="994">
                  <c:v>80.900000000000006</c:v>
                </c:pt>
                <c:pt idx="995">
                  <c:v>81</c:v>
                </c:pt>
                <c:pt idx="996">
                  <c:v>81.099999999999994</c:v>
                </c:pt>
                <c:pt idx="997">
                  <c:v>81.099999999999994</c:v>
                </c:pt>
                <c:pt idx="998">
                  <c:v>81.2</c:v>
                </c:pt>
                <c:pt idx="999">
                  <c:v>81.3</c:v>
                </c:pt>
                <c:pt idx="1000">
                  <c:v>81.400000000000006</c:v>
                </c:pt>
                <c:pt idx="1001">
                  <c:v>81.5</c:v>
                </c:pt>
                <c:pt idx="1002">
                  <c:v>81.5</c:v>
                </c:pt>
                <c:pt idx="1003">
                  <c:v>81.599999999999994</c:v>
                </c:pt>
                <c:pt idx="1004">
                  <c:v>81.7</c:v>
                </c:pt>
                <c:pt idx="1005">
                  <c:v>81.8</c:v>
                </c:pt>
                <c:pt idx="1006">
                  <c:v>81.900000000000006</c:v>
                </c:pt>
                <c:pt idx="1007">
                  <c:v>81.900000000000006</c:v>
                </c:pt>
                <c:pt idx="1008">
                  <c:v>82</c:v>
                </c:pt>
                <c:pt idx="1009">
                  <c:v>82.1</c:v>
                </c:pt>
                <c:pt idx="1010">
                  <c:v>82.2</c:v>
                </c:pt>
                <c:pt idx="1011">
                  <c:v>82.3</c:v>
                </c:pt>
                <c:pt idx="1012">
                  <c:v>82.4</c:v>
                </c:pt>
                <c:pt idx="1013">
                  <c:v>82.4</c:v>
                </c:pt>
                <c:pt idx="1014">
                  <c:v>82.5</c:v>
                </c:pt>
                <c:pt idx="1015">
                  <c:v>82.6</c:v>
                </c:pt>
                <c:pt idx="1016">
                  <c:v>82.7</c:v>
                </c:pt>
                <c:pt idx="1017">
                  <c:v>82.8</c:v>
                </c:pt>
                <c:pt idx="1018">
                  <c:v>82.8</c:v>
                </c:pt>
                <c:pt idx="1019">
                  <c:v>82.9</c:v>
                </c:pt>
                <c:pt idx="1020">
                  <c:v>83</c:v>
                </c:pt>
                <c:pt idx="1021">
                  <c:v>83.1</c:v>
                </c:pt>
                <c:pt idx="1022">
                  <c:v>83.2</c:v>
                </c:pt>
                <c:pt idx="1023">
                  <c:v>83.3</c:v>
                </c:pt>
                <c:pt idx="1024">
                  <c:v>83.3</c:v>
                </c:pt>
              </c:numCache>
            </c:numRef>
          </c:cat>
          <c:val>
            <c:numRef>
              <c:f>'Amp spectrum'!$O$2:$O$1026</c:f>
              <c:numCache>
                <c:formatCode>General</c:formatCode>
                <c:ptCount val="1025"/>
                <c:pt idx="0">
                  <c:v>1</c:v>
                </c:pt>
                <c:pt idx="1">
                  <c:v>0.96299999999999997</c:v>
                </c:pt>
                <c:pt idx="2">
                  <c:v>0.85699999999999998</c:v>
                </c:pt>
                <c:pt idx="3">
                  <c:v>0.70499999999999996</c:v>
                </c:pt>
                <c:pt idx="4">
                  <c:v>0.54100000000000004</c:v>
                </c:pt>
                <c:pt idx="5">
                  <c:v>0.40699999999999997</c:v>
                </c:pt>
                <c:pt idx="6">
                  <c:v>0.32900000000000001</c:v>
                </c:pt>
                <c:pt idx="7">
                  <c:v>0.29799999999999999</c:v>
                </c:pt>
                <c:pt idx="8">
                  <c:v>0.28399999999999997</c:v>
                </c:pt>
                <c:pt idx="9">
                  <c:v>0.27600000000000002</c:v>
                </c:pt>
                <c:pt idx="10">
                  <c:v>0.27200000000000002</c:v>
                </c:pt>
                <c:pt idx="11">
                  <c:v>0.26900000000000002</c:v>
                </c:pt>
                <c:pt idx="12">
                  <c:v>0.26400000000000001</c:v>
                </c:pt>
                <c:pt idx="13">
                  <c:v>0.25800000000000001</c:v>
                </c:pt>
                <c:pt idx="14">
                  <c:v>0.252</c:v>
                </c:pt>
                <c:pt idx="15">
                  <c:v>0.246</c:v>
                </c:pt>
                <c:pt idx="16">
                  <c:v>0.24099999999999999</c:v>
                </c:pt>
                <c:pt idx="17">
                  <c:v>0.23699999999999999</c:v>
                </c:pt>
                <c:pt idx="18">
                  <c:v>0.23400000000000001</c:v>
                </c:pt>
                <c:pt idx="19">
                  <c:v>0.23100000000000001</c:v>
                </c:pt>
                <c:pt idx="20">
                  <c:v>0.22900000000000001</c:v>
                </c:pt>
                <c:pt idx="21">
                  <c:v>0.22700000000000001</c:v>
                </c:pt>
                <c:pt idx="22">
                  <c:v>0.22500000000000001</c:v>
                </c:pt>
                <c:pt idx="23">
                  <c:v>0.224</c:v>
                </c:pt>
                <c:pt idx="24">
                  <c:v>0.222</c:v>
                </c:pt>
                <c:pt idx="25">
                  <c:v>0.22</c:v>
                </c:pt>
                <c:pt idx="26">
                  <c:v>0.218</c:v>
                </c:pt>
                <c:pt idx="27">
                  <c:v>0.216</c:v>
                </c:pt>
                <c:pt idx="28">
                  <c:v>0.215</c:v>
                </c:pt>
                <c:pt idx="29">
                  <c:v>0.21299999999999999</c:v>
                </c:pt>
                <c:pt idx="30">
                  <c:v>0.21199999999999999</c:v>
                </c:pt>
                <c:pt idx="31">
                  <c:v>0.21099999999999999</c:v>
                </c:pt>
                <c:pt idx="32">
                  <c:v>0.21</c:v>
                </c:pt>
                <c:pt idx="33">
                  <c:v>0.21</c:v>
                </c:pt>
                <c:pt idx="34">
                  <c:v>0.20899999999999999</c:v>
                </c:pt>
                <c:pt idx="35">
                  <c:v>0.20899999999999999</c:v>
                </c:pt>
                <c:pt idx="36">
                  <c:v>0.20799999999999999</c:v>
                </c:pt>
                <c:pt idx="37">
                  <c:v>0.20799999999999999</c:v>
                </c:pt>
                <c:pt idx="38">
                  <c:v>0.20699999999999999</c:v>
                </c:pt>
                <c:pt idx="39">
                  <c:v>0.20699999999999999</c:v>
                </c:pt>
                <c:pt idx="40">
                  <c:v>0.20699999999999999</c:v>
                </c:pt>
                <c:pt idx="41">
                  <c:v>0.20599999999999999</c:v>
                </c:pt>
                <c:pt idx="42">
                  <c:v>0.20599999999999999</c:v>
                </c:pt>
                <c:pt idx="43">
                  <c:v>0.20599999999999999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0.20399999999999999</c:v>
                </c:pt>
                <c:pt idx="52">
                  <c:v>0.20399999999999999</c:v>
                </c:pt>
                <c:pt idx="53">
                  <c:v>0.20300000000000001</c:v>
                </c:pt>
                <c:pt idx="54">
                  <c:v>0.20300000000000001</c:v>
                </c:pt>
                <c:pt idx="55">
                  <c:v>0.20300000000000001</c:v>
                </c:pt>
                <c:pt idx="56">
                  <c:v>0.20300000000000001</c:v>
                </c:pt>
                <c:pt idx="57">
                  <c:v>0.20300000000000001</c:v>
                </c:pt>
                <c:pt idx="58">
                  <c:v>0.20300000000000001</c:v>
                </c:pt>
                <c:pt idx="59">
                  <c:v>0.20300000000000001</c:v>
                </c:pt>
                <c:pt idx="60">
                  <c:v>0.20300000000000001</c:v>
                </c:pt>
                <c:pt idx="61">
                  <c:v>0.20300000000000001</c:v>
                </c:pt>
                <c:pt idx="62">
                  <c:v>0.20300000000000001</c:v>
                </c:pt>
                <c:pt idx="63">
                  <c:v>0.20200000000000001</c:v>
                </c:pt>
                <c:pt idx="64">
                  <c:v>0.20200000000000001</c:v>
                </c:pt>
                <c:pt idx="65">
                  <c:v>0.20200000000000001</c:v>
                </c:pt>
                <c:pt idx="66">
                  <c:v>0.20200000000000001</c:v>
                </c:pt>
                <c:pt idx="67">
                  <c:v>0.20100000000000001</c:v>
                </c:pt>
                <c:pt idx="68">
                  <c:v>0.20100000000000001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0.19900000000000001</c:v>
                </c:pt>
                <c:pt idx="72">
                  <c:v>0.19900000000000001</c:v>
                </c:pt>
                <c:pt idx="73">
                  <c:v>0.19900000000000001</c:v>
                </c:pt>
                <c:pt idx="74">
                  <c:v>0.19900000000000001</c:v>
                </c:pt>
                <c:pt idx="75">
                  <c:v>0.19800000000000001</c:v>
                </c:pt>
                <c:pt idx="76">
                  <c:v>0.19800000000000001</c:v>
                </c:pt>
                <c:pt idx="77">
                  <c:v>0.19800000000000001</c:v>
                </c:pt>
                <c:pt idx="78">
                  <c:v>0.19800000000000001</c:v>
                </c:pt>
                <c:pt idx="79">
                  <c:v>0.19800000000000001</c:v>
                </c:pt>
                <c:pt idx="80">
                  <c:v>0.19800000000000001</c:v>
                </c:pt>
                <c:pt idx="81">
                  <c:v>0.19800000000000001</c:v>
                </c:pt>
                <c:pt idx="82">
                  <c:v>0.19700000000000001</c:v>
                </c:pt>
                <c:pt idx="83">
                  <c:v>0.19700000000000001</c:v>
                </c:pt>
                <c:pt idx="84">
                  <c:v>0.19700000000000001</c:v>
                </c:pt>
                <c:pt idx="85">
                  <c:v>0.19600000000000001</c:v>
                </c:pt>
                <c:pt idx="86">
                  <c:v>0.19600000000000001</c:v>
                </c:pt>
                <c:pt idx="87">
                  <c:v>0.19600000000000001</c:v>
                </c:pt>
                <c:pt idx="88">
                  <c:v>0.19600000000000001</c:v>
                </c:pt>
                <c:pt idx="89">
                  <c:v>0.19600000000000001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0.19600000000000001</c:v>
                </c:pt>
                <c:pt idx="100">
                  <c:v>0.19600000000000001</c:v>
                </c:pt>
                <c:pt idx="101">
                  <c:v>0.19600000000000001</c:v>
                </c:pt>
                <c:pt idx="102">
                  <c:v>0.19600000000000001</c:v>
                </c:pt>
                <c:pt idx="103">
                  <c:v>0.19700000000000001</c:v>
                </c:pt>
                <c:pt idx="104">
                  <c:v>0.19600000000000001</c:v>
                </c:pt>
                <c:pt idx="105">
                  <c:v>0.19600000000000001</c:v>
                </c:pt>
                <c:pt idx="106">
                  <c:v>0.19500000000000001</c:v>
                </c:pt>
                <c:pt idx="107">
                  <c:v>0.19400000000000001</c:v>
                </c:pt>
                <c:pt idx="108">
                  <c:v>0.193</c:v>
                </c:pt>
                <c:pt idx="109">
                  <c:v>0.192</c:v>
                </c:pt>
                <c:pt idx="110">
                  <c:v>0.192</c:v>
                </c:pt>
                <c:pt idx="111">
                  <c:v>0.191</c:v>
                </c:pt>
                <c:pt idx="112">
                  <c:v>0.191</c:v>
                </c:pt>
                <c:pt idx="113">
                  <c:v>0.191</c:v>
                </c:pt>
                <c:pt idx="114">
                  <c:v>0.19</c:v>
                </c:pt>
                <c:pt idx="115">
                  <c:v>0.19</c:v>
                </c:pt>
                <c:pt idx="116">
                  <c:v>0.189</c:v>
                </c:pt>
                <c:pt idx="117">
                  <c:v>0.189</c:v>
                </c:pt>
                <c:pt idx="118">
                  <c:v>0.189</c:v>
                </c:pt>
                <c:pt idx="119">
                  <c:v>0.189</c:v>
                </c:pt>
                <c:pt idx="120">
                  <c:v>0.188</c:v>
                </c:pt>
                <c:pt idx="121">
                  <c:v>0.188</c:v>
                </c:pt>
                <c:pt idx="122">
                  <c:v>0.188</c:v>
                </c:pt>
                <c:pt idx="123">
                  <c:v>0.187</c:v>
                </c:pt>
                <c:pt idx="124">
                  <c:v>0.187</c:v>
                </c:pt>
                <c:pt idx="125">
                  <c:v>0.187</c:v>
                </c:pt>
                <c:pt idx="126">
                  <c:v>0.187</c:v>
                </c:pt>
                <c:pt idx="127">
                  <c:v>0.186</c:v>
                </c:pt>
                <c:pt idx="128">
                  <c:v>0.186</c:v>
                </c:pt>
                <c:pt idx="129">
                  <c:v>0.186</c:v>
                </c:pt>
                <c:pt idx="130">
                  <c:v>0.186</c:v>
                </c:pt>
                <c:pt idx="131">
                  <c:v>0.186</c:v>
                </c:pt>
                <c:pt idx="132">
                  <c:v>0.186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0.185</c:v>
                </c:pt>
                <c:pt idx="137">
                  <c:v>0.184</c:v>
                </c:pt>
                <c:pt idx="138">
                  <c:v>0.184</c:v>
                </c:pt>
                <c:pt idx="139">
                  <c:v>0.184</c:v>
                </c:pt>
                <c:pt idx="140">
                  <c:v>0.184</c:v>
                </c:pt>
                <c:pt idx="141">
                  <c:v>0.183</c:v>
                </c:pt>
                <c:pt idx="142">
                  <c:v>0.183</c:v>
                </c:pt>
                <c:pt idx="143">
                  <c:v>0.183</c:v>
                </c:pt>
                <c:pt idx="144">
                  <c:v>0.183</c:v>
                </c:pt>
                <c:pt idx="145">
                  <c:v>0.183</c:v>
                </c:pt>
                <c:pt idx="146">
                  <c:v>0.183</c:v>
                </c:pt>
                <c:pt idx="147">
                  <c:v>0.183</c:v>
                </c:pt>
                <c:pt idx="148">
                  <c:v>0.182</c:v>
                </c:pt>
                <c:pt idx="149">
                  <c:v>0.182</c:v>
                </c:pt>
                <c:pt idx="150">
                  <c:v>0.182</c:v>
                </c:pt>
                <c:pt idx="151">
                  <c:v>0.182</c:v>
                </c:pt>
                <c:pt idx="152">
                  <c:v>0.18099999999999999</c:v>
                </c:pt>
                <c:pt idx="153">
                  <c:v>0.18099999999999999</c:v>
                </c:pt>
                <c:pt idx="154">
                  <c:v>0.18099999999999999</c:v>
                </c:pt>
                <c:pt idx="155">
                  <c:v>0.18099999999999999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0.17899999999999999</c:v>
                </c:pt>
                <c:pt idx="166">
                  <c:v>0.17899999999999999</c:v>
                </c:pt>
                <c:pt idx="167">
                  <c:v>0.17899999999999999</c:v>
                </c:pt>
                <c:pt idx="168">
                  <c:v>0.17899999999999999</c:v>
                </c:pt>
                <c:pt idx="169">
                  <c:v>0.17899999999999999</c:v>
                </c:pt>
                <c:pt idx="170">
                  <c:v>0.17899999999999999</c:v>
                </c:pt>
                <c:pt idx="171">
                  <c:v>0.17799999999999999</c:v>
                </c:pt>
                <c:pt idx="172">
                  <c:v>0.17799999999999999</c:v>
                </c:pt>
                <c:pt idx="173">
                  <c:v>0.17799999999999999</c:v>
                </c:pt>
                <c:pt idx="174">
                  <c:v>0.17799999999999999</c:v>
                </c:pt>
                <c:pt idx="175">
                  <c:v>0.17799999999999999</c:v>
                </c:pt>
                <c:pt idx="176">
                  <c:v>0.17799999999999999</c:v>
                </c:pt>
                <c:pt idx="177">
                  <c:v>0.17699999999999999</c:v>
                </c:pt>
                <c:pt idx="178">
                  <c:v>0.17699999999999999</c:v>
                </c:pt>
                <c:pt idx="179">
                  <c:v>0.17699999999999999</c:v>
                </c:pt>
                <c:pt idx="180">
                  <c:v>0.17699999999999999</c:v>
                </c:pt>
                <c:pt idx="181">
                  <c:v>0.17599999999999999</c:v>
                </c:pt>
                <c:pt idx="182">
                  <c:v>0.17599999999999999</c:v>
                </c:pt>
                <c:pt idx="183">
                  <c:v>0.17599999999999999</c:v>
                </c:pt>
                <c:pt idx="184">
                  <c:v>0.17599999999999999</c:v>
                </c:pt>
                <c:pt idx="185">
                  <c:v>0.17599999999999999</c:v>
                </c:pt>
                <c:pt idx="186">
                  <c:v>0.17499999999999999</c:v>
                </c:pt>
                <c:pt idx="187">
                  <c:v>0.17499999999999999</c:v>
                </c:pt>
                <c:pt idx="188">
                  <c:v>0.17499999999999999</c:v>
                </c:pt>
                <c:pt idx="189">
                  <c:v>0.17499999999999999</c:v>
                </c:pt>
                <c:pt idx="190">
                  <c:v>0.17499999999999999</c:v>
                </c:pt>
                <c:pt idx="191">
                  <c:v>0.17499999999999999</c:v>
                </c:pt>
                <c:pt idx="192">
                  <c:v>0.17499999999999999</c:v>
                </c:pt>
                <c:pt idx="193">
                  <c:v>0.17399999999999999</c:v>
                </c:pt>
                <c:pt idx="194">
                  <c:v>0.17399999999999999</c:v>
                </c:pt>
                <c:pt idx="195">
                  <c:v>0.17399999999999999</c:v>
                </c:pt>
                <c:pt idx="196">
                  <c:v>0.17399999999999999</c:v>
                </c:pt>
                <c:pt idx="197">
                  <c:v>0.17399999999999999</c:v>
                </c:pt>
                <c:pt idx="198">
                  <c:v>0.17399999999999999</c:v>
                </c:pt>
                <c:pt idx="199">
                  <c:v>0.17399999999999999</c:v>
                </c:pt>
                <c:pt idx="200">
                  <c:v>0.17399999999999999</c:v>
                </c:pt>
                <c:pt idx="201">
                  <c:v>0.17399999999999999</c:v>
                </c:pt>
                <c:pt idx="202">
                  <c:v>0.17399999999999999</c:v>
                </c:pt>
                <c:pt idx="203">
                  <c:v>0.17299999999999999</c:v>
                </c:pt>
                <c:pt idx="204">
                  <c:v>0.17299999999999999</c:v>
                </c:pt>
                <c:pt idx="205">
                  <c:v>0.17299999999999999</c:v>
                </c:pt>
                <c:pt idx="206">
                  <c:v>0.17299999999999999</c:v>
                </c:pt>
                <c:pt idx="207">
                  <c:v>0.17299999999999999</c:v>
                </c:pt>
                <c:pt idx="208">
                  <c:v>0.17299999999999999</c:v>
                </c:pt>
                <c:pt idx="209">
                  <c:v>0.17299999999999999</c:v>
                </c:pt>
                <c:pt idx="210">
                  <c:v>0.17199999999999999</c:v>
                </c:pt>
                <c:pt idx="211">
                  <c:v>0.17199999999999999</c:v>
                </c:pt>
                <c:pt idx="212">
                  <c:v>0.17199999999999999</c:v>
                </c:pt>
                <c:pt idx="213">
                  <c:v>0.17199999999999999</c:v>
                </c:pt>
                <c:pt idx="214">
                  <c:v>0.17199999999999999</c:v>
                </c:pt>
                <c:pt idx="215">
                  <c:v>0.17199999999999999</c:v>
                </c:pt>
                <c:pt idx="216">
                  <c:v>0.17199999999999999</c:v>
                </c:pt>
                <c:pt idx="217">
                  <c:v>0.17199999999999999</c:v>
                </c:pt>
                <c:pt idx="218">
                  <c:v>0.17199999999999999</c:v>
                </c:pt>
                <c:pt idx="219">
                  <c:v>0.17199999999999999</c:v>
                </c:pt>
                <c:pt idx="220">
                  <c:v>0.17199999999999999</c:v>
                </c:pt>
                <c:pt idx="221">
                  <c:v>0.17199999999999999</c:v>
                </c:pt>
                <c:pt idx="222">
                  <c:v>0.17100000000000001</c:v>
                </c:pt>
                <c:pt idx="223">
                  <c:v>0.17100000000000001</c:v>
                </c:pt>
                <c:pt idx="224">
                  <c:v>0.17100000000000001</c:v>
                </c:pt>
                <c:pt idx="225">
                  <c:v>0.17100000000000001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0.16900000000000001</c:v>
                </c:pt>
                <c:pt idx="232">
                  <c:v>0.16900000000000001</c:v>
                </c:pt>
                <c:pt idx="233">
                  <c:v>0.16900000000000001</c:v>
                </c:pt>
                <c:pt idx="234">
                  <c:v>0.16900000000000001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0.16900000000000001</c:v>
                </c:pt>
                <c:pt idx="238">
                  <c:v>0.16900000000000001</c:v>
                </c:pt>
                <c:pt idx="239">
                  <c:v>0.16900000000000001</c:v>
                </c:pt>
                <c:pt idx="240">
                  <c:v>0.16900000000000001</c:v>
                </c:pt>
                <c:pt idx="241">
                  <c:v>0.16900000000000001</c:v>
                </c:pt>
                <c:pt idx="242">
                  <c:v>0.16800000000000001</c:v>
                </c:pt>
                <c:pt idx="243">
                  <c:v>0.16800000000000001</c:v>
                </c:pt>
                <c:pt idx="244">
                  <c:v>0.16800000000000001</c:v>
                </c:pt>
                <c:pt idx="245">
                  <c:v>0.16800000000000001</c:v>
                </c:pt>
                <c:pt idx="246">
                  <c:v>0.16800000000000001</c:v>
                </c:pt>
                <c:pt idx="247">
                  <c:v>0.16800000000000001</c:v>
                </c:pt>
                <c:pt idx="248">
                  <c:v>0.16800000000000001</c:v>
                </c:pt>
                <c:pt idx="249">
                  <c:v>0.16800000000000001</c:v>
                </c:pt>
                <c:pt idx="250">
                  <c:v>0.16800000000000001</c:v>
                </c:pt>
                <c:pt idx="251">
                  <c:v>0.16700000000000001</c:v>
                </c:pt>
                <c:pt idx="252">
                  <c:v>0.16700000000000001</c:v>
                </c:pt>
                <c:pt idx="253">
                  <c:v>0.16700000000000001</c:v>
                </c:pt>
                <c:pt idx="254">
                  <c:v>0.16700000000000001</c:v>
                </c:pt>
                <c:pt idx="255">
                  <c:v>0.16700000000000001</c:v>
                </c:pt>
                <c:pt idx="256">
                  <c:v>0.16700000000000001</c:v>
                </c:pt>
                <c:pt idx="257">
                  <c:v>0.16700000000000001</c:v>
                </c:pt>
                <c:pt idx="258">
                  <c:v>0.16700000000000001</c:v>
                </c:pt>
                <c:pt idx="259">
                  <c:v>0.16700000000000001</c:v>
                </c:pt>
                <c:pt idx="260">
                  <c:v>0.16600000000000001</c:v>
                </c:pt>
                <c:pt idx="261">
                  <c:v>0.16600000000000001</c:v>
                </c:pt>
                <c:pt idx="262">
                  <c:v>0.16600000000000001</c:v>
                </c:pt>
                <c:pt idx="263">
                  <c:v>0.16600000000000001</c:v>
                </c:pt>
                <c:pt idx="264">
                  <c:v>0.16600000000000001</c:v>
                </c:pt>
                <c:pt idx="265">
                  <c:v>0.16600000000000001</c:v>
                </c:pt>
                <c:pt idx="266">
                  <c:v>0.16600000000000001</c:v>
                </c:pt>
                <c:pt idx="267">
                  <c:v>0.16600000000000001</c:v>
                </c:pt>
                <c:pt idx="268">
                  <c:v>0.16600000000000001</c:v>
                </c:pt>
                <c:pt idx="269">
                  <c:v>0.16600000000000001</c:v>
                </c:pt>
                <c:pt idx="270">
                  <c:v>0.16600000000000001</c:v>
                </c:pt>
                <c:pt idx="271">
                  <c:v>0.16600000000000001</c:v>
                </c:pt>
                <c:pt idx="272">
                  <c:v>0.16500000000000001</c:v>
                </c:pt>
                <c:pt idx="273">
                  <c:v>0.16500000000000001</c:v>
                </c:pt>
                <c:pt idx="274">
                  <c:v>0.16500000000000001</c:v>
                </c:pt>
                <c:pt idx="275">
                  <c:v>0.16500000000000001</c:v>
                </c:pt>
                <c:pt idx="276">
                  <c:v>0.16500000000000001</c:v>
                </c:pt>
                <c:pt idx="277">
                  <c:v>0.16500000000000001</c:v>
                </c:pt>
                <c:pt idx="278">
                  <c:v>0.16500000000000001</c:v>
                </c:pt>
                <c:pt idx="279">
                  <c:v>0.16500000000000001</c:v>
                </c:pt>
                <c:pt idx="280">
                  <c:v>0.16500000000000001</c:v>
                </c:pt>
                <c:pt idx="281">
                  <c:v>0.16500000000000001</c:v>
                </c:pt>
                <c:pt idx="282">
                  <c:v>0.16400000000000001</c:v>
                </c:pt>
                <c:pt idx="283">
                  <c:v>0.16400000000000001</c:v>
                </c:pt>
                <c:pt idx="284">
                  <c:v>0.16400000000000001</c:v>
                </c:pt>
                <c:pt idx="285">
                  <c:v>0.16400000000000001</c:v>
                </c:pt>
                <c:pt idx="286">
                  <c:v>0.16400000000000001</c:v>
                </c:pt>
                <c:pt idx="287">
                  <c:v>0.16400000000000001</c:v>
                </c:pt>
                <c:pt idx="288">
                  <c:v>0.16400000000000001</c:v>
                </c:pt>
                <c:pt idx="289">
                  <c:v>0.16400000000000001</c:v>
                </c:pt>
                <c:pt idx="290">
                  <c:v>0.16400000000000001</c:v>
                </c:pt>
                <c:pt idx="291">
                  <c:v>0.16400000000000001</c:v>
                </c:pt>
                <c:pt idx="292">
                  <c:v>0.16300000000000001</c:v>
                </c:pt>
                <c:pt idx="293">
                  <c:v>0.16300000000000001</c:v>
                </c:pt>
                <c:pt idx="294">
                  <c:v>0.16300000000000001</c:v>
                </c:pt>
                <c:pt idx="295">
                  <c:v>0.16300000000000001</c:v>
                </c:pt>
                <c:pt idx="296">
                  <c:v>0.16300000000000001</c:v>
                </c:pt>
                <c:pt idx="297">
                  <c:v>0.16300000000000001</c:v>
                </c:pt>
                <c:pt idx="298">
                  <c:v>0.16300000000000001</c:v>
                </c:pt>
                <c:pt idx="299">
                  <c:v>0.16300000000000001</c:v>
                </c:pt>
                <c:pt idx="300">
                  <c:v>0.16300000000000001</c:v>
                </c:pt>
                <c:pt idx="301">
                  <c:v>0.16300000000000001</c:v>
                </c:pt>
                <c:pt idx="302">
                  <c:v>0.16300000000000001</c:v>
                </c:pt>
                <c:pt idx="303">
                  <c:v>0.16300000000000001</c:v>
                </c:pt>
                <c:pt idx="304">
                  <c:v>0.16300000000000001</c:v>
                </c:pt>
                <c:pt idx="305">
                  <c:v>0.16300000000000001</c:v>
                </c:pt>
                <c:pt idx="306">
                  <c:v>0.16300000000000001</c:v>
                </c:pt>
                <c:pt idx="307">
                  <c:v>0.16300000000000001</c:v>
                </c:pt>
                <c:pt idx="308">
                  <c:v>0.16300000000000001</c:v>
                </c:pt>
                <c:pt idx="309">
                  <c:v>0.16300000000000001</c:v>
                </c:pt>
                <c:pt idx="310">
                  <c:v>0.16200000000000001</c:v>
                </c:pt>
                <c:pt idx="311">
                  <c:v>0.16200000000000001</c:v>
                </c:pt>
                <c:pt idx="312">
                  <c:v>0.16200000000000001</c:v>
                </c:pt>
                <c:pt idx="313">
                  <c:v>0.16200000000000001</c:v>
                </c:pt>
                <c:pt idx="314">
                  <c:v>0.16200000000000001</c:v>
                </c:pt>
                <c:pt idx="315">
                  <c:v>0.16200000000000001</c:v>
                </c:pt>
                <c:pt idx="316">
                  <c:v>0.16200000000000001</c:v>
                </c:pt>
                <c:pt idx="317">
                  <c:v>0.16200000000000001</c:v>
                </c:pt>
                <c:pt idx="318">
                  <c:v>0.16200000000000001</c:v>
                </c:pt>
                <c:pt idx="319">
                  <c:v>0.16200000000000001</c:v>
                </c:pt>
                <c:pt idx="320">
                  <c:v>0.16200000000000001</c:v>
                </c:pt>
                <c:pt idx="321">
                  <c:v>0.16200000000000001</c:v>
                </c:pt>
                <c:pt idx="322">
                  <c:v>0.16200000000000001</c:v>
                </c:pt>
                <c:pt idx="323">
                  <c:v>0.16200000000000001</c:v>
                </c:pt>
                <c:pt idx="324">
                  <c:v>0.16200000000000001</c:v>
                </c:pt>
                <c:pt idx="325">
                  <c:v>0.16200000000000001</c:v>
                </c:pt>
                <c:pt idx="326">
                  <c:v>0.16200000000000001</c:v>
                </c:pt>
                <c:pt idx="327">
                  <c:v>0.16200000000000001</c:v>
                </c:pt>
                <c:pt idx="328">
                  <c:v>0.161</c:v>
                </c:pt>
                <c:pt idx="329">
                  <c:v>0.161</c:v>
                </c:pt>
                <c:pt idx="330">
                  <c:v>0.161</c:v>
                </c:pt>
                <c:pt idx="331">
                  <c:v>0.161</c:v>
                </c:pt>
                <c:pt idx="332">
                  <c:v>0.161</c:v>
                </c:pt>
                <c:pt idx="333">
                  <c:v>0.161</c:v>
                </c:pt>
                <c:pt idx="334">
                  <c:v>0.161</c:v>
                </c:pt>
                <c:pt idx="335">
                  <c:v>0.161</c:v>
                </c:pt>
                <c:pt idx="336">
                  <c:v>0.161</c:v>
                </c:pt>
                <c:pt idx="337">
                  <c:v>0.161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0.159</c:v>
                </c:pt>
                <c:pt idx="356">
                  <c:v>0.159</c:v>
                </c:pt>
                <c:pt idx="357">
                  <c:v>0.159</c:v>
                </c:pt>
                <c:pt idx="358">
                  <c:v>0.159</c:v>
                </c:pt>
                <c:pt idx="359">
                  <c:v>0.159</c:v>
                </c:pt>
                <c:pt idx="360">
                  <c:v>0.159</c:v>
                </c:pt>
                <c:pt idx="361">
                  <c:v>0.159</c:v>
                </c:pt>
                <c:pt idx="362">
                  <c:v>0.159</c:v>
                </c:pt>
                <c:pt idx="363">
                  <c:v>0.159</c:v>
                </c:pt>
                <c:pt idx="364">
                  <c:v>0.159</c:v>
                </c:pt>
                <c:pt idx="365">
                  <c:v>0.159</c:v>
                </c:pt>
                <c:pt idx="366">
                  <c:v>0.159</c:v>
                </c:pt>
                <c:pt idx="367">
                  <c:v>0.159</c:v>
                </c:pt>
                <c:pt idx="368">
                  <c:v>0.159</c:v>
                </c:pt>
                <c:pt idx="369">
                  <c:v>0.158</c:v>
                </c:pt>
                <c:pt idx="370">
                  <c:v>0.158</c:v>
                </c:pt>
                <c:pt idx="371">
                  <c:v>0.158</c:v>
                </c:pt>
                <c:pt idx="372">
                  <c:v>0.158</c:v>
                </c:pt>
                <c:pt idx="373">
                  <c:v>0.158</c:v>
                </c:pt>
                <c:pt idx="374">
                  <c:v>0.158</c:v>
                </c:pt>
                <c:pt idx="375">
                  <c:v>0.158</c:v>
                </c:pt>
                <c:pt idx="376">
                  <c:v>0.158</c:v>
                </c:pt>
                <c:pt idx="377">
                  <c:v>0.158</c:v>
                </c:pt>
                <c:pt idx="378">
                  <c:v>0.158</c:v>
                </c:pt>
                <c:pt idx="379">
                  <c:v>0.158</c:v>
                </c:pt>
                <c:pt idx="380">
                  <c:v>0.157</c:v>
                </c:pt>
                <c:pt idx="381">
                  <c:v>0.157</c:v>
                </c:pt>
                <c:pt idx="382">
                  <c:v>0.157</c:v>
                </c:pt>
                <c:pt idx="383">
                  <c:v>0.158</c:v>
                </c:pt>
                <c:pt idx="384">
                  <c:v>0.158</c:v>
                </c:pt>
                <c:pt idx="385">
                  <c:v>0.158</c:v>
                </c:pt>
                <c:pt idx="386">
                  <c:v>0.158</c:v>
                </c:pt>
                <c:pt idx="387">
                  <c:v>0.158</c:v>
                </c:pt>
                <c:pt idx="388">
                  <c:v>0.158</c:v>
                </c:pt>
                <c:pt idx="389">
                  <c:v>0.157</c:v>
                </c:pt>
                <c:pt idx="390">
                  <c:v>0.157</c:v>
                </c:pt>
                <c:pt idx="391">
                  <c:v>0.157</c:v>
                </c:pt>
                <c:pt idx="392">
                  <c:v>0.157</c:v>
                </c:pt>
                <c:pt idx="393">
                  <c:v>0.157</c:v>
                </c:pt>
                <c:pt idx="394">
                  <c:v>0.157</c:v>
                </c:pt>
                <c:pt idx="395">
                  <c:v>0.157</c:v>
                </c:pt>
                <c:pt idx="396">
                  <c:v>0.157</c:v>
                </c:pt>
                <c:pt idx="397">
                  <c:v>0.157</c:v>
                </c:pt>
                <c:pt idx="398">
                  <c:v>0.157</c:v>
                </c:pt>
                <c:pt idx="399">
                  <c:v>0.157</c:v>
                </c:pt>
                <c:pt idx="400">
                  <c:v>0.157</c:v>
                </c:pt>
                <c:pt idx="401">
                  <c:v>0.157</c:v>
                </c:pt>
                <c:pt idx="402">
                  <c:v>0.156</c:v>
                </c:pt>
                <c:pt idx="403">
                  <c:v>0.156</c:v>
                </c:pt>
                <c:pt idx="404">
                  <c:v>0.156</c:v>
                </c:pt>
                <c:pt idx="405">
                  <c:v>0.156</c:v>
                </c:pt>
                <c:pt idx="406">
                  <c:v>0.156</c:v>
                </c:pt>
                <c:pt idx="407">
                  <c:v>0.156</c:v>
                </c:pt>
                <c:pt idx="408">
                  <c:v>0.156</c:v>
                </c:pt>
                <c:pt idx="409">
                  <c:v>0.156</c:v>
                </c:pt>
                <c:pt idx="410">
                  <c:v>0.156</c:v>
                </c:pt>
                <c:pt idx="411">
                  <c:v>0.156</c:v>
                </c:pt>
                <c:pt idx="412">
                  <c:v>0.156</c:v>
                </c:pt>
                <c:pt idx="413">
                  <c:v>0.156</c:v>
                </c:pt>
                <c:pt idx="414">
                  <c:v>0.156</c:v>
                </c:pt>
                <c:pt idx="415">
                  <c:v>0.155</c:v>
                </c:pt>
                <c:pt idx="416">
                  <c:v>0.155</c:v>
                </c:pt>
                <c:pt idx="417">
                  <c:v>0.155</c:v>
                </c:pt>
                <c:pt idx="418">
                  <c:v>0.155</c:v>
                </c:pt>
                <c:pt idx="419">
                  <c:v>0.155</c:v>
                </c:pt>
                <c:pt idx="420">
                  <c:v>0.155</c:v>
                </c:pt>
                <c:pt idx="421">
                  <c:v>0.155</c:v>
                </c:pt>
                <c:pt idx="422">
                  <c:v>0.155</c:v>
                </c:pt>
                <c:pt idx="423">
                  <c:v>0.155</c:v>
                </c:pt>
                <c:pt idx="424">
                  <c:v>0.155</c:v>
                </c:pt>
                <c:pt idx="425">
                  <c:v>0.155</c:v>
                </c:pt>
                <c:pt idx="426">
                  <c:v>0.155</c:v>
                </c:pt>
                <c:pt idx="427">
                  <c:v>0.154</c:v>
                </c:pt>
                <c:pt idx="428">
                  <c:v>0.154</c:v>
                </c:pt>
                <c:pt idx="429">
                  <c:v>0.154</c:v>
                </c:pt>
                <c:pt idx="430">
                  <c:v>0.154</c:v>
                </c:pt>
                <c:pt idx="431">
                  <c:v>0.154</c:v>
                </c:pt>
                <c:pt idx="432">
                  <c:v>0.154</c:v>
                </c:pt>
                <c:pt idx="433">
                  <c:v>0.154</c:v>
                </c:pt>
                <c:pt idx="434">
                  <c:v>0.154</c:v>
                </c:pt>
                <c:pt idx="435">
                  <c:v>0.154</c:v>
                </c:pt>
                <c:pt idx="436">
                  <c:v>0.154</c:v>
                </c:pt>
                <c:pt idx="437">
                  <c:v>0.154</c:v>
                </c:pt>
                <c:pt idx="438">
                  <c:v>0.154</c:v>
                </c:pt>
                <c:pt idx="439">
                  <c:v>0.154</c:v>
                </c:pt>
                <c:pt idx="440">
                  <c:v>0.154</c:v>
                </c:pt>
                <c:pt idx="441">
                  <c:v>0.154</c:v>
                </c:pt>
                <c:pt idx="442">
                  <c:v>0.154</c:v>
                </c:pt>
                <c:pt idx="443">
                  <c:v>0.153</c:v>
                </c:pt>
                <c:pt idx="444">
                  <c:v>0.153</c:v>
                </c:pt>
                <c:pt idx="445">
                  <c:v>0.153</c:v>
                </c:pt>
                <c:pt idx="446">
                  <c:v>0.153</c:v>
                </c:pt>
                <c:pt idx="447">
                  <c:v>0.153</c:v>
                </c:pt>
                <c:pt idx="448">
                  <c:v>0.153</c:v>
                </c:pt>
                <c:pt idx="449">
                  <c:v>0.153</c:v>
                </c:pt>
                <c:pt idx="450">
                  <c:v>0.153</c:v>
                </c:pt>
                <c:pt idx="451">
                  <c:v>0.153</c:v>
                </c:pt>
                <c:pt idx="452">
                  <c:v>0.153</c:v>
                </c:pt>
                <c:pt idx="453">
                  <c:v>0.153</c:v>
                </c:pt>
                <c:pt idx="454">
                  <c:v>0.153</c:v>
                </c:pt>
                <c:pt idx="455">
                  <c:v>0.152</c:v>
                </c:pt>
                <c:pt idx="456">
                  <c:v>0.152</c:v>
                </c:pt>
                <c:pt idx="457">
                  <c:v>0.152</c:v>
                </c:pt>
                <c:pt idx="458">
                  <c:v>0.152</c:v>
                </c:pt>
                <c:pt idx="459">
                  <c:v>0.152</c:v>
                </c:pt>
                <c:pt idx="460">
                  <c:v>0.152</c:v>
                </c:pt>
                <c:pt idx="461">
                  <c:v>0.152</c:v>
                </c:pt>
                <c:pt idx="462">
                  <c:v>0.152</c:v>
                </c:pt>
                <c:pt idx="463">
                  <c:v>0.152</c:v>
                </c:pt>
                <c:pt idx="464">
                  <c:v>0.152</c:v>
                </c:pt>
                <c:pt idx="465">
                  <c:v>0.152</c:v>
                </c:pt>
                <c:pt idx="466">
                  <c:v>0.152</c:v>
                </c:pt>
                <c:pt idx="467">
                  <c:v>0.152</c:v>
                </c:pt>
                <c:pt idx="468">
                  <c:v>0.152</c:v>
                </c:pt>
                <c:pt idx="469">
                  <c:v>0.152</c:v>
                </c:pt>
                <c:pt idx="470">
                  <c:v>0.152</c:v>
                </c:pt>
                <c:pt idx="471">
                  <c:v>0.151</c:v>
                </c:pt>
                <c:pt idx="472">
                  <c:v>0.151</c:v>
                </c:pt>
                <c:pt idx="473">
                  <c:v>0.151</c:v>
                </c:pt>
                <c:pt idx="474">
                  <c:v>0.151</c:v>
                </c:pt>
                <c:pt idx="475">
                  <c:v>0.151</c:v>
                </c:pt>
                <c:pt idx="476">
                  <c:v>0.151</c:v>
                </c:pt>
                <c:pt idx="477">
                  <c:v>0.151</c:v>
                </c:pt>
                <c:pt idx="478">
                  <c:v>0.151</c:v>
                </c:pt>
                <c:pt idx="479">
                  <c:v>0.151</c:v>
                </c:pt>
                <c:pt idx="480">
                  <c:v>0.151</c:v>
                </c:pt>
                <c:pt idx="481">
                  <c:v>0.151</c:v>
                </c:pt>
                <c:pt idx="482">
                  <c:v>0.151</c:v>
                </c:pt>
                <c:pt idx="483">
                  <c:v>0.151</c:v>
                </c:pt>
                <c:pt idx="484">
                  <c:v>0.151</c:v>
                </c:pt>
                <c:pt idx="485">
                  <c:v>0.151</c:v>
                </c:pt>
                <c:pt idx="486">
                  <c:v>0.151</c:v>
                </c:pt>
                <c:pt idx="487">
                  <c:v>0.151</c:v>
                </c:pt>
                <c:pt idx="488">
                  <c:v>0.151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0.151</c:v>
                </c:pt>
                <c:pt idx="509">
                  <c:v>0.153</c:v>
                </c:pt>
                <c:pt idx="510">
                  <c:v>0.156</c:v>
                </c:pt>
                <c:pt idx="511">
                  <c:v>0.158</c:v>
                </c:pt>
                <c:pt idx="512">
                  <c:v>0.159</c:v>
                </c:pt>
                <c:pt idx="513">
                  <c:v>0.158</c:v>
                </c:pt>
                <c:pt idx="514">
                  <c:v>0.155</c:v>
                </c:pt>
                <c:pt idx="515">
                  <c:v>0.153</c:v>
                </c:pt>
                <c:pt idx="516">
                  <c:v>0.15</c:v>
                </c:pt>
                <c:pt idx="517">
                  <c:v>0.14899999999999999</c:v>
                </c:pt>
                <c:pt idx="518">
                  <c:v>0.14899999999999999</c:v>
                </c:pt>
                <c:pt idx="519">
                  <c:v>0.14899999999999999</c:v>
                </c:pt>
                <c:pt idx="520">
                  <c:v>0.14899999999999999</c:v>
                </c:pt>
                <c:pt idx="521">
                  <c:v>0.14899999999999999</c:v>
                </c:pt>
                <c:pt idx="522">
                  <c:v>0.14899999999999999</c:v>
                </c:pt>
                <c:pt idx="523">
                  <c:v>0.14899999999999999</c:v>
                </c:pt>
                <c:pt idx="524">
                  <c:v>0.14799999999999999</c:v>
                </c:pt>
                <c:pt idx="525">
                  <c:v>0.14799999999999999</c:v>
                </c:pt>
                <c:pt idx="526">
                  <c:v>0.14799999999999999</c:v>
                </c:pt>
                <c:pt idx="527">
                  <c:v>0.14799999999999999</c:v>
                </c:pt>
                <c:pt idx="528">
                  <c:v>0.14799999999999999</c:v>
                </c:pt>
                <c:pt idx="529">
                  <c:v>0.14799999999999999</c:v>
                </c:pt>
                <c:pt idx="530">
                  <c:v>0.14799999999999999</c:v>
                </c:pt>
                <c:pt idx="531">
                  <c:v>0.14799999999999999</c:v>
                </c:pt>
                <c:pt idx="532">
                  <c:v>0.14799999999999999</c:v>
                </c:pt>
                <c:pt idx="533">
                  <c:v>0.14799999999999999</c:v>
                </c:pt>
                <c:pt idx="534">
                  <c:v>0.14799999999999999</c:v>
                </c:pt>
                <c:pt idx="535">
                  <c:v>0.14799999999999999</c:v>
                </c:pt>
                <c:pt idx="536">
                  <c:v>0.14799999999999999</c:v>
                </c:pt>
                <c:pt idx="537">
                  <c:v>0.14799999999999999</c:v>
                </c:pt>
                <c:pt idx="538">
                  <c:v>0.14699999999999999</c:v>
                </c:pt>
                <c:pt idx="539">
                  <c:v>0.14699999999999999</c:v>
                </c:pt>
                <c:pt idx="540">
                  <c:v>0.14699999999999999</c:v>
                </c:pt>
                <c:pt idx="541">
                  <c:v>0.14799999999999999</c:v>
                </c:pt>
                <c:pt idx="542">
                  <c:v>0.14799999999999999</c:v>
                </c:pt>
                <c:pt idx="543">
                  <c:v>0.14799999999999999</c:v>
                </c:pt>
                <c:pt idx="544">
                  <c:v>0.14699999999999999</c:v>
                </c:pt>
                <c:pt idx="545">
                  <c:v>0.14699999999999999</c:v>
                </c:pt>
                <c:pt idx="546">
                  <c:v>0.14699999999999999</c:v>
                </c:pt>
                <c:pt idx="547">
                  <c:v>0.14699999999999999</c:v>
                </c:pt>
                <c:pt idx="548">
                  <c:v>0.14699999999999999</c:v>
                </c:pt>
                <c:pt idx="549">
                  <c:v>0.14699999999999999</c:v>
                </c:pt>
                <c:pt idx="550">
                  <c:v>0.14699999999999999</c:v>
                </c:pt>
                <c:pt idx="551">
                  <c:v>0.14699999999999999</c:v>
                </c:pt>
                <c:pt idx="552">
                  <c:v>0.14699999999999999</c:v>
                </c:pt>
                <c:pt idx="553">
                  <c:v>0.14699999999999999</c:v>
                </c:pt>
                <c:pt idx="554">
                  <c:v>0.14699999999999999</c:v>
                </c:pt>
                <c:pt idx="555">
                  <c:v>0.14699999999999999</c:v>
                </c:pt>
                <c:pt idx="556">
                  <c:v>0.14699999999999999</c:v>
                </c:pt>
                <c:pt idx="557">
                  <c:v>0.14699999999999999</c:v>
                </c:pt>
                <c:pt idx="558">
                  <c:v>0.14699999999999999</c:v>
                </c:pt>
                <c:pt idx="559">
                  <c:v>0.14699999999999999</c:v>
                </c:pt>
                <c:pt idx="560">
                  <c:v>0.14699999999999999</c:v>
                </c:pt>
                <c:pt idx="561">
                  <c:v>0.14699999999999999</c:v>
                </c:pt>
                <c:pt idx="562">
                  <c:v>0.14699999999999999</c:v>
                </c:pt>
                <c:pt idx="563">
                  <c:v>0.14699999999999999</c:v>
                </c:pt>
                <c:pt idx="564">
                  <c:v>0.14699999999999999</c:v>
                </c:pt>
                <c:pt idx="565">
                  <c:v>0.14699999999999999</c:v>
                </c:pt>
                <c:pt idx="566">
                  <c:v>0.14699999999999999</c:v>
                </c:pt>
                <c:pt idx="567">
                  <c:v>0.14699999999999999</c:v>
                </c:pt>
                <c:pt idx="568">
                  <c:v>0.14699999999999999</c:v>
                </c:pt>
                <c:pt idx="569">
                  <c:v>0.14699999999999999</c:v>
                </c:pt>
                <c:pt idx="570">
                  <c:v>0.14699999999999999</c:v>
                </c:pt>
                <c:pt idx="571">
                  <c:v>0.14699999999999999</c:v>
                </c:pt>
                <c:pt idx="572">
                  <c:v>0.14699999999999999</c:v>
                </c:pt>
                <c:pt idx="573">
                  <c:v>0.14699999999999999</c:v>
                </c:pt>
                <c:pt idx="574">
                  <c:v>0.14699999999999999</c:v>
                </c:pt>
                <c:pt idx="575">
                  <c:v>0.14699999999999999</c:v>
                </c:pt>
                <c:pt idx="576">
                  <c:v>0.14699999999999999</c:v>
                </c:pt>
                <c:pt idx="577">
                  <c:v>0.14699999999999999</c:v>
                </c:pt>
                <c:pt idx="578">
                  <c:v>0.14699999999999999</c:v>
                </c:pt>
                <c:pt idx="579">
                  <c:v>0.14699999999999999</c:v>
                </c:pt>
                <c:pt idx="580">
                  <c:v>0.14699999999999999</c:v>
                </c:pt>
                <c:pt idx="581">
                  <c:v>0.14699999999999999</c:v>
                </c:pt>
                <c:pt idx="582">
                  <c:v>0.14699999999999999</c:v>
                </c:pt>
                <c:pt idx="583">
                  <c:v>0.14699999999999999</c:v>
                </c:pt>
                <c:pt idx="584">
                  <c:v>0.14699999999999999</c:v>
                </c:pt>
                <c:pt idx="585">
                  <c:v>0.14699999999999999</c:v>
                </c:pt>
                <c:pt idx="586">
                  <c:v>0.14699999999999999</c:v>
                </c:pt>
                <c:pt idx="587">
                  <c:v>0.14699999999999999</c:v>
                </c:pt>
                <c:pt idx="588">
                  <c:v>0.14699999999999999</c:v>
                </c:pt>
                <c:pt idx="589">
                  <c:v>0.14699999999999999</c:v>
                </c:pt>
                <c:pt idx="590">
                  <c:v>0.14699999999999999</c:v>
                </c:pt>
                <c:pt idx="591">
                  <c:v>0.14699999999999999</c:v>
                </c:pt>
                <c:pt idx="592">
                  <c:v>0.14699999999999999</c:v>
                </c:pt>
                <c:pt idx="593">
                  <c:v>0.14699999999999999</c:v>
                </c:pt>
                <c:pt idx="594">
                  <c:v>0.14699999999999999</c:v>
                </c:pt>
                <c:pt idx="595">
                  <c:v>0.14699999999999999</c:v>
                </c:pt>
                <c:pt idx="596">
                  <c:v>0.14699999999999999</c:v>
                </c:pt>
                <c:pt idx="597">
                  <c:v>0.14699999999999999</c:v>
                </c:pt>
                <c:pt idx="598">
                  <c:v>0.14699999999999999</c:v>
                </c:pt>
                <c:pt idx="599">
                  <c:v>0.14699999999999999</c:v>
                </c:pt>
                <c:pt idx="600">
                  <c:v>0.14699999999999999</c:v>
                </c:pt>
                <c:pt idx="601">
                  <c:v>0.14699999999999999</c:v>
                </c:pt>
                <c:pt idx="602">
                  <c:v>0.14699999999999999</c:v>
                </c:pt>
                <c:pt idx="603">
                  <c:v>0.14699999999999999</c:v>
                </c:pt>
                <c:pt idx="604">
                  <c:v>0.14699999999999999</c:v>
                </c:pt>
                <c:pt idx="605">
                  <c:v>0.14699999999999999</c:v>
                </c:pt>
                <c:pt idx="606">
                  <c:v>0.14699999999999999</c:v>
                </c:pt>
                <c:pt idx="607">
                  <c:v>0.14699999999999999</c:v>
                </c:pt>
                <c:pt idx="608">
                  <c:v>0.14699999999999999</c:v>
                </c:pt>
                <c:pt idx="609">
                  <c:v>0.14699999999999999</c:v>
                </c:pt>
                <c:pt idx="610">
                  <c:v>0.14699999999999999</c:v>
                </c:pt>
                <c:pt idx="611">
                  <c:v>0.14699999999999999</c:v>
                </c:pt>
                <c:pt idx="612">
                  <c:v>0.14699999999999999</c:v>
                </c:pt>
                <c:pt idx="613">
                  <c:v>0.14699999999999999</c:v>
                </c:pt>
                <c:pt idx="614">
                  <c:v>0.14699999999999999</c:v>
                </c:pt>
                <c:pt idx="615">
                  <c:v>0.14699999999999999</c:v>
                </c:pt>
                <c:pt idx="616">
                  <c:v>0.14699999999999999</c:v>
                </c:pt>
                <c:pt idx="617">
                  <c:v>0.14699999999999999</c:v>
                </c:pt>
                <c:pt idx="618">
                  <c:v>0.14699999999999999</c:v>
                </c:pt>
                <c:pt idx="619">
                  <c:v>0.14699999999999999</c:v>
                </c:pt>
                <c:pt idx="620">
                  <c:v>0.14699999999999999</c:v>
                </c:pt>
                <c:pt idx="621">
                  <c:v>0.14699999999999999</c:v>
                </c:pt>
                <c:pt idx="622">
                  <c:v>0.14699999999999999</c:v>
                </c:pt>
                <c:pt idx="623">
                  <c:v>0.14699999999999999</c:v>
                </c:pt>
                <c:pt idx="624">
                  <c:v>0.14699999999999999</c:v>
                </c:pt>
                <c:pt idx="625">
                  <c:v>0.14699999999999999</c:v>
                </c:pt>
                <c:pt idx="626">
                  <c:v>0.14699999999999999</c:v>
                </c:pt>
                <c:pt idx="627">
                  <c:v>0.14799999999999999</c:v>
                </c:pt>
                <c:pt idx="628">
                  <c:v>0.14799999999999999</c:v>
                </c:pt>
                <c:pt idx="629">
                  <c:v>0.14799999999999999</c:v>
                </c:pt>
                <c:pt idx="630">
                  <c:v>0.14799999999999999</c:v>
                </c:pt>
                <c:pt idx="631">
                  <c:v>0.14799999999999999</c:v>
                </c:pt>
                <c:pt idx="632">
                  <c:v>0.14799999999999999</c:v>
                </c:pt>
                <c:pt idx="633">
                  <c:v>0.14799999999999999</c:v>
                </c:pt>
                <c:pt idx="634">
                  <c:v>0.14799999999999999</c:v>
                </c:pt>
                <c:pt idx="635">
                  <c:v>0.14799999999999999</c:v>
                </c:pt>
                <c:pt idx="636">
                  <c:v>0.14799999999999999</c:v>
                </c:pt>
                <c:pt idx="637">
                  <c:v>0.14799999999999999</c:v>
                </c:pt>
                <c:pt idx="638">
                  <c:v>0.14799999999999999</c:v>
                </c:pt>
                <c:pt idx="639">
                  <c:v>0.14799999999999999</c:v>
                </c:pt>
                <c:pt idx="640">
                  <c:v>0.14799999999999999</c:v>
                </c:pt>
                <c:pt idx="641">
                  <c:v>0.14799999999999999</c:v>
                </c:pt>
                <c:pt idx="642">
                  <c:v>0.14799999999999999</c:v>
                </c:pt>
                <c:pt idx="643">
                  <c:v>0.14799999999999999</c:v>
                </c:pt>
                <c:pt idx="644">
                  <c:v>0.14799999999999999</c:v>
                </c:pt>
                <c:pt idx="645">
                  <c:v>0.14799999999999999</c:v>
                </c:pt>
                <c:pt idx="646">
                  <c:v>0.14799999999999999</c:v>
                </c:pt>
                <c:pt idx="647">
                  <c:v>0.14799999999999999</c:v>
                </c:pt>
                <c:pt idx="648">
                  <c:v>0.14899999999999999</c:v>
                </c:pt>
                <c:pt idx="649">
                  <c:v>0.14899999999999999</c:v>
                </c:pt>
                <c:pt idx="650">
                  <c:v>0.14899999999999999</c:v>
                </c:pt>
                <c:pt idx="651">
                  <c:v>0.14899999999999999</c:v>
                </c:pt>
                <c:pt idx="652">
                  <c:v>0.14899999999999999</c:v>
                </c:pt>
                <c:pt idx="653">
                  <c:v>0.14899999999999999</c:v>
                </c:pt>
                <c:pt idx="654">
                  <c:v>0.14899999999999999</c:v>
                </c:pt>
                <c:pt idx="655">
                  <c:v>0.14899999999999999</c:v>
                </c:pt>
                <c:pt idx="656">
                  <c:v>0.14899999999999999</c:v>
                </c:pt>
                <c:pt idx="657">
                  <c:v>0.14899999999999999</c:v>
                </c:pt>
                <c:pt idx="658">
                  <c:v>0.14899999999999999</c:v>
                </c:pt>
                <c:pt idx="659">
                  <c:v>0.14899999999999999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0.151</c:v>
                </c:pt>
                <c:pt idx="675">
                  <c:v>0.151</c:v>
                </c:pt>
                <c:pt idx="676">
                  <c:v>0.151</c:v>
                </c:pt>
                <c:pt idx="677">
                  <c:v>0.151</c:v>
                </c:pt>
                <c:pt idx="678">
                  <c:v>0.151</c:v>
                </c:pt>
                <c:pt idx="679">
                  <c:v>0.151</c:v>
                </c:pt>
                <c:pt idx="680">
                  <c:v>0.151</c:v>
                </c:pt>
                <c:pt idx="681">
                  <c:v>0.151</c:v>
                </c:pt>
                <c:pt idx="682">
                  <c:v>0.151</c:v>
                </c:pt>
                <c:pt idx="683">
                  <c:v>0.151</c:v>
                </c:pt>
                <c:pt idx="684">
                  <c:v>0.151</c:v>
                </c:pt>
                <c:pt idx="685">
                  <c:v>0.151</c:v>
                </c:pt>
                <c:pt idx="686">
                  <c:v>0.152</c:v>
                </c:pt>
                <c:pt idx="687">
                  <c:v>0.152</c:v>
                </c:pt>
                <c:pt idx="688">
                  <c:v>0.152</c:v>
                </c:pt>
                <c:pt idx="689">
                  <c:v>0.152</c:v>
                </c:pt>
                <c:pt idx="690">
                  <c:v>0.152</c:v>
                </c:pt>
                <c:pt idx="691">
                  <c:v>0.152</c:v>
                </c:pt>
                <c:pt idx="692">
                  <c:v>0.152</c:v>
                </c:pt>
                <c:pt idx="693">
                  <c:v>0.152</c:v>
                </c:pt>
                <c:pt idx="694">
                  <c:v>0.152</c:v>
                </c:pt>
                <c:pt idx="695">
                  <c:v>0.152</c:v>
                </c:pt>
                <c:pt idx="696">
                  <c:v>0.153</c:v>
                </c:pt>
                <c:pt idx="697">
                  <c:v>0.153</c:v>
                </c:pt>
                <c:pt idx="698">
                  <c:v>0.153</c:v>
                </c:pt>
                <c:pt idx="699">
                  <c:v>0.153</c:v>
                </c:pt>
                <c:pt idx="700">
                  <c:v>0.153</c:v>
                </c:pt>
                <c:pt idx="701">
                  <c:v>0.153</c:v>
                </c:pt>
                <c:pt idx="702">
                  <c:v>0.153</c:v>
                </c:pt>
                <c:pt idx="703">
                  <c:v>0.153</c:v>
                </c:pt>
                <c:pt idx="704">
                  <c:v>0.153</c:v>
                </c:pt>
                <c:pt idx="705">
                  <c:v>0.153</c:v>
                </c:pt>
                <c:pt idx="706">
                  <c:v>0.153</c:v>
                </c:pt>
                <c:pt idx="707">
                  <c:v>0.153</c:v>
                </c:pt>
                <c:pt idx="708">
                  <c:v>0.153</c:v>
                </c:pt>
                <c:pt idx="709">
                  <c:v>0.153</c:v>
                </c:pt>
                <c:pt idx="710">
                  <c:v>0.153</c:v>
                </c:pt>
                <c:pt idx="711">
                  <c:v>0.154</c:v>
                </c:pt>
                <c:pt idx="712">
                  <c:v>0.154</c:v>
                </c:pt>
                <c:pt idx="713">
                  <c:v>0.154</c:v>
                </c:pt>
                <c:pt idx="714">
                  <c:v>0.154</c:v>
                </c:pt>
                <c:pt idx="715">
                  <c:v>0.154</c:v>
                </c:pt>
                <c:pt idx="716">
                  <c:v>0.154</c:v>
                </c:pt>
                <c:pt idx="717">
                  <c:v>0.155</c:v>
                </c:pt>
                <c:pt idx="718">
                  <c:v>0.155</c:v>
                </c:pt>
                <c:pt idx="719">
                  <c:v>0.155</c:v>
                </c:pt>
                <c:pt idx="720">
                  <c:v>0.155</c:v>
                </c:pt>
                <c:pt idx="721">
                  <c:v>0.155</c:v>
                </c:pt>
                <c:pt idx="722">
                  <c:v>0.155</c:v>
                </c:pt>
                <c:pt idx="723">
                  <c:v>0.155</c:v>
                </c:pt>
                <c:pt idx="724">
                  <c:v>0.155</c:v>
                </c:pt>
                <c:pt idx="725">
                  <c:v>0.155</c:v>
                </c:pt>
                <c:pt idx="726">
                  <c:v>0.155</c:v>
                </c:pt>
                <c:pt idx="727">
                  <c:v>0.155</c:v>
                </c:pt>
                <c:pt idx="728">
                  <c:v>0.155</c:v>
                </c:pt>
                <c:pt idx="729">
                  <c:v>0.155</c:v>
                </c:pt>
                <c:pt idx="730">
                  <c:v>0.156</c:v>
                </c:pt>
                <c:pt idx="731">
                  <c:v>0.156</c:v>
                </c:pt>
                <c:pt idx="732">
                  <c:v>0.156</c:v>
                </c:pt>
                <c:pt idx="733">
                  <c:v>0.156</c:v>
                </c:pt>
                <c:pt idx="734">
                  <c:v>0.156</c:v>
                </c:pt>
                <c:pt idx="735">
                  <c:v>0.156</c:v>
                </c:pt>
                <c:pt idx="736">
                  <c:v>0.156</c:v>
                </c:pt>
                <c:pt idx="737">
                  <c:v>0.156</c:v>
                </c:pt>
                <c:pt idx="738">
                  <c:v>0.156</c:v>
                </c:pt>
                <c:pt idx="739">
                  <c:v>0.156</c:v>
                </c:pt>
                <c:pt idx="740">
                  <c:v>0.156</c:v>
                </c:pt>
                <c:pt idx="741">
                  <c:v>0.156</c:v>
                </c:pt>
                <c:pt idx="742">
                  <c:v>0.157</c:v>
                </c:pt>
                <c:pt idx="743">
                  <c:v>0.157</c:v>
                </c:pt>
                <c:pt idx="744">
                  <c:v>0.157</c:v>
                </c:pt>
                <c:pt idx="745">
                  <c:v>0.157</c:v>
                </c:pt>
                <c:pt idx="746">
                  <c:v>0.157</c:v>
                </c:pt>
                <c:pt idx="747">
                  <c:v>0.157</c:v>
                </c:pt>
                <c:pt idx="748">
                  <c:v>0.157</c:v>
                </c:pt>
                <c:pt idx="749">
                  <c:v>0.157</c:v>
                </c:pt>
                <c:pt idx="750">
                  <c:v>0.157</c:v>
                </c:pt>
                <c:pt idx="751">
                  <c:v>0.158</c:v>
                </c:pt>
                <c:pt idx="752">
                  <c:v>0.158</c:v>
                </c:pt>
                <c:pt idx="753">
                  <c:v>0.158</c:v>
                </c:pt>
                <c:pt idx="754">
                  <c:v>0.158</c:v>
                </c:pt>
                <c:pt idx="755">
                  <c:v>0.158</c:v>
                </c:pt>
                <c:pt idx="756">
                  <c:v>0.158</c:v>
                </c:pt>
                <c:pt idx="757">
                  <c:v>0.158</c:v>
                </c:pt>
                <c:pt idx="758">
                  <c:v>0.158</c:v>
                </c:pt>
                <c:pt idx="759">
                  <c:v>0.158</c:v>
                </c:pt>
                <c:pt idx="760">
                  <c:v>0.159</c:v>
                </c:pt>
                <c:pt idx="761">
                  <c:v>0.159</c:v>
                </c:pt>
                <c:pt idx="762">
                  <c:v>0.159</c:v>
                </c:pt>
                <c:pt idx="763">
                  <c:v>0.159</c:v>
                </c:pt>
                <c:pt idx="764">
                  <c:v>0.159</c:v>
                </c:pt>
                <c:pt idx="765">
                  <c:v>0.159</c:v>
                </c:pt>
                <c:pt idx="766">
                  <c:v>0.159</c:v>
                </c:pt>
                <c:pt idx="767">
                  <c:v>0.159</c:v>
                </c:pt>
                <c:pt idx="768">
                  <c:v>0.159</c:v>
                </c:pt>
                <c:pt idx="769">
                  <c:v>0.159</c:v>
                </c:pt>
                <c:pt idx="770">
                  <c:v>0.159</c:v>
                </c:pt>
                <c:pt idx="771">
                  <c:v>0.159</c:v>
                </c:pt>
                <c:pt idx="772">
                  <c:v>0.159</c:v>
                </c:pt>
                <c:pt idx="773">
                  <c:v>0.159</c:v>
                </c:pt>
                <c:pt idx="774">
                  <c:v>0.159</c:v>
                </c:pt>
                <c:pt idx="775">
                  <c:v>0.159</c:v>
                </c:pt>
                <c:pt idx="776">
                  <c:v>0.159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0.161</c:v>
                </c:pt>
                <c:pt idx="792">
                  <c:v>0.161</c:v>
                </c:pt>
                <c:pt idx="793">
                  <c:v>0.161</c:v>
                </c:pt>
                <c:pt idx="794">
                  <c:v>0.161</c:v>
                </c:pt>
                <c:pt idx="795">
                  <c:v>0.161</c:v>
                </c:pt>
                <c:pt idx="796">
                  <c:v>0.161</c:v>
                </c:pt>
                <c:pt idx="797">
                  <c:v>0.161</c:v>
                </c:pt>
                <c:pt idx="798">
                  <c:v>0.161</c:v>
                </c:pt>
                <c:pt idx="799">
                  <c:v>0.161</c:v>
                </c:pt>
                <c:pt idx="800">
                  <c:v>0.161</c:v>
                </c:pt>
                <c:pt idx="801">
                  <c:v>0.16200000000000001</c:v>
                </c:pt>
                <c:pt idx="802">
                  <c:v>0.16200000000000001</c:v>
                </c:pt>
                <c:pt idx="803">
                  <c:v>0.16200000000000001</c:v>
                </c:pt>
                <c:pt idx="804">
                  <c:v>0.16200000000000001</c:v>
                </c:pt>
                <c:pt idx="805">
                  <c:v>0.16200000000000001</c:v>
                </c:pt>
                <c:pt idx="806">
                  <c:v>0.16200000000000001</c:v>
                </c:pt>
                <c:pt idx="807">
                  <c:v>0.16200000000000001</c:v>
                </c:pt>
                <c:pt idx="808">
                  <c:v>0.16200000000000001</c:v>
                </c:pt>
                <c:pt idx="809">
                  <c:v>0.16200000000000001</c:v>
                </c:pt>
                <c:pt idx="810">
                  <c:v>0.16200000000000001</c:v>
                </c:pt>
                <c:pt idx="811">
                  <c:v>0.16200000000000001</c:v>
                </c:pt>
                <c:pt idx="812">
                  <c:v>0.16200000000000001</c:v>
                </c:pt>
                <c:pt idx="813">
                  <c:v>0.16200000000000001</c:v>
                </c:pt>
                <c:pt idx="814">
                  <c:v>0.16300000000000001</c:v>
                </c:pt>
                <c:pt idx="815">
                  <c:v>0.16300000000000001</c:v>
                </c:pt>
                <c:pt idx="816">
                  <c:v>0.16300000000000001</c:v>
                </c:pt>
                <c:pt idx="817">
                  <c:v>0.16300000000000001</c:v>
                </c:pt>
                <c:pt idx="818">
                  <c:v>0.16300000000000001</c:v>
                </c:pt>
                <c:pt idx="819">
                  <c:v>0.16300000000000001</c:v>
                </c:pt>
                <c:pt idx="820">
                  <c:v>0.16300000000000001</c:v>
                </c:pt>
                <c:pt idx="821">
                  <c:v>0.16300000000000001</c:v>
                </c:pt>
                <c:pt idx="822">
                  <c:v>0.16300000000000001</c:v>
                </c:pt>
                <c:pt idx="823">
                  <c:v>0.16300000000000001</c:v>
                </c:pt>
                <c:pt idx="824">
                  <c:v>0.16300000000000001</c:v>
                </c:pt>
                <c:pt idx="825">
                  <c:v>0.16300000000000001</c:v>
                </c:pt>
                <c:pt idx="826">
                  <c:v>0.16300000000000001</c:v>
                </c:pt>
                <c:pt idx="827">
                  <c:v>0.16300000000000001</c:v>
                </c:pt>
                <c:pt idx="828">
                  <c:v>0.16300000000000001</c:v>
                </c:pt>
                <c:pt idx="829">
                  <c:v>0.16300000000000001</c:v>
                </c:pt>
                <c:pt idx="830">
                  <c:v>0.16300000000000001</c:v>
                </c:pt>
                <c:pt idx="831">
                  <c:v>0.16300000000000001</c:v>
                </c:pt>
                <c:pt idx="832">
                  <c:v>0.16300000000000001</c:v>
                </c:pt>
                <c:pt idx="833">
                  <c:v>0.16300000000000001</c:v>
                </c:pt>
                <c:pt idx="834">
                  <c:v>0.16300000000000001</c:v>
                </c:pt>
                <c:pt idx="835">
                  <c:v>0.16400000000000001</c:v>
                </c:pt>
                <c:pt idx="836">
                  <c:v>0.16400000000000001</c:v>
                </c:pt>
                <c:pt idx="837">
                  <c:v>0.16400000000000001</c:v>
                </c:pt>
                <c:pt idx="838">
                  <c:v>0.16400000000000001</c:v>
                </c:pt>
                <c:pt idx="839">
                  <c:v>0.16400000000000001</c:v>
                </c:pt>
                <c:pt idx="840">
                  <c:v>0.16400000000000001</c:v>
                </c:pt>
                <c:pt idx="841">
                  <c:v>0.16400000000000001</c:v>
                </c:pt>
                <c:pt idx="842">
                  <c:v>0.16400000000000001</c:v>
                </c:pt>
                <c:pt idx="843">
                  <c:v>0.16400000000000001</c:v>
                </c:pt>
                <c:pt idx="844">
                  <c:v>0.16400000000000001</c:v>
                </c:pt>
                <c:pt idx="845">
                  <c:v>0.16400000000000001</c:v>
                </c:pt>
                <c:pt idx="846">
                  <c:v>0.16400000000000001</c:v>
                </c:pt>
                <c:pt idx="847">
                  <c:v>0.16400000000000001</c:v>
                </c:pt>
                <c:pt idx="848">
                  <c:v>0.16400000000000001</c:v>
                </c:pt>
                <c:pt idx="849">
                  <c:v>0.16400000000000001</c:v>
                </c:pt>
                <c:pt idx="850">
                  <c:v>0.16400000000000001</c:v>
                </c:pt>
                <c:pt idx="851">
                  <c:v>0.16400000000000001</c:v>
                </c:pt>
                <c:pt idx="852">
                  <c:v>0.16400000000000001</c:v>
                </c:pt>
                <c:pt idx="853">
                  <c:v>0.16400000000000001</c:v>
                </c:pt>
                <c:pt idx="854">
                  <c:v>0.16400000000000001</c:v>
                </c:pt>
                <c:pt idx="855">
                  <c:v>0.16400000000000001</c:v>
                </c:pt>
                <c:pt idx="856">
                  <c:v>0.16500000000000001</c:v>
                </c:pt>
                <c:pt idx="857">
                  <c:v>0.16500000000000001</c:v>
                </c:pt>
                <c:pt idx="858">
                  <c:v>0.16500000000000001</c:v>
                </c:pt>
                <c:pt idx="859">
                  <c:v>0.16500000000000001</c:v>
                </c:pt>
                <c:pt idx="860">
                  <c:v>0.16500000000000001</c:v>
                </c:pt>
                <c:pt idx="861">
                  <c:v>0.16500000000000001</c:v>
                </c:pt>
                <c:pt idx="862">
                  <c:v>0.16500000000000001</c:v>
                </c:pt>
                <c:pt idx="863">
                  <c:v>0.16500000000000001</c:v>
                </c:pt>
                <c:pt idx="864">
                  <c:v>0.16500000000000001</c:v>
                </c:pt>
                <c:pt idx="865">
                  <c:v>0.16500000000000001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0.16500000000000001</c:v>
                </c:pt>
                <c:pt idx="869">
                  <c:v>0.16500000000000001</c:v>
                </c:pt>
                <c:pt idx="870">
                  <c:v>0.16500000000000001</c:v>
                </c:pt>
                <c:pt idx="871">
                  <c:v>0.16500000000000001</c:v>
                </c:pt>
                <c:pt idx="872">
                  <c:v>0.16500000000000001</c:v>
                </c:pt>
                <c:pt idx="873">
                  <c:v>0.16600000000000001</c:v>
                </c:pt>
                <c:pt idx="874">
                  <c:v>0.16600000000000001</c:v>
                </c:pt>
                <c:pt idx="875">
                  <c:v>0.16600000000000001</c:v>
                </c:pt>
                <c:pt idx="876">
                  <c:v>0.16600000000000001</c:v>
                </c:pt>
                <c:pt idx="877">
                  <c:v>0.16600000000000001</c:v>
                </c:pt>
                <c:pt idx="878">
                  <c:v>0.16600000000000001</c:v>
                </c:pt>
                <c:pt idx="879">
                  <c:v>0.16600000000000001</c:v>
                </c:pt>
                <c:pt idx="880">
                  <c:v>0.16600000000000001</c:v>
                </c:pt>
                <c:pt idx="881">
                  <c:v>0.16700000000000001</c:v>
                </c:pt>
                <c:pt idx="882">
                  <c:v>0.16700000000000001</c:v>
                </c:pt>
                <c:pt idx="883">
                  <c:v>0.16700000000000001</c:v>
                </c:pt>
                <c:pt idx="884">
                  <c:v>0.16700000000000001</c:v>
                </c:pt>
                <c:pt idx="885">
                  <c:v>0.16700000000000001</c:v>
                </c:pt>
                <c:pt idx="886">
                  <c:v>0.16700000000000001</c:v>
                </c:pt>
                <c:pt idx="887">
                  <c:v>0.16700000000000001</c:v>
                </c:pt>
                <c:pt idx="888">
                  <c:v>0.16700000000000001</c:v>
                </c:pt>
                <c:pt idx="889">
                  <c:v>0.16700000000000001</c:v>
                </c:pt>
                <c:pt idx="890">
                  <c:v>0.16700000000000001</c:v>
                </c:pt>
                <c:pt idx="891">
                  <c:v>0.16700000000000001</c:v>
                </c:pt>
                <c:pt idx="892">
                  <c:v>0.16700000000000001</c:v>
                </c:pt>
                <c:pt idx="893">
                  <c:v>0.16700000000000001</c:v>
                </c:pt>
                <c:pt idx="894">
                  <c:v>0.16700000000000001</c:v>
                </c:pt>
                <c:pt idx="895">
                  <c:v>0.16700000000000001</c:v>
                </c:pt>
                <c:pt idx="896">
                  <c:v>0.16700000000000001</c:v>
                </c:pt>
                <c:pt idx="897">
                  <c:v>0.16700000000000001</c:v>
                </c:pt>
                <c:pt idx="898">
                  <c:v>0.16700000000000001</c:v>
                </c:pt>
                <c:pt idx="899">
                  <c:v>0.16700000000000001</c:v>
                </c:pt>
                <c:pt idx="900">
                  <c:v>0.16700000000000001</c:v>
                </c:pt>
                <c:pt idx="901">
                  <c:v>0.16700000000000001</c:v>
                </c:pt>
                <c:pt idx="902">
                  <c:v>0.16800000000000001</c:v>
                </c:pt>
                <c:pt idx="903">
                  <c:v>0.16800000000000001</c:v>
                </c:pt>
                <c:pt idx="904">
                  <c:v>0.16800000000000001</c:v>
                </c:pt>
                <c:pt idx="905">
                  <c:v>0.16800000000000001</c:v>
                </c:pt>
                <c:pt idx="906">
                  <c:v>0.16800000000000001</c:v>
                </c:pt>
                <c:pt idx="907">
                  <c:v>0.16800000000000001</c:v>
                </c:pt>
                <c:pt idx="908">
                  <c:v>0.16800000000000001</c:v>
                </c:pt>
                <c:pt idx="909">
                  <c:v>0.16800000000000001</c:v>
                </c:pt>
                <c:pt idx="910">
                  <c:v>0.16800000000000001</c:v>
                </c:pt>
                <c:pt idx="911">
                  <c:v>0.16800000000000001</c:v>
                </c:pt>
                <c:pt idx="912">
                  <c:v>0.16800000000000001</c:v>
                </c:pt>
                <c:pt idx="913">
                  <c:v>0.16800000000000001</c:v>
                </c:pt>
                <c:pt idx="914">
                  <c:v>0.16900000000000001</c:v>
                </c:pt>
                <c:pt idx="915">
                  <c:v>0.16900000000000001</c:v>
                </c:pt>
                <c:pt idx="916">
                  <c:v>0.16900000000000001</c:v>
                </c:pt>
                <c:pt idx="917">
                  <c:v>0.16900000000000001</c:v>
                </c:pt>
                <c:pt idx="918">
                  <c:v>0.16900000000000001</c:v>
                </c:pt>
                <c:pt idx="919">
                  <c:v>0.16900000000000001</c:v>
                </c:pt>
                <c:pt idx="920">
                  <c:v>0.16900000000000001</c:v>
                </c:pt>
                <c:pt idx="921">
                  <c:v>0.16900000000000001</c:v>
                </c:pt>
                <c:pt idx="922">
                  <c:v>0.16900000000000001</c:v>
                </c:pt>
                <c:pt idx="923">
                  <c:v>0.16900000000000001</c:v>
                </c:pt>
                <c:pt idx="924">
                  <c:v>0.17</c:v>
                </c:pt>
                <c:pt idx="925">
                  <c:v>0.17</c:v>
                </c:pt>
                <c:pt idx="926">
                  <c:v>0.17</c:v>
                </c:pt>
                <c:pt idx="927">
                  <c:v>0.17</c:v>
                </c:pt>
                <c:pt idx="928">
                  <c:v>0.17</c:v>
                </c:pt>
                <c:pt idx="929">
                  <c:v>0.17</c:v>
                </c:pt>
                <c:pt idx="930">
                  <c:v>0.17</c:v>
                </c:pt>
                <c:pt idx="931">
                  <c:v>0.17</c:v>
                </c:pt>
                <c:pt idx="932">
                  <c:v>0.17</c:v>
                </c:pt>
                <c:pt idx="933">
                  <c:v>0.17</c:v>
                </c:pt>
                <c:pt idx="934">
                  <c:v>0.17</c:v>
                </c:pt>
                <c:pt idx="935">
                  <c:v>0.17</c:v>
                </c:pt>
                <c:pt idx="936">
                  <c:v>0.17</c:v>
                </c:pt>
                <c:pt idx="937">
                  <c:v>0.17</c:v>
                </c:pt>
                <c:pt idx="938">
                  <c:v>0.17</c:v>
                </c:pt>
                <c:pt idx="939">
                  <c:v>0.17</c:v>
                </c:pt>
                <c:pt idx="940">
                  <c:v>0.17</c:v>
                </c:pt>
                <c:pt idx="941">
                  <c:v>0.17</c:v>
                </c:pt>
                <c:pt idx="942">
                  <c:v>0.17</c:v>
                </c:pt>
                <c:pt idx="943">
                  <c:v>0.17</c:v>
                </c:pt>
                <c:pt idx="944">
                  <c:v>0.17</c:v>
                </c:pt>
                <c:pt idx="945">
                  <c:v>0.17</c:v>
                </c:pt>
                <c:pt idx="946">
                  <c:v>0.17</c:v>
                </c:pt>
                <c:pt idx="947">
                  <c:v>0.17</c:v>
                </c:pt>
                <c:pt idx="948">
                  <c:v>0.17100000000000001</c:v>
                </c:pt>
                <c:pt idx="949">
                  <c:v>0.17100000000000001</c:v>
                </c:pt>
                <c:pt idx="950">
                  <c:v>0.17100000000000001</c:v>
                </c:pt>
                <c:pt idx="951">
                  <c:v>0.17100000000000001</c:v>
                </c:pt>
                <c:pt idx="952">
                  <c:v>0.17100000000000001</c:v>
                </c:pt>
                <c:pt idx="953">
                  <c:v>0.17100000000000001</c:v>
                </c:pt>
                <c:pt idx="954">
                  <c:v>0.17100000000000001</c:v>
                </c:pt>
                <c:pt idx="955">
                  <c:v>0.17100000000000001</c:v>
                </c:pt>
                <c:pt idx="956">
                  <c:v>0.17100000000000001</c:v>
                </c:pt>
                <c:pt idx="957">
                  <c:v>0.17100000000000001</c:v>
                </c:pt>
                <c:pt idx="958">
                  <c:v>0.17100000000000001</c:v>
                </c:pt>
                <c:pt idx="959">
                  <c:v>0.17100000000000001</c:v>
                </c:pt>
                <c:pt idx="960">
                  <c:v>0.17199999999999999</c:v>
                </c:pt>
                <c:pt idx="961">
                  <c:v>0.17199999999999999</c:v>
                </c:pt>
                <c:pt idx="962">
                  <c:v>0.17199999999999999</c:v>
                </c:pt>
                <c:pt idx="963">
                  <c:v>0.17199999999999999</c:v>
                </c:pt>
                <c:pt idx="964">
                  <c:v>0.17199999999999999</c:v>
                </c:pt>
                <c:pt idx="965">
                  <c:v>0.17199999999999999</c:v>
                </c:pt>
                <c:pt idx="966">
                  <c:v>0.17199999999999999</c:v>
                </c:pt>
                <c:pt idx="967">
                  <c:v>0.17100000000000001</c:v>
                </c:pt>
                <c:pt idx="968">
                  <c:v>0.17100000000000001</c:v>
                </c:pt>
                <c:pt idx="969">
                  <c:v>0.17100000000000001</c:v>
                </c:pt>
                <c:pt idx="970">
                  <c:v>0.17199999999999999</c:v>
                </c:pt>
                <c:pt idx="971">
                  <c:v>0.17199999999999999</c:v>
                </c:pt>
                <c:pt idx="972">
                  <c:v>0.17199999999999999</c:v>
                </c:pt>
                <c:pt idx="973">
                  <c:v>0.17199999999999999</c:v>
                </c:pt>
                <c:pt idx="974">
                  <c:v>0.17199999999999999</c:v>
                </c:pt>
                <c:pt idx="975">
                  <c:v>0.17199999999999999</c:v>
                </c:pt>
                <c:pt idx="976">
                  <c:v>0.17199999999999999</c:v>
                </c:pt>
                <c:pt idx="977">
                  <c:v>0.17199999999999999</c:v>
                </c:pt>
                <c:pt idx="978">
                  <c:v>0.17199999999999999</c:v>
                </c:pt>
                <c:pt idx="979">
                  <c:v>0.17199999999999999</c:v>
                </c:pt>
                <c:pt idx="980">
                  <c:v>0.17199999999999999</c:v>
                </c:pt>
                <c:pt idx="981">
                  <c:v>0.17199999999999999</c:v>
                </c:pt>
                <c:pt idx="982">
                  <c:v>0.17299999999999999</c:v>
                </c:pt>
                <c:pt idx="983">
                  <c:v>0.17299999999999999</c:v>
                </c:pt>
                <c:pt idx="984">
                  <c:v>0.17299999999999999</c:v>
                </c:pt>
                <c:pt idx="985">
                  <c:v>0.17299999999999999</c:v>
                </c:pt>
                <c:pt idx="986">
                  <c:v>0.17299999999999999</c:v>
                </c:pt>
                <c:pt idx="987">
                  <c:v>0.17299999999999999</c:v>
                </c:pt>
                <c:pt idx="988">
                  <c:v>0.17299999999999999</c:v>
                </c:pt>
                <c:pt idx="989">
                  <c:v>0.17299999999999999</c:v>
                </c:pt>
                <c:pt idx="990">
                  <c:v>0.17299999999999999</c:v>
                </c:pt>
                <c:pt idx="991">
                  <c:v>0.17399999999999999</c:v>
                </c:pt>
                <c:pt idx="992">
                  <c:v>0.17399999999999999</c:v>
                </c:pt>
                <c:pt idx="993">
                  <c:v>0.17399999999999999</c:v>
                </c:pt>
                <c:pt idx="994">
                  <c:v>0.17499999999999999</c:v>
                </c:pt>
                <c:pt idx="995">
                  <c:v>0.17499999999999999</c:v>
                </c:pt>
                <c:pt idx="996">
                  <c:v>0.17399999999999999</c:v>
                </c:pt>
                <c:pt idx="997">
                  <c:v>0.17399999999999999</c:v>
                </c:pt>
                <c:pt idx="998">
                  <c:v>0.17399999999999999</c:v>
                </c:pt>
                <c:pt idx="999">
                  <c:v>0.17499999999999999</c:v>
                </c:pt>
                <c:pt idx="1000">
                  <c:v>0.17499999999999999</c:v>
                </c:pt>
                <c:pt idx="1001">
                  <c:v>0.17499999999999999</c:v>
                </c:pt>
                <c:pt idx="1002">
                  <c:v>0.17499999999999999</c:v>
                </c:pt>
                <c:pt idx="1003">
                  <c:v>0.17499999999999999</c:v>
                </c:pt>
                <c:pt idx="1004">
                  <c:v>0.17599999999999999</c:v>
                </c:pt>
                <c:pt idx="1005">
                  <c:v>0.17599999999999999</c:v>
                </c:pt>
                <c:pt idx="1006">
                  <c:v>0.17599999999999999</c:v>
                </c:pt>
                <c:pt idx="1007">
                  <c:v>0.17699999999999999</c:v>
                </c:pt>
                <c:pt idx="1008">
                  <c:v>0.17699999999999999</c:v>
                </c:pt>
                <c:pt idx="1009">
                  <c:v>0.17699999999999999</c:v>
                </c:pt>
                <c:pt idx="1010">
                  <c:v>0.17799999999999999</c:v>
                </c:pt>
                <c:pt idx="1011">
                  <c:v>0.17799999999999999</c:v>
                </c:pt>
                <c:pt idx="1012">
                  <c:v>0.17899999999999999</c:v>
                </c:pt>
                <c:pt idx="1013">
                  <c:v>0.18</c:v>
                </c:pt>
                <c:pt idx="1014">
                  <c:v>0.183</c:v>
                </c:pt>
                <c:pt idx="1015">
                  <c:v>0.185</c:v>
                </c:pt>
                <c:pt idx="1016">
                  <c:v>0.188</c:v>
                </c:pt>
                <c:pt idx="1017">
                  <c:v>0.193</c:v>
                </c:pt>
                <c:pt idx="1018">
                  <c:v>0.20300000000000001</c:v>
                </c:pt>
                <c:pt idx="1019">
                  <c:v>0.23200000000000001</c:v>
                </c:pt>
                <c:pt idx="1020">
                  <c:v>0.29199999999999998</c:v>
                </c:pt>
                <c:pt idx="1021">
                  <c:v>0.379</c:v>
                </c:pt>
                <c:pt idx="1022">
                  <c:v>0.47</c:v>
                </c:pt>
                <c:pt idx="1023">
                  <c:v>0.53900000000000003</c:v>
                </c:pt>
                <c:pt idx="1024">
                  <c:v>0.56399999999999995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2480"/>
        <c:axId val="54214016"/>
      </c:lineChart>
      <c:catAx>
        <c:axId val="542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4214016"/>
        <c:crosses val="autoZero"/>
        <c:auto val="1"/>
        <c:lblAlgn val="ctr"/>
        <c:lblOffset val="100"/>
        <c:noMultiLvlLbl val="0"/>
      </c:catAx>
      <c:valAx>
        <c:axId val="542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42124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'SD diff'!$C$23</c:f>
              <c:strCache>
                <c:ptCount val="1"/>
                <c:pt idx="0">
                  <c:v>Hue 0.5</c:v>
                </c:pt>
              </c:strCache>
            </c:strRef>
          </c:tx>
          <c:marker>
            <c:symbol val="none"/>
          </c:marker>
          <c:cat>
            <c:numRef>
              <c:f>'SD diff'!$B$24:$B$33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diff'!$C$24:$C$33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0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'SD diff'!$D$23</c:f>
              <c:strCache>
                <c:ptCount val="1"/>
                <c:pt idx="0">
                  <c:v>Hue 1</c:v>
                </c:pt>
              </c:strCache>
            </c:strRef>
          </c:tx>
          <c:marker>
            <c:symbol val="none"/>
          </c:marker>
          <c:cat>
            <c:numRef>
              <c:f>'SD diff'!$B$24:$B$33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diff'!$D$24:$D$33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2.0000000000000002E-5</c:v>
                </c:pt>
                <c:pt idx="9">
                  <c:v>2.0000000000000002E-5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'SD diff'!$E$23</c:f>
              <c:strCache>
                <c:ptCount val="1"/>
                <c:pt idx="0">
                  <c:v>Hue 5</c:v>
                </c:pt>
              </c:strCache>
            </c:strRef>
          </c:tx>
          <c:marker>
            <c:symbol val="none"/>
          </c:marker>
          <c:cat>
            <c:numRef>
              <c:f>'SD diff'!$B$24:$B$33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diff'!$E$24:$E$33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3.0000000000000001E-5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'SD diff'!$F$23</c:f>
              <c:strCache>
                <c:ptCount val="1"/>
                <c:pt idx="0">
                  <c:v>Hue 25</c:v>
                </c:pt>
              </c:strCache>
            </c:strRef>
          </c:tx>
          <c:marker>
            <c:symbol val="none"/>
          </c:marker>
          <c:cat>
            <c:numRef>
              <c:f>'SD diff'!$B$24:$B$33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diff'!$F$24:$F$33</c:f>
              <c:numCache>
                <c:formatCode>General</c:formatCode>
                <c:ptCount val="10"/>
                <c:pt idx="0">
                  <c:v>4.0000000000000003E-5</c:v>
                </c:pt>
                <c:pt idx="1">
                  <c:v>4.0000000000000003E-5</c:v>
                </c:pt>
                <c:pt idx="2">
                  <c:v>5.0000000000000002E-5</c:v>
                </c:pt>
                <c:pt idx="3">
                  <c:v>6.0000000000000002E-5</c:v>
                </c:pt>
                <c:pt idx="4">
                  <c:v>6.9999999999999994E-5</c:v>
                </c:pt>
                <c:pt idx="5">
                  <c:v>1.1E-4</c:v>
                </c:pt>
                <c:pt idx="6">
                  <c:v>1.6000000000000001E-4</c:v>
                </c:pt>
                <c:pt idx="7">
                  <c:v>1.3999999999999999E-4</c:v>
                </c:pt>
                <c:pt idx="8">
                  <c:v>1.7000000000000001E-4</c:v>
                </c:pt>
                <c:pt idx="9">
                  <c:v>1.9000000000000001E-4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0176"/>
        <c:axId val="93442432"/>
      </c:lineChart>
      <c:catAx>
        <c:axId val="700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Center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42432"/>
        <c:crosses val="autoZero"/>
        <c:auto val="1"/>
        <c:lblAlgn val="ctr"/>
        <c:lblOffset val="100"/>
        <c:noMultiLvlLbl val="0"/>
      </c:catAx>
      <c:valAx>
        <c:axId val="9344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Mean absolute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5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Seismic data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'Amp hist'!$A$3</c:f>
              <c:strCache>
                <c:ptCount val="1"/>
                <c:pt idx="0">
                  <c:v>KSD 32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hist'!$B$2:$AY$2</c:f>
              <c:numCache>
                <c:formatCode>General</c:formatCode>
                <c:ptCount val="50"/>
                <c:pt idx="0">
                  <c:v>-7.8460000000000001</c:v>
                </c:pt>
                <c:pt idx="1">
                  <c:v>-7.5380000000000003</c:v>
                </c:pt>
                <c:pt idx="2">
                  <c:v>-7.23</c:v>
                </c:pt>
                <c:pt idx="3">
                  <c:v>-6.9220000000000006</c:v>
                </c:pt>
                <c:pt idx="4">
                  <c:v>-6.6140000000000008</c:v>
                </c:pt>
                <c:pt idx="5">
                  <c:v>-6.3060000000000009</c:v>
                </c:pt>
                <c:pt idx="6">
                  <c:v>-5.9980000000000011</c:v>
                </c:pt>
                <c:pt idx="7">
                  <c:v>-5.6900000000000013</c:v>
                </c:pt>
                <c:pt idx="8">
                  <c:v>-5.3820000000000014</c:v>
                </c:pt>
                <c:pt idx="9">
                  <c:v>-5.0740000000000016</c:v>
                </c:pt>
                <c:pt idx="10">
                  <c:v>-4.7660000000000018</c:v>
                </c:pt>
                <c:pt idx="11">
                  <c:v>-4.458000000000002</c:v>
                </c:pt>
                <c:pt idx="12">
                  <c:v>-4.1500000000000021</c:v>
                </c:pt>
                <c:pt idx="13">
                  <c:v>-3.8420000000000023</c:v>
                </c:pt>
                <c:pt idx="14">
                  <c:v>-3.5340000000000025</c:v>
                </c:pt>
                <c:pt idx="15">
                  <c:v>-3.2260000000000026</c:v>
                </c:pt>
                <c:pt idx="16">
                  <c:v>-2.9180000000000028</c:v>
                </c:pt>
                <c:pt idx="17">
                  <c:v>-2.610000000000003</c:v>
                </c:pt>
                <c:pt idx="18">
                  <c:v>-2.3020000000000032</c:v>
                </c:pt>
                <c:pt idx="19">
                  <c:v>-1.9940000000000031</c:v>
                </c:pt>
                <c:pt idx="20">
                  <c:v>-1.6860000000000031</c:v>
                </c:pt>
                <c:pt idx="21">
                  <c:v>-1.378000000000003</c:v>
                </c:pt>
                <c:pt idx="22">
                  <c:v>-1.0700000000000029</c:v>
                </c:pt>
                <c:pt idx="23">
                  <c:v>-0.7620000000000029</c:v>
                </c:pt>
                <c:pt idx="24">
                  <c:v>-0.4540000000000029</c:v>
                </c:pt>
                <c:pt idx="25">
                  <c:v>-0.14600000000000291</c:v>
                </c:pt>
                <c:pt idx="26">
                  <c:v>0.16199999999999709</c:v>
                </c:pt>
                <c:pt idx="27">
                  <c:v>0.46999999999999709</c:v>
                </c:pt>
                <c:pt idx="28">
                  <c:v>0.77799999999999714</c:v>
                </c:pt>
                <c:pt idx="29">
                  <c:v>1.0859999999999972</c:v>
                </c:pt>
                <c:pt idx="30">
                  <c:v>1.3939999999999972</c:v>
                </c:pt>
                <c:pt idx="31">
                  <c:v>1.7019999999999973</c:v>
                </c:pt>
                <c:pt idx="32">
                  <c:v>2.0099999999999971</c:v>
                </c:pt>
                <c:pt idx="33">
                  <c:v>2.317999999999997</c:v>
                </c:pt>
                <c:pt idx="34">
                  <c:v>2.6259999999999968</c:v>
                </c:pt>
                <c:pt idx="35">
                  <c:v>2.9339999999999966</c:v>
                </c:pt>
                <c:pt idx="36">
                  <c:v>3.2419999999999964</c:v>
                </c:pt>
                <c:pt idx="37">
                  <c:v>3.5499999999999963</c:v>
                </c:pt>
                <c:pt idx="38">
                  <c:v>3.8579999999999961</c:v>
                </c:pt>
                <c:pt idx="39">
                  <c:v>4.1659999999999959</c:v>
                </c:pt>
                <c:pt idx="40">
                  <c:v>4.4739999999999958</c:v>
                </c:pt>
                <c:pt idx="41">
                  <c:v>4.7819999999999956</c:v>
                </c:pt>
                <c:pt idx="42">
                  <c:v>5.0899999999999954</c:v>
                </c:pt>
                <c:pt idx="43">
                  <c:v>5.3979999999999952</c:v>
                </c:pt>
                <c:pt idx="44">
                  <c:v>5.7059999999999951</c:v>
                </c:pt>
                <c:pt idx="45">
                  <c:v>6.0139999999999949</c:v>
                </c:pt>
                <c:pt idx="46">
                  <c:v>6.3219999999999947</c:v>
                </c:pt>
                <c:pt idx="47">
                  <c:v>6.6299999999999946</c:v>
                </c:pt>
                <c:pt idx="48">
                  <c:v>6.9379999999999944</c:v>
                </c:pt>
                <c:pt idx="49">
                  <c:v>7.2459999999999942</c:v>
                </c:pt>
              </c:numCache>
            </c:numRef>
          </c:cat>
          <c:val>
            <c:numRef>
              <c:f>'Amp hist'!$B$3:$AY$3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3.0000000000000001E-6</c:v>
                </c:pt>
                <c:pt idx="9">
                  <c:v>6.9999999999999999E-6</c:v>
                </c:pt>
                <c:pt idx="10">
                  <c:v>1.4E-5</c:v>
                </c:pt>
                <c:pt idx="11">
                  <c:v>3.1000000000000001E-5</c:v>
                </c:pt>
                <c:pt idx="12">
                  <c:v>7.1000000000000005E-5</c:v>
                </c:pt>
                <c:pt idx="13">
                  <c:v>1.6100000000000001E-4</c:v>
                </c:pt>
                <c:pt idx="14">
                  <c:v>3.4000000000000002E-4</c:v>
                </c:pt>
                <c:pt idx="15">
                  <c:v>6.5300000000000004E-4</c:v>
                </c:pt>
                <c:pt idx="16">
                  <c:v>1.237E-3</c:v>
                </c:pt>
                <c:pt idx="17">
                  <c:v>2.3379999999999998E-3</c:v>
                </c:pt>
                <c:pt idx="18">
                  <c:v>4.2880000000000001E-3</c:v>
                </c:pt>
                <c:pt idx="19">
                  <c:v>7.5170000000000002E-3</c:v>
                </c:pt>
                <c:pt idx="20">
                  <c:v>1.2860999999999999E-2</c:v>
                </c:pt>
                <c:pt idx="21">
                  <c:v>2.1883E-2</c:v>
                </c:pt>
                <c:pt idx="22">
                  <c:v>3.7954000000000002E-2</c:v>
                </c:pt>
                <c:pt idx="23">
                  <c:v>6.7988999999999994E-2</c:v>
                </c:pt>
                <c:pt idx="24">
                  <c:v>0.126553</c:v>
                </c:pt>
                <c:pt idx="25">
                  <c:v>0.22991700000000001</c:v>
                </c:pt>
                <c:pt idx="26">
                  <c:v>0.218918</c:v>
                </c:pt>
                <c:pt idx="27">
                  <c:v>0.117646</c:v>
                </c:pt>
                <c:pt idx="28">
                  <c:v>6.5081E-2</c:v>
                </c:pt>
                <c:pt idx="29">
                  <c:v>3.7547999999999998E-2</c:v>
                </c:pt>
                <c:pt idx="30">
                  <c:v>2.1957000000000001E-2</c:v>
                </c:pt>
                <c:pt idx="31">
                  <c:v>1.2434000000000001E-2</c:v>
                </c:pt>
                <c:pt idx="32">
                  <c:v>6.6049999999999998E-3</c:v>
                </c:pt>
                <c:pt idx="33">
                  <c:v>3.2369999999999999E-3</c:v>
                </c:pt>
                <c:pt idx="34">
                  <c:v>1.5100000000000001E-3</c:v>
                </c:pt>
                <c:pt idx="35">
                  <c:v>6.8199999999999999E-4</c:v>
                </c:pt>
                <c:pt idx="36">
                  <c:v>3.1199999999999999E-4</c:v>
                </c:pt>
                <c:pt idx="37">
                  <c:v>1.4100000000000001E-4</c:v>
                </c:pt>
                <c:pt idx="38">
                  <c:v>6.3999999999999997E-5</c:v>
                </c:pt>
                <c:pt idx="39">
                  <c:v>2.6999999999999999E-5</c:v>
                </c:pt>
                <c:pt idx="40">
                  <c:v>1.1E-5</c:v>
                </c:pt>
                <c:pt idx="41">
                  <c:v>3.9999999999999998E-6</c:v>
                </c:pt>
                <c:pt idx="42">
                  <c:v>1.9999999999999999E-6</c:v>
                </c:pt>
                <c:pt idx="43">
                  <c:v>9.9999999999999995E-7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'Amp hist'!$A$4</c:f>
              <c:strCache>
                <c:ptCount val="1"/>
                <c:pt idx="0">
                  <c:v>KSD 8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hist'!$B$2:$AY$2</c:f>
              <c:numCache>
                <c:formatCode>General</c:formatCode>
                <c:ptCount val="50"/>
                <c:pt idx="0">
                  <c:v>-7.8460000000000001</c:v>
                </c:pt>
                <c:pt idx="1">
                  <c:v>-7.5380000000000003</c:v>
                </c:pt>
                <c:pt idx="2">
                  <c:v>-7.23</c:v>
                </c:pt>
                <c:pt idx="3">
                  <c:v>-6.9220000000000006</c:v>
                </c:pt>
                <c:pt idx="4">
                  <c:v>-6.6140000000000008</c:v>
                </c:pt>
                <c:pt idx="5">
                  <c:v>-6.3060000000000009</c:v>
                </c:pt>
                <c:pt idx="6">
                  <c:v>-5.9980000000000011</c:v>
                </c:pt>
                <c:pt idx="7">
                  <c:v>-5.6900000000000013</c:v>
                </c:pt>
                <c:pt idx="8">
                  <c:v>-5.3820000000000014</c:v>
                </c:pt>
                <c:pt idx="9">
                  <c:v>-5.0740000000000016</c:v>
                </c:pt>
                <c:pt idx="10">
                  <c:v>-4.7660000000000018</c:v>
                </c:pt>
                <c:pt idx="11">
                  <c:v>-4.458000000000002</c:v>
                </c:pt>
                <c:pt idx="12">
                  <c:v>-4.1500000000000021</c:v>
                </c:pt>
                <c:pt idx="13">
                  <c:v>-3.8420000000000023</c:v>
                </c:pt>
                <c:pt idx="14">
                  <c:v>-3.5340000000000025</c:v>
                </c:pt>
                <c:pt idx="15">
                  <c:v>-3.2260000000000026</c:v>
                </c:pt>
                <c:pt idx="16">
                  <c:v>-2.9180000000000028</c:v>
                </c:pt>
                <c:pt idx="17">
                  <c:v>-2.610000000000003</c:v>
                </c:pt>
                <c:pt idx="18">
                  <c:v>-2.3020000000000032</c:v>
                </c:pt>
                <c:pt idx="19">
                  <c:v>-1.9940000000000031</c:v>
                </c:pt>
                <c:pt idx="20">
                  <c:v>-1.6860000000000031</c:v>
                </c:pt>
                <c:pt idx="21">
                  <c:v>-1.378000000000003</c:v>
                </c:pt>
                <c:pt idx="22">
                  <c:v>-1.0700000000000029</c:v>
                </c:pt>
                <c:pt idx="23">
                  <c:v>-0.7620000000000029</c:v>
                </c:pt>
                <c:pt idx="24">
                  <c:v>-0.4540000000000029</c:v>
                </c:pt>
                <c:pt idx="25">
                  <c:v>-0.14600000000000291</c:v>
                </c:pt>
                <c:pt idx="26">
                  <c:v>0.16199999999999709</c:v>
                </c:pt>
                <c:pt idx="27">
                  <c:v>0.46999999999999709</c:v>
                </c:pt>
                <c:pt idx="28">
                  <c:v>0.77799999999999714</c:v>
                </c:pt>
                <c:pt idx="29">
                  <c:v>1.0859999999999972</c:v>
                </c:pt>
                <c:pt idx="30">
                  <c:v>1.3939999999999972</c:v>
                </c:pt>
                <c:pt idx="31">
                  <c:v>1.7019999999999973</c:v>
                </c:pt>
                <c:pt idx="32">
                  <c:v>2.0099999999999971</c:v>
                </c:pt>
                <c:pt idx="33">
                  <c:v>2.317999999999997</c:v>
                </c:pt>
                <c:pt idx="34">
                  <c:v>2.6259999999999968</c:v>
                </c:pt>
                <c:pt idx="35">
                  <c:v>2.9339999999999966</c:v>
                </c:pt>
                <c:pt idx="36">
                  <c:v>3.2419999999999964</c:v>
                </c:pt>
                <c:pt idx="37">
                  <c:v>3.5499999999999963</c:v>
                </c:pt>
                <c:pt idx="38">
                  <c:v>3.8579999999999961</c:v>
                </c:pt>
                <c:pt idx="39">
                  <c:v>4.1659999999999959</c:v>
                </c:pt>
                <c:pt idx="40">
                  <c:v>4.4739999999999958</c:v>
                </c:pt>
                <c:pt idx="41">
                  <c:v>4.7819999999999956</c:v>
                </c:pt>
                <c:pt idx="42">
                  <c:v>5.0899999999999954</c:v>
                </c:pt>
                <c:pt idx="43">
                  <c:v>5.3979999999999952</c:v>
                </c:pt>
                <c:pt idx="44">
                  <c:v>5.7059999999999951</c:v>
                </c:pt>
                <c:pt idx="45">
                  <c:v>6.0139999999999949</c:v>
                </c:pt>
                <c:pt idx="46">
                  <c:v>6.3219999999999947</c:v>
                </c:pt>
                <c:pt idx="47">
                  <c:v>6.6299999999999946</c:v>
                </c:pt>
                <c:pt idx="48">
                  <c:v>6.9379999999999944</c:v>
                </c:pt>
                <c:pt idx="49">
                  <c:v>7.2459999999999942</c:v>
                </c:pt>
              </c:numCache>
            </c:numRef>
          </c:cat>
          <c:val>
            <c:numRef>
              <c:f>'Amp hist'!$B$4:$AY$4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3.0000000000000001E-6</c:v>
                </c:pt>
                <c:pt idx="9">
                  <c:v>6.9999999999999999E-6</c:v>
                </c:pt>
                <c:pt idx="10">
                  <c:v>1.2999999999999999E-5</c:v>
                </c:pt>
                <c:pt idx="11">
                  <c:v>3.0000000000000001E-5</c:v>
                </c:pt>
                <c:pt idx="12">
                  <c:v>6.9999999999999994E-5</c:v>
                </c:pt>
                <c:pt idx="13">
                  <c:v>1.6000000000000001E-4</c:v>
                </c:pt>
                <c:pt idx="14">
                  <c:v>3.39E-4</c:v>
                </c:pt>
                <c:pt idx="15">
                  <c:v>6.5300000000000004E-4</c:v>
                </c:pt>
                <c:pt idx="16">
                  <c:v>1.238E-3</c:v>
                </c:pt>
                <c:pt idx="17">
                  <c:v>2.3410000000000002E-3</c:v>
                </c:pt>
                <c:pt idx="18">
                  <c:v>4.2890000000000003E-3</c:v>
                </c:pt>
                <c:pt idx="19">
                  <c:v>7.5189999999999996E-3</c:v>
                </c:pt>
                <c:pt idx="20">
                  <c:v>1.2860999999999999E-2</c:v>
                </c:pt>
                <c:pt idx="21">
                  <c:v>2.1883E-2</c:v>
                </c:pt>
                <c:pt idx="22">
                  <c:v>3.7957999999999999E-2</c:v>
                </c:pt>
                <c:pt idx="23">
                  <c:v>6.8002000000000007E-2</c:v>
                </c:pt>
                <c:pt idx="24">
                  <c:v>0.12656899999999999</c:v>
                </c:pt>
                <c:pt idx="25">
                  <c:v>0.235481</c:v>
                </c:pt>
                <c:pt idx="26">
                  <c:v>0.213282</c:v>
                </c:pt>
                <c:pt idx="27">
                  <c:v>0.11767900000000001</c:v>
                </c:pt>
                <c:pt idx="28">
                  <c:v>6.5089999999999995E-2</c:v>
                </c:pt>
                <c:pt idx="29">
                  <c:v>3.7541999999999999E-2</c:v>
                </c:pt>
                <c:pt idx="30">
                  <c:v>2.1954000000000001E-2</c:v>
                </c:pt>
                <c:pt idx="31">
                  <c:v>1.2437E-2</c:v>
                </c:pt>
                <c:pt idx="32">
                  <c:v>6.6039999999999996E-3</c:v>
                </c:pt>
                <c:pt idx="33">
                  <c:v>3.2390000000000001E-3</c:v>
                </c:pt>
                <c:pt idx="34">
                  <c:v>1.5100000000000001E-3</c:v>
                </c:pt>
                <c:pt idx="35">
                  <c:v>6.8300000000000001E-4</c:v>
                </c:pt>
                <c:pt idx="36">
                  <c:v>3.1199999999999999E-4</c:v>
                </c:pt>
                <c:pt idx="37">
                  <c:v>1.4100000000000001E-4</c:v>
                </c:pt>
                <c:pt idx="38">
                  <c:v>6.3999999999999997E-5</c:v>
                </c:pt>
                <c:pt idx="39">
                  <c:v>2.6999999999999999E-5</c:v>
                </c:pt>
                <c:pt idx="40">
                  <c:v>1.1E-5</c:v>
                </c:pt>
                <c:pt idx="41">
                  <c:v>3.9999999999999998E-6</c:v>
                </c:pt>
                <c:pt idx="42">
                  <c:v>1.9999999999999999E-6</c:v>
                </c:pt>
                <c:pt idx="43">
                  <c:v>9.9999999999999995E-7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'Amp hist'!$A$5</c:f>
              <c:strCache>
                <c:ptCount val="1"/>
                <c:pt idx="0">
                  <c:v>Hue 0.5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hist'!$B$2:$AY$2</c:f>
              <c:numCache>
                <c:formatCode>General</c:formatCode>
                <c:ptCount val="50"/>
                <c:pt idx="0">
                  <c:v>-7.8460000000000001</c:v>
                </c:pt>
                <c:pt idx="1">
                  <c:v>-7.5380000000000003</c:v>
                </c:pt>
                <c:pt idx="2">
                  <c:v>-7.23</c:v>
                </c:pt>
                <c:pt idx="3">
                  <c:v>-6.9220000000000006</c:v>
                </c:pt>
                <c:pt idx="4">
                  <c:v>-6.6140000000000008</c:v>
                </c:pt>
                <c:pt idx="5">
                  <c:v>-6.3060000000000009</c:v>
                </c:pt>
                <c:pt idx="6">
                  <c:v>-5.9980000000000011</c:v>
                </c:pt>
                <c:pt idx="7">
                  <c:v>-5.6900000000000013</c:v>
                </c:pt>
                <c:pt idx="8">
                  <c:v>-5.3820000000000014</c:v>
                </c:pt>
                <c:pt idx="9">
                  <c:v>-5.0740000000000016</c:v>
                </c:pt>
                <c:pt idx="10">
                  <c:v>-4.7660000000000018</c:v>
                </c:pt>
                <c:pt idx="11">
                  <c:v>-4.458000000000002</c:v>
                </c:pt>
                <c:pt idx="12">
                  <c:v>-4.1500000000000021</c:v>
                </c:pt>
                <c:pt idx="13">
                  <c:v>-3.8420000000000023</c:v>
                </c:pt>
                <c:pt idx="14">
                  <c:v>-3.5340000000000025</c:v>
                </c:pt>
                <c:pt idx="15">
                  <c:v>-3.2260000000000026</c:v>
                </c:pt>
                <c:pt idx="16">
                  <c:v>-2.9180000000000028</c:v>
                </c:pt>
                <c:pt idx="17">
                  <c:v>-2.610000000000003</c:v>
                </c:pt>
                <c:pt idx="18">
                  <c:v>-2.3020000000000032</c:v>
                </c:pt>
                <c:pt idx="19">
                  <c:v>-1.9940000000000031</c:v>
                </c:pt>
                <c:pt idx="20">
                  <c:v>-1.6860000000000031</c:v>
                </c:pt>
                <c:pt idx="21">
                  <c:v>-1.378000000000003</c:v>
                </c:pt>
                <c:pt idx="22">
                  <c:v>-1.0700000000000029</c:v>
                </c:pt>
                <c:pt idx="23">
                  <c:v>-0.7620000000000029</c:v>
                </c:pt>
                <c:pt idx="24">
                  <c:v>-0.4540000000000029</c:v>
                </c:pt>
                <c:pt idx="25">
                  <c:v>-0.14600000000000291</c:v>
                </c:pt>
                <c:pt idx="26">
                  <c:v>0.16199999999999709</c:v>
                </c:pt>
                <c:pt idx="27">
                  <c:v>0.46999999999999709</c:v>
                </c:pt>
                <c:pt idx="28">
                  <c:v>0.77799999999999714</c:v>
                </c:pt>
                <c:pt idx="29">
                  <c:v>1.0859999999999972</c:v>
                </c:pt>
                <c:pt idx="30">
                  <c:v>1.3939999999999972</c:v>
                </c:pt>
                <c:pt idx="31">
                  <c:v>1.7019999999999973</c:v>
                </c:pt>
                <c:pt idx="32">
                  <c:v>2.0099999999999971</c:v>
                </c:pt>
                <c:pt idx="33">
                  <c:v>2.317999999999997</c:v>
                </c:pt>
                <c:pt idx="34">
                  <c:v>2.6259999999999968</c:v>
                </c:pt>
                <c:pt idx="35">
                  <c:v>2.9339999999999966</c:v>
                </c:pt>
                <c:pt idx="36">
                  <c:v>3.2419999999999964</c:v>
                </c:pt>
                <c:pt idx="37">
                  <c:v>3.5499999999999963</c:v>
                </c:pt>
                <c:pt idx="38">
                  <c:v>3.8579999999999961</c:v>
                </c:pt>
                <c:pt idx="39">
                  <c:v>4.1659999999999959</c:v>
                </c:pt>
                <c:pt idx="40">
                  <c:v>4.4739999999999958</c:v>
                </c:pt>
                <c:pt idx="41">
                  <c:v>4.7819999999999956</c:v>
                </c:pt>
                <c:pt idx="42">
                  <c:v>5.0899999999999954</c:v>
                </c:pt>
                <c:pt idx="43">
                  <c:v>5.3979999999999952</c:v>
                </c:pt>
                <c:pt idx="44">
                  <c:v>5.7059999999999951</c:v>
                </c:pt>
                <c:pt idx="45">
                  <c:v>6.0139999999999949</c:v>
                </c:pt>
                <c:pt idx="46">
                  <c:v>6.3219999999999947</c:v>
                </c:pt>
                <c:pt idx="47">
                  <c:v>6.6299999999999946</c:v>
                </c:pt>
                <c:pt idx="48">
                  <c:v>6.9379999999999944</c:v>
                </c:pt>
                <c:pt idx="49">
                  <c:v>7.2459999999999942</c:v>
                </c:pt>
              </c:numCache>
            </c:numRef>
          </c:cat>
          <c:val>
            <c:numRef>
              <c:f>'Amp hist'!$B$5:$AY$5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3.0000000000000001E-6</c:v>
                </c:pt>
                <c:pt idx="9">
                  <c:v>6.9999999999999999E-6</c:v>
                </c:pt>
                <c:pt idx="10">
                  <c:v>1.4E-5</c:v>
                </c:pt>
                <c:pt idx="11">
                  <c:v>3.1000000000000001E-5</c:v>
                </c:pt>
                <c:pt idx="12">
                  <c:v>7.1000000000000005E-5</c:v>
                </c:pt>
                <c:pt idx="13">
                  <c:v>1.6200000000000001E-4</c:v>
                </c:pt>
                <c:pt idx="14">
                  <c:v>3.4000000000000002E-4</c:v>
                </c:pt>
                <c:pt idx="15">
                  <c:v>6.5300000000000004E-4</c:v>
                </c:pt>
                <c:pt idx="16">
                  <c:v>1.237E-3</c:v>
                </c:pt>
                <c:pt idx="17">
                  <c:v>2.3370000000000001E-3</c:v>
                </c:pt>
                <c:pt idx="18">
                  <c:v>4.2880000000000001E-3</c:v>
                </c:pt>
                <c:pt idx="19">
                  <c:v>7.5180000000000004E-3</c:v>
                </c:pt>
                <c:pt idx="20">
                  <c:v>1.286E-2</c:v>
                </c:pt>
                <c:pt idx="21">
                  <c:v>2.1884000000000001E-2</c:v>
                </c:pt>
                <c:pt idx="22">
                  <c:v>3.7953000000000001E-2</c:v>
                </c:pt>
                <c:pt idx="23">
                  <c:v>6.7995E-2</c:v>
                </c:pt>
                <c:pt idx="24">
                  <c:v>0.126555</c:v>
                </c:pt>
                <c:pt idx="25">
                  <c:v>0.22962199999999999</c:v>
                </c:pt>
                <c:pt idx="26">
                  <c:v>0.21918899999999999</c:v>
                </c:pt>
                <c:pt idx="27">
                  <c:v>0.117659</c:v>
                </c:pt>
                <c:pt idx="28">
                  <c:v>6.5081E-2</c:v>
                </c:pt>
                <c:pt idx="29">
                  <c:v>3.7552000000000002E-2</c:v>
                </c:pt>
                <c:pt idx="30">
                  <c:v>2.1956E-2</c:v>
                </c:pt>
                <c:pt idx="31">
                  <c:v>1.2434000000000001E-2</c:v>
                </c:pt>
                <c:pt idx="32">
                  <c:v>6.6049999999999998E-3</c:v>
                </c:pt>
                <c:pt idx="33">
                  <c:v>3.238E-3</c:v>
                </c:pt>
                <c:pt idx="34">
                  <c:v>1.5100000000000001E-3</c:v>
                </c:pt>
                <c:pt idx="35">
                  <c:v>6.8199999999999999E-4</c:v>
                </c:pt>
                <c:pt idx="36">
                  <c:v>3.1199999999999999E-4</c:v>
                </c:pt>
                <c:pt idx="37">
                  <c:v>1.4100000000000001E-4</c:v>
                </c:pt>
                <c:pt idx="38">
                  <c:v>6.3999999999999997E-5</c:v>
                </c:pt>
                <c:pt idx="39">
                  <c:v>2.6999999999999999E-5</c:v>
                </c:pt>
                <c:pt idx="40">
                  <c:v>1.1E-5</c:v>
                </c:pt>
                <c:pt idx="41">
                  <c:v>3.9999999999999998E-6</c:v>
                </c:pt>
                <c:pt idx="42">
                  <c:v>1.9999999999999999E-6</c:v>
                </c:pt>
                <c:pt idx="43">
                  <c:v>9.9999999999999995E-7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'Amp hist'!$A$6</c:f>
              <c:strCache>
                <c:ptCount val="1"/>
                <c:pt idx="0">
                  <c:v>Hue 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hist'!$B$2:$AY$2</c:f>
              <c:numCache>
                <c:formatCode>General</c:formatCode>
                <c:ptCount val="50"/>
                <c:pt idx="0">
                  <c:v>-7.8460000000000001</c:v>
                </c:pt>
                <c:pt idx="1">
                  <c:v>-7.5380000000000003</c:v>
                </c:pt>
                <c:pt idx="2">
                  <c:v>-7.23</c:v>
                </c:pt>
                <c:pt idx="3">
                  <c:v>-6.9220000000000006</c:v>
                </c:pt>
                <c:pt idx="4">
                  <c:v>-6.6140000000000008</c:v>
                </c:pt>
                <c:pt idx="5">
                  <c:v>-6.3060000000000009</c:v>
                </c:pt>
                <c:pt idx="6">
                  <c:v>-5.9980000000000011</c:v>
                </c:pt>
                <c:pt idx="7">
                  <c:v>-5.6900000000000013</c:v>
                </c:pt>
                <c:pt idx="8">
                  <c:v>-5.3820000000000014</c:v>
                </c:pt>
                <c:pt idx="9">
                  <c:v>-5.0740000000000016</c:v>
                </c:pt>
                <c:pt idx="10">
                  <c:v>-4.7660000000000018</c:v>
                </c:pt>
                <c:pt idx="11">
                  <c:v>-4.458000000000002</c:v>
                </c:pt>
                <c:pt idx="12">
                  <c:v>-4.1500000000000021</c:v>
                </c:pt>
                <c:pt idx="13">
                  <c:v>-3.8420000000000023</c:v>
                </c:pt>
                <c:pt idx="14">
                  <c:v>-3.5340000000000025</c:v>
                </c:pt>
                <c:pt idx="15">
                  <c:v>-3.2260000000000026</c:v>
                </c:pt>
                <c:pt idx="16">
                  <c:v>-2.9180000000000028</c:v>
                </c:pt>
                <c:pt idx="17">
                  <c:v>-2.610000000000003</c:v>
                </c:pt>
                <c:pt idx="18">
                  <c:v>-2.3020000000000032</c:v>
                </c:pt>
                <c:pt idx="19">
                  <c:v>-1.9940000000000031</c:v>
                </c:pt>
                <c:pt idx="20">
                  <c:v>-1.6860000000000031</c:v>
                </c:pt>
                <c:pt idx="21">
                  <c:v>-1.378000000000003</c:v>
                </c:pt>
                <c:pt idx="22">
                  <c:v>-1.0700000000000029</c:v>
                </c:pt>
                <c:pt idx="23">
                  <c:v>-0.7620000000000029</c:v>
                </c:pt>
                <c:pt idx="24">
                  <c:v>-0.4540000000000029</c:v>
                </c:pt>
                <c:pt idx="25">
                  <c:v>-0.14600000000000291</c:v>
                </c:pt>
                <c:pt idx="26">
                  <c:v>0.16199999999999709</c:v>
                </c:pt>
                <c:pt idx="27">
                  <c:v>0.46999999999999709</c:v>
                </c:pt>
                <c:pt idx="28">
                  <c:v>0.77799999999999714</c:v>
                </c:pt>
                <c:pt idx="29">
                  <c:v>1.0859999999999972</c:v>
                </c:pt>
                <c:pt idx="30">
                  <c:v>1.3939999999999972</c:v>
                </c:pt>
                <c:pt idx="31">
                  <c:v>1.7019999999999973</c:v>
                </c:pt>
                <c:pt idx="32">
                  <c:v>2.0099999999999971</c:v>
                </c:pt>
                <c:pt idx="33">
                  <c:v>2.317999999999997</c:v>
                </c:pt>
                <c:pt idx="34">
                  <c:v>2.6259999999999968</c:v>
                </c:pt>
                <c:pt idx="35">
                  <c:v>2.9339999999999966</c:v>
                </c:pt>
                <c:pt idx="36">
                  <c:v>3.2419999999999964</c:v>
                </c:pt>
                <c:pt idx="37">
                  <c:v>3.5499999999999963</c:v>
                </c:pt>
                <c:pt idx="38">
                  <c:v>3.8579999999999961</c:v>
                </c:pt>
                <c:pt idx="39">
                  <c:v>4.1659999999999959</c:v>
                </c:pt>
                <c:pt idx="40">
                  <c:v>4.4739999999999958</c:v>
                </c:pt>
                <c:pt idx="41">
                  <c:v>4.7819999999999956</c:v>
                </c:pt>
                <c:pt idx="42">
                  <c:v>5.0899999999999954</c:v>
                </c:pt>
                <c:pt idx="43">
                  <c:v>5.3979999999999952</c:v>
                </c:pt>
                <c:pt idx="44">
                  <c:v>5.7059999999999951</c:v>
                </c:pt>
                <c:pt idx="45">
                  <c:v>6.0139999999999949</c:v>
                </c:pt>
                <c:pt idx="46">
                  <c:v>6.3219999999999947</c:v>
                </c:pt>
                <c:pt idx="47">
                  <c:v>6.6299999999999946</c:v>
                </c:pt>
                <c:pt idx="48">
                  <c:v>6.9379999999999944</c:v>
                </c:pt>
                <c:pt idx="49">
                  <c:v>7.2459999999999942</c:v>
                </c:pt>
              </c:numCache>
            </c:numRef>
          </c:cat>
          <c:val>
            <c:numRef>
              <c:f>'Amp hist'!$B$6:$AY$6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3.0000000000000001E-6</c:v>
                </c:pt>
                <c:pt idx="9">
                  <c:v>6.9999999999999999E-6</c:v>
                </c:pt>
                <c:pt idx="10">
                  <c:v>1.2999999999999999E-5</c:v>
                </c:pt>
                <c:pt idx="11">
                  <c:v>3.1000000000000001E-5</c:v>
                </c:pt>
                <c:pt idx="12">
                  <c:v>7.1000000000000005E-5</c:v>
                </c:pt>
                <c:pt idx="13">
                  <c:v>1.6200000000000001E-4</c:v>
                </c:pt>
                <c:pt idx="14">
                  <c:v>3.4000000000000002E-4</c:v>
                </c:pt>
                <c:pt idx="15">
                  <c:v>6.5399999999999996E-4</c:v>
                </c:pt>
                <c:pt idx="16">
                  <c:v>1.2359999999999999E-3</c:v>
                </c:pt>
                <c:pt idx="17">
                  <c:v>2.3379999999999998E-3</c:v>
                </c:pt>
                <c:pt idx="18">
                  <c:v>4.287E-3</c:v>
                </c:pt>
                <c:pt idx="19">
                  <c:v>7.5180000000000004E-3</c:v>
                </c:pt>
                <c:pt idx="20">
                  <c:v>1.2864E-2</c:v>
                </c:pt>
                <c:pt idx="21">
                  <c:v>2.1885000000000002E-2</c:v>
                </c:pt>
                <c:pt idx="22">
                  <c:v>3.7961000000000002E-2</c:v>
                </c:pt>
                <c:pt idx="23">
                  <c:v>6.8002999999999994E-2</c:v>
                </c:pt>
                <c:pt idx="24">
                  <c:v>0.12656500000000001</c:v>
                </c:pt>
                <c:pt idx="25">
                  <c:v>0.229795</c:v>
                </c:pt>
                <c:pt idx="26">
                  <c:v>0.21895200000000001</c:v>
                </c:pt>
                <c:pt idx="27">
                  <c:v>0.117676</c:v>
                </c:pt>
                <c:pt idx="28">
                  <c:v>6.5087999999999993E-2</c:v>
                </c:pt>
                <c:pt idx="29">
                  <c:v>3.7554999999999998E-2</c:v>
                </c:pt>
                <c:pt idx="30">
                  <c:v>2.1958999999999999E-2</c:v>
                </c:pt>
                <c:pt idx="31">
                  <c:v>1.2432E-2</c:v>
                </c:pt>
                <c:pt idx="32">
                  <c:v>6.6090000000000003E-3</c:v>
                </c:pt>
                <c:pt idx="33">
                  <c:v>3.2369999999999999E-3</c:v>
                </c:pt>
                <c:pt idx="34">
                  <c:v>1.5100000000000001E-3</c:v>
                </c:pt>
                <c:pt idx="35">
                  <c:v>6.8300000000000001E-4</c:v>
                </c:pt>
                <c:pt idx="36">
                  <c:v>3.1199999999999999E-4</c:v>
                </c:pt>
                <c:pt idx="37">
                  <c:v>1.4100000000000001E-4</c:v>
                </c:pt>
                <c:pt idx="38">
                  <c:v>6.3999999999999997E-5</c:v>
                </c:pt>
                <c:pt idx="39">
                  <c:v>2.6999999999999999E-5</c:v>
                </c:pt>
                <c:pt idx="40">
                  <c:v>1.1E-5</c:v>
                </c:pt>
                <c:pt idx="41">
                  <c:v>3.9999999999999998E-6</c:v>
                </c:pt>
                <c:pt idx="42">
                  <c:v>1.9999999999999999E-6</c:v>
                </c:pt>
                <c:pt idx="43">
                  <c:v>9.9999999999999995E-7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'Amp hist'!$A$7</c:f>
              <c:strCache>
                <c:ptCount val="1"/>
                <c:pt idx="0">
                  <c:v>Hue 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hist'!$B$2:$AY$2</c:f>
              <c:numCache>
                <c:formatCode>General</c:formatCode>
                <c:ptCount val="50"/>
                <c:pt idx="0">
                  <c:v>-7.8460000000000001</c:v>
                </c:pt>
                <c:pt idx="1">
                  <c:v>-7.5380000000000003</c:v>
                </c:pt>
                <c:pt idx="2">
                  <c:v>-7.23</c:v>
                </c:pt>
                <c:pt idx="3">
                  <c:v>-6.9220000000000006</c:v>
                </c:pt>
                <c:pt idx="4">
                  <c:v>-6.6140000000000008</c:v>
                </c:pt>
                <c:pt idx="5">
                  <c:v>-6.3060000000000009</c:v>
                </c:pt>
                <c:pt idx="6">
                  <c:v>-5.9980000000000011</c:v>
                </c:pt>
                <c:pt idx="7">
                  <c:v>-5.6900000000000013</c:v>
                </c:pt>
                <c:pt idx="8">
                  <c:v>-5.3820000000000014</c:v>
                </c:pt>
                <c:pt idx="9">
                  <c:v>-5.0740000000000016</c:v>
                </c:pt>
                <c:pt idx="10">
                  <c:v>-4.7660000000000018</c:v>
                </c:pt>
                <c:pt idx="11">
                  <c:v>-4.458000000000002</c:v>
                </c:pt>
                <c:pt idx="12">
                  <c:v>-4.1500000000000021</c:v>
                </c:pt>
                <c:pt idx="13">
                  <c:v>-3.8420000000000023</c:v>
                </c:pt>
                <c:pt idx="14">
                  <c:v>-3.5340000000000025</c:v>
                </c:pt>
                <c:pt idx="15">
                  <c:v>-3.2260000000000026</c:v>
                </c:pt>
                <c:pt idx="16">
                  <c:v>-2.9180000000000028</c:v>
                </c:pt>
                <c:pt idx="17">
                  <c:v>-2.610000000000003</c:v>
                </c:pt>
                <c:pt idx="18">
                  <c:v>-2.3020000000000032</c:v>
                </c:pt>
                <c:pt idx="19">
                  <c:v>-1.9940000000000031</c:v>
                </c:pt>
                <c:pt idx="20">
                  <c:v>-1.6860000000000031</c:v>
                </c:pt>
                <c:pt idx="21">
                  <c:v>-1.378000000000003</c:v>
                </c:pt>
                <c:pt idx="22">
                  <c:v>-1.0700000000000029</c:v>
                </c:pt>
                <c:pt idx="23">
                  <c:v>-0.7620000000000029</c:v>
                </c:pt>
                <c:pt idx="24">
                  <c:v>-0.4540000000000029</c:v>
                </c:pt>
                <c:pt idx="25">
                  <c:v>-0.14600000000000291</c:v>
                </c:pt>
                <c:pt idx="26">
                  <c:v>0.16199999999999709</c:v>
                </c:pt>
                <c:pt idx="27">
                  <c:v>0.46999999999999709</c:v>
                </c:pt>
                <c:pt idx="28">
                  <c:v>0.77799999999999714</c:v>
                </c:pt>
                <c:pt idx="29">
                  <c:v>1.0859999999999972</c:v>
                </c:pt>
                <c:pt idx="30">
                  <c:v>1.3939999999999972</c:v>
                </c:pt>
                <c:pt idx="31">
                  <c:v>1.7019999999999973</c:v>
                </c:pt>
                <c:pt idx="32">
                  <c:v>2.0099999999999971</c:v>
                </c:pt>
                <c:pt idx="33">
                  <c:v>2.317999999999997</c:v>
                </c:pt>
                <c:pt idx="34">
                  <c:v>2.6259999999999968</c:v>
                </c:pt>
                <c:pt idx="35">
                  <c:v>2.9339999999999966</c:v>
                </c:pt>
                <c:pt idx="36">
                  <c:v>3.2419999999999964</c:v>
                </c:pt>
                <c:pt idx="37">
                  <c:v>3.5499999999999963</c:v>
                </c:pt>
                <c:pt idx="38">
                  <c:v>3.8579999999999961</c:v>
                </c:pt>
                <c:pt idx="39">
                  <c:v>4.1659999999999959</c:v>
                </c:pt>
                <c:pt idx="40">
                  <c:v>4.4739999999999958</c:v>
                </c:pt>
                <c:pt idx="41">
                  <c:v>4.7819999999999956</c:v>
                </c:pt>
                <c:pt idx="42">
                  <c:v>5.0899999999999954</c:v>
                </c:pt>
                <c:pt idx="43">
                  <c:v>5.3979999999999952</c:v>
                </c:pt>
                <c:pt idx="44">
                  <c:v>5.7059999999999951</c:v>
                </c:pt>
                <c:pt idx="45">
                  <c:v>6.0139999999999949</c:v>
                </c:pt>
                <c:pt idx="46">
                  <c:v>6.3219999999999947</c:v>
                </c:pt>
                <c:pt idx="47">
                  <c:v>6.6299999999999946</c:v>
                </c:pt>
                <c:pt idx="48">
                  <c:v>6.9379999999999944</c:v>
                </c:pt>
                <c:pt idx="49">
                  <c:v>7.2459999999999942</c:v>
                </c:pt>
              </c:numCache>
            </c:numRef>
          </c:cat>
          <c:val>
            <c:numRef>
              <c:f>'Amp hist'!$B$7:$AY$7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3.0000000000000001E-6</c:v>
                </c:pt>
                <c:pt idx="9">
                  <c:v>6.9999999999999999E-6</c:v>
                </c:pt>
                <c:pt idx="10">
                  <c:v>1.4E-5</c:v>
                </c:pt>
                <c:pt idx="11">
                  <c:v>3.1000000000000001E-5</c:v>
                </c:pt>
                <c:pt idx="12">
                  <c:v>7.1000000000000005E-5</c:v>
                </c:pt>
                <c:pt idx="13">
                  <c:v>1.6100000000000001E-4</c:v>
                </c:pt>
                <c:pt idx="14">
                  <c:v>3.4000000000000002E-4</c:v>
                </c:pt>
                <c:pt idx="15">
                  <c:v>6.4999999999999997E-4</c:v>
                </c:pt>
                <c:pt idx="16">
                  <c:v>1.2359999999999999E-3</c:v>
                </c:pt>
                <c:pt idx="17">
                  <c:v>2.3310000000000002E-3</c:v>
                </c:pt>
                <c:pt idx="18">
                  <c:v>4.2839999999999996E-3</c:v>
                </c:pt>
                <c:pt idx="19">
                  <c:v>7.4980000000000003E-3</c:v>
                </c:pt>
                <c:pt idx="20">
                  <c:v>1.2841E-2</c:v>
                </c:pt>
                <c:pt idx="21">
                  <c:v>2.1836000000000001E-2</c:v>
                </c:pt>
                <c:pt idx="22">
                  <c:v>3.7871000000000002E-2</c:v>
                </c:pt>
                <c:pt idx="23">
                  <c:v>6.7777000000000004E-2</c:v>
                </c:pt>
                <c:pt idx="24">
                  <c:v>0.12607099999999999</c:v>
                </c:pt>
                <c:pt idx="25">
                  <c:v>0.233769</c:v>
                </c:pt>
                <c:pt idx="26">
                  <c:v>0.216698</c:v>
                </c:pt>
                <c:pt idx="27">
                  <c:v>0.117247</c:v>
                </c:pt>
                <c:pt idx="28">
                  <c:v>6.4906000000000005E-2</c:v>
                </c:pt>
                <c:pt idx="29">
                  <c:v>3.7472999999999999E-2</c:v>
                </c:pt>
                <c:pt idx="30">
                  <c:v>2.1909999999999999E-2</c:v>
                </c:pt>
                <c:pt idx="31">
                  <c:v>1.2409999999999999E-2</c:v>
                </c:pt>
                <c:pt idx="32">
                  <c:v>6.5859999999999998E-3</c:v>
                </c:pt>
                <c:pt idx="33">
                  <c:v>3.2309999999999999E-3</c:v>
                </c:pt>
                <c:pt idx="34">
                  <c:v>1.505E-3</c:v>
                </c:pt>
                <c:pt idx="35">
                  <c:v>6.8099999999999996E-4</c:v>
                </c:pt>
                <c:pt idx="36">
                  <c:v>3.1100000000000002E-4</c:v>
                </c:pt>
                <c:pt idx="37">
                  <c:v>1.4100000000000001E-4</c:v>
                </c:pt>
                <c:pt idx="38">
                  <c:v>6.3E-5</c:v>
                </c:pt>
                <c:pt idx="39">
                  <c:v>2.6999999999999999E-5</c:v>
                </c:pt>
                <c:pt idx="40">
                  <c:v>1.1E-5</c:v>
                </c:pt>
                <c:pt idx="41">
                  <c:v>3.9999999999999998E-6</c:v>
                </c:pt>
                <c:pt idx="42">
                  <c:v>1.9999999999999999E-6</c:v>
                </c:pt>
                <c:pt idx="43">
                  <c:v>9.9999999999999995E-7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'Amp hist'!$A$8</c:f>
              <c:strCache>
                <c:ptCount val="1"/>
                <c:pt idx="0">
                  <c:v>Hue 25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hist'!$B$2:$AY$2</c:f>
              <c:numCache>
                <c:formatCode>General</c:formatCode>
                <c:ptCount val="50"/>
                <c:pt idx="0">
                  <c:v>-7.8460000000000001</c:v>
                </c:pt>
                <c:pt idx="1">
                  <c:v>-7.5380000000000003</c:v>
                </c:pt>
                <c:pt idx="2">
                  <c:v>-7.23</c:v>
                </c:pt>
                <c:pt idx="3">
                  <c:v>-6.9220000000000006</c:v>
                </c:pt>
                <c:pt idx="4">
                  <c:v>-6.6140000000000008</c:v>
                </c:pt>
                <c:pt idx="5">
                  <c:v>-6.3060000000000009</c:v>
                </c:pt>
                <c:pt idx="6">
                  <c:v>-5.9980000000000011</c:v>
                </c:pt>
                <c:pt idx="7">
                  <c:v>-5.6900000000000013</c:v>
                </c:pt>
                <c:pt idx="8">
                  <c:v>-5.3820000000000014</c:v>
                </c:pt>
                <c:pt idx="9">
                  <c:v>-5.0740000000000016</c:v>
                </c:pt>
                <c:pt idx="10">
                  <c:v>-4.7660000000000018</c:v>
                </c:pt>
                <c:pt idx="11">
                  <c:v>-4.458000000000002</c:v>
                </c:pt>
                <c:pt idx="12">
                  <c:v>-4.1500000000000021</c:v>
                </c:pt>
                <c:pt idx="13">
                  <c:v>-3.8420000000000023</c:v>
                </c:pt>
                <c:pt idx="14">
                  <c:v>-3.5340000000000025</c:v>
                </c:pt>
                <c:pt idx="15">
                  <c:v>-3.2260000000000026</c:v>
                </c:pt>
                <c:pt idx="16">
                  <c:v>-2.9180000000000028</c:v>
                </c:pt>
                <c:pt idx="17">
                  <c:v>-2.610000000000003</c:v>
                </c:pt>
                <c:pt idx="18">
                  <c:v>-2.3020000000000032</c:v>
                </c:pt>
                <c:pt idx="19">
                  <c:v>-1.9940000000000031</c:v>
                </c:pt>
                <c:pt idx="20">
                  <c:v>-1.6860000000000031</c:v>
                </c:pt>
                <c:pt idx="21">
                  <c:v>-1.378000000000003</c:v>
                </c:pt>
                <c:pt idx="22">
                  <c:v>-1.0700000000000029</c:v>
                </c:pt>
                <c:pt idx="23">
                  <c:v>-0.7620000000000029</c:v>
                </c:pt>
                <c:pt idx="24">
                  <c:v>-0.4540000000000029</c:v>
                </c:pt>
                <c:pt idx="25">
                  <c:v>-0.14600000000000291</c:v>
                </c:pt>
                <c:pt idx="26">
                  <c:v>0.16199999999999709</c:v>
                </c:pt>
                <c:pt idx="27">
                  <c:v>0.46999999999999709</c:v>
                </c:pt>
                <c:pt idx="28">
                  <c:v>0.77799999999999714</c:v>
                </c:pt>
                <c:pt idx="29">
                  <c:v>1.0859999999999972</c:v>
                </c:pt>
                <c:pt idx="30">
                  <c:v>1.3939999999999972</c:v>
                </c:pt>
                <c:pt idx="31">
                  <c:v>1.7019999999999973</c:v>
                </c:pt>
                <c:pt idx="32">
                  <c:v>2.0099999999999971</c:v>
                </c:pt>
                <c:pt idx="33">
                  <c:v>2.317999999999997</c:v>
                </c:pt>
                <c:pt idx="34">
                  <c:v>2.6259999999999968</c:v>
                </c:pt>
                <c:pt idx="35">
                  <c:v>2.9339999999999966</c:v>
                </c:pt>
                <c:pt idx="36">
                  <c:v>3.2419999999999964</c:v>
                </c:pt>
                <c:pt idx="37">
                  <c:v>3.5499999999999963</c:v>
                </c:pt>
                <c:pt idx="38">
                  <c:v>3.8579999999999961</c:v>
                </c:pt>
                <c:pt idx="39">
                  <c:v>4.1659999999999959</c:v>
                </c:pt>
                <c:pt idx="40">
                  <c:v>4.4739999999999958</c:v>
                </c:pt>
                <c:pt idx="41">
                  <c:v>4.7819999999999956</c:v>
                </c:pt>
                <c:pt idx="42">
                  <c:v>5.0899999999999954</c:v>
                </c:pt>
                <c:pt idx="43">
                  <c:v>5.3979999999999952</c:v>
                </c:pt>
                <c:pt idx="44">
                  <c:v>5.7059999999999951</c:v>
                </c:pt>
                <c:pt idx="45">
                  <c:v>6.0139999999999949</c:v>
                </c:pt>
                <c:pt idx="46">
                  <c:v>6.3219999999999947</c:v>
                </c:pt>
                <c:pt idx="47">
                  <c:v>6.6299999999999946</c:v>
                </c:pt>
                <c:pt idx="48">
                  <c:v>6.9379999999999944</c:v>
                </c:pt>
                <c:pt idx="49">
                  <c:v>7.2459999999999942</c:v>
                </c:pt>
              </c:numCache>
            </c:numRef>
          </c:cat>
          <c:val>
            <c:numRef>
              <c:f>'Amp hist'!$B$8:$AY$8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3.0000000000000001E-6</c:v>
                </c:pt>
                <c:pt idx="9">
                  <c:v>6.0000000000000002E-6</c:v>
                </c:pt>
                <c:pt idx="10">
                  <c:v>1.2999999999999999E-5</c:v>
                </c:pt>
                <c:pt idx="11">
                  <c:v>3.0000000000000001E-5</c:v>
                </c:pt>
                <c:pt idx="12">
                  <c:v>6.8999999999999997E-5</c:v>
                </c:pt>
                <c:pt idx="13">
                  <c:v>1.5300000000000001E-4</c:v>
                </c:pt>
                <c:pt idx="14">
                  <c:v>3.1500000000000001E-4</c:v>
                </c:pt>
                <c:pt idx="15">
                  <c:v>6.0800000000000003E-4</c:v>
                </c:pt>
                <c:pt idx="16">
                  <c:v>1.1460000000000001E-3</c:v>
                </c:pt>
                <c:pt idx="17">
                  <c:v>2.163E-3</c:v>
                </c:pt>
                <c:pt idx="18">
                  <c:v>3.9940000000000002E-3</c:v>
                </c:pt>
                <c:pt idx="19">
                  <c:v>7.0800000000000004E-3</c:v>
                </c:pt>
                <c:pt idx="20">
                  <c:v>1.2232E-2</c:v>
                </c:pt>
                <c:pt idx="21">
                  <c:v>2.0882000000000001E-2</c:v>
                </c:pt>
                <c:pt idx="22">
                  <c:v>3.6058E-2</c:v>
                </c:pt>
                <c:pt idx="23">
                  <c:v>6.4374000000000001E-2</c:v>
                </c:pt>
                <c:pt idx="24">
                  <c:v>0.122543</c:v>
                </c:pt>
                <c:pt idx="25">
                  <c:v>0.24782499999999999</c:v>
                </c:pt>
                <c:pt idx="26">
                  <c:v>0.22503000000000001</c:v>
                </c:pt>
                <c:pt idx="27">
                  <c:v>0.113534</c:v>
                </c:pt>
                <c:pt idx="28">
                  <c:v>6.1911000000000001E-2</c:v>
                </c:pt>
                <c:pt idx="29">
                  <c:v>3.5774E-2</c:v>
                </c:pt>
                <c:pt idx="30">
                  <c:v>2.0898E-2</c:v>
                </c:pt>
                <c:pt idx="31">
                  <c:v>1.1709000000000001E-2</c:v>
                </c:pt>
                <c:pt idx="32">
                  <c:v>6.1190000000000003E-3</c:v>
                </c:pt>
                <c:pt idx="33">
                  <c:v>2.9780000000000002E-3</c:v>
                </c:pt>
                <c:pt idx="34">
                  <c:v>1.3860000000000001E-3</c:v>
                </c:pt>
                <c:pt idx="35">
                  <c:v>6.3299999999999999E-4</c:v>
                </c:pt>
                <c:pt idx="36">
                  <c:v>2.92E-4</c:v>
                </c:pt>
                <c:pt idx="37">
                  <c:v>1.34E-4</c:v>
                </c:pt>
                <c:pt idx="38">
                  <c:v>6.0000000000000002E-5</c:v>
                </c:pt>
                <c:pt idx="39">
                  <c:v>2.5999999999999998E-5</c:v>
                </c:pt>
                <c:pt idx="40">
                  <c:v>1.0000000000000001E-5</c:v>
                </c:pt>
                <c:pt idx="41">
                  <c:v>3.9999999999999998E-6</c:v>
                </c:pt>
                <c:pt idx="42">
                  <c:v>1.9999999999999999E-6</c:v>
                </c:pt>
                <c:pt idx="43">
                  <c:v>9.9999999999999995E-7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0704"/>
        <c:axId val="54932992"/>
      </c:lineChart>
      <c:catAx>
        <c:axId val="548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932992"/>
        <c:crosses val="autoZero"/>
        <c:auto val="1"/>
        <c:lblAlgn val="ctr"/>
        <c:lblOffset val="100"/>
        <c:noMultiLvlLbl val="0"/>
      </c:catAx>
      <c:valAx>
        <c:axId val="54932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4840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I3D data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'Amp hist'!$A$35</c:f>
              <c:strCache>
                <c:ptCount val="1"/>
                <c:pt idx="0">
                  <c:v>KSD 32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hist'!$B$34:$AY$34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hist'!$B$35:$AY$35</c:f>
              <c:numCache>
                <c:formatCode>General</c:formatCode>
                <c:ptCount val="50"/>
                <c:pt idx="0">
                  <c:v>0.104324</c:v>
                </c:pt>
                <c:pt idx="1">
                  <c:v>0.164794</c:v>
                </c:pt>
                <c:pt idx="2">
                  <c:v>9.2706999999999998E-2</c:v>
                </c:pt>
                <c:pt idx="3">
                  <c:v>6.4305000000000001E-2</c:v>
                </c:pt>
                <c:pt idx="4">
                  <c:v>4.9435E-2</c:v>
                </c:pt>
                <c:pt idx="5">
                  <c:v>4.0340000000000001E-2</c:v>
                </c:pt>
                <c:pt idx="6">
                  <c:v>3.4037999999999999E-2</c:v>
                </c:pt>
                <c:pt idx="7">
                  <c:v>2.9479000000000002E-2</c:v>
                </c:pt>
                <c:pt idx="8">
                  <c:v>2.5915000000000001E-2</c:v>
                </c:pt>
                <c:pt idx="9">
                  <c:v>2.3063E-2</c:v>
                </c:pt>
                <c:pt idx="10">
                  <c:v>2.0802999999999999E-2</c:v>
                </c:pt>
                <c:pt idx="11">
                  <c:v>1.8946999999999999E-2</c:v>
                </c:pt>
                <c:pt idx="12">
                  <c:v>1.7410999999999999E-2</c:v>
                </c:pt>
                <c:pt idx="13">
                  <c:v>1.5987999999999999E-2</c:v>
                </c:pt>
                <c:pt idx="14">
                  <c:v>1.4825E-2</c:v>
                </c:pt>
                <c:pt idx="15">
                  <c:v>1.3775000000000001E-2</c:v>
                </c:pt>
                <c:pt idx="16">
                  <c:v>1.2893E-2</c:v>
                </c:pt>
                <c:pt idx="17">
                  <c:v>1.214E-2</c:v>
                </c:pt>
                <c:pt idx="18">
                  <c:v>1.1459E-2</c:v>
                </c:pt>
                <c:pt idx="19">
                  <c:v>1.0822E-2</c:v>
                </c:pt>
                <c:pt idx="20">
                  <c:v>1.0239E-2</c:v>
                </c:pt>
                <c:pt idx="21">
                  <c:v>9.7370000000000009E-3</c:v>
                </c:pt>
                <c:pt idx="22">
                  <c:v>9.2879999999999994E-3</c:v>
                </c:pt>
                <c:pt idx="23">
                  <c:v>8.8889999999999993E-3</c:v>
                </c:pt>
                <c:pt idx="24">
                  <c:v>8.5170000000000003E-3</c:v>
                </c:pt>
                <c:pt idx="25">
                  <c:v>8.1919999999999996E-3</c:v>
                </c:pt>
                <c:pt idx="26">
                  <c:v>7.8860000000000006E-3</c:v>
                </c:pt>
                <c:pt idx="27">
                  <c:v>7.6010000000000001E-3</c:v>
                </c:pt>
                <c:pt idx="28">
                  <c:v>7.3130000000000001E-3</c:v>
                </c:pt>
                <c:pt idx="29">
                  <c:v>7.1339999999999997E-3</c:v>
                </c:pt>
                <c:pt idx="30">
                  <c:v>6.9280000000000001E-3</c:v>
                </c:pt>
                <c:pt idx="31">
                  <c:v>6.757E-3</c:v>
                </c:pt>
                <c:pt idx="32">
                  <c:v>6.5820000000000002E-3</c:v>
                </c:pt>
                <c:pt idx="33">
                  <c:v>6.4070000000000004E-3</c:v>
                </c:pt>
                <c:pt idx="34">
                  <c:v>6.3020000000000003E-3</c:v>
                </c:pt>
                <c:pt idx="35">
                  <c:v>6.1659999999999996E-3</c:v>
                </c:pt>
                <c:pt idx="36">
                  <c:v>6.097E-3</c:v>
                </c:pt>
                <c:pt idx="37">
                  <c:v>6.0520000000000001E-3</c:v>
                </c:pt>
                <c:pt idx="38">
                  <c:v>5.9560000000000004E-3</c:v>
                </c:pt>
                <c:pt idx="39">
                  <c:v>5.888E-3</c:v>
                </c:pt>
                <c:pt idx="40">
                  <c:v>5.868E-3</c:v>
                </c:pt>
                <c:pt idx="41">
                  <c:v>5.8659999999999997E-3</c:v>
                </c:pt>
                <c:pt idx="42">
                  <c:v>5.9259999999999998E-3</c:v>
                </c:pt>
                <c:pt idx="43">
                  <c:v>6.071E-3</c:v>
                </c:pt>
                <c:pt idx="44">
                  <c:v>6.2040000000000003E-3</c:v>
                </c:pt>
                <c:pt idx="45">
                  <c:v>6.3550000000000004E-3</c:v>
                </c:pt>
                <c:pt idx="46">
                  <c:v>6.698E-3</c:v>
                </c:pt>
                <c:pt idx="47">
                  <c:v>7.3550000000000004E-3</c:v>
                </c:pt>
                <c:pt idx="48">
                  <c:v>8.6920000000000001E-3</c:v>
                </c:pt>
                <c:pt idx="49">
                  <c:v>1.5573E-2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'Amp hist'!$A$36</c:f>
              <c:strCache>
                <c:ptCount val="1"/>
                <c:pt idx="0">
                  <c:v>KSD 8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hist'!$B$34:$AY$34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hist'!$B$36:$AY$36</c:f>
              <c:numCache>
                <c:formatCode>General</c:formatCode>
                <c:ptCount val="50"/>
                <c:pt idx="0">
                  <c:v>9.2433000000000001E-2</c:v>
                </c:pt>
                <c:pt idx="1">
                  <c:v>0.166073</c:v>
                </c:pt>
                <c:pt idx="2">
                  <c:v>9.4274999999999998E-2</c:v>
                </c:pt>
                <c:pt idx="3">
                  <c:v>6.5312999999999996E-2</c:v>
                </c:pt>
                <c:pt idx="4">
                  <c:v>5.0153999999999997E-2</c:v>
                </c:pt>
                <c:pt idx="5">
                  <c:v>4.0821999999999997E-2</c:v>
                </c:pt>
                <c:pt idx="6">
                  <c:v>3.4458999999999997E-2</c:v>
                </c:pt>
                <c:pt idx="7">
                  <c:v>2.9855E-2</c:v>
                </c:pt>
                <c:pt idx="8">
                  <c:v>2.6234E-2</c:v>
                </c:pt>
                <c:pt idx="9">
                  <c:v>2.3397999999999999E-2</c:v>
                </c:pt>
                <c:pt idx="10">
                  <c:v>2.103E-2</c:v>
                </c:pt>
                <c:pt idx="11">
                  <c:v>1.9151000000000001E-2</c:v>
                </c:pt>
                <c:pt idx="12">
                  <c:v>1.7582E-2</c:v>
                </c:pt>
                <c:pt idx="13">
                  <c:v>1.6216000000000001E-2</c:v>
                </c:pt>
                <c:pt idx="14">
                  <c:v>1.4997999999999999E-2</c:v>
                </c:pt>
                <c:pt idx="15">
                  <c:v>1.3979E-2</c:v>
                </c:pt>
                <c:pt idx="16">
                  <c:v>1.3049E-2</c:v>
                </c:pt>
                <c:pt idx="17">
                  <c:v>1.2286999999999999E-2</c:v>
                </c:pt>
                <c:pt idx="18">
                  <c:v>1.1596E-2</c:v>
                </c:pt>
                <c:pt idx="19">
                  <c:v>1.0977000000000001E-2</c:v>
                </c:pt>
                <c:pt idx="20">
                  <c:v>1.0399E-2</c:v>
                </c:pt>
                <c:pt idx="21">
                  <c:v>9.8809999999999992E-3</c:v>
                </c:pt>
                <c:pt idx="22">
                  <c:v>9.4140000000000005E-3</c:v>
                </c:pt>
                <c:pt idx="23">
                  <c:v>8.9980000000000008E-3</c:v>
                </c:pt>
                <c:pt idx="24">
                  <c:v>8.6269999999999993E-3</c:v>
                </c:pt>
                <c:pt idx="25">
                  <c:v>8.3079999999999994E-3</c:v>
                </c:pt>
                <c:pt idx="26">
                  <c:v>7.9939999999999994E-3</c:v>
                </c:pt>
                <c:pt idx="27">
                  <c:v>7.7060000000000002E-3</c:v>
                </c:pt>
                <c:pt idx="28">
                  <c:v>7.4520000000000003E-3</c:v>
                </c:pt>
                <c:pt idx="29">
                  <c:v>7.2300000000000003E-3</c:v>
                </c:pt>
                <c:pt idx="30">
                  <c:v>7.0320000000000001E-3</c:v>
                </c:pt>
                <c:pt idx="31">
                  <c:v>6.8690000000000001E-3</c:v>
                </c:pt>
                <c:pt idx="32">
                  <c:v>6.6940000000000003E-3</c:v>
                </c:pt>
                <c:pt idx="33">
                  <c:v>6.5170000000000002E-3</c:v>
                </c:pt>
                <c:pt idx="34">
                  <c:v>6.3790000000000001E-3</c:v>
                </c:pt>
                <c:pt idx="35">
                  <c:v>6.267E-3</c:v>
                </c:pt>
                <c:pt idx="36">
                  <c:v>6.1900000000000002E-3</c:v>
                </c:pt>
                <c:pt idx="37">
                  <c:v>6.1190000000000003E-3</c:v>
                </c:pt>
                <c:pt idx="38">
                  <c:v>6.0730000000000003E-3</c:v>
                </c:pt>
                <c:pt idx="39">
                  <c:v>5.9899999999999997E-3</c:v>
                </c:pt>
                <c:pt idx="40">
                  <c:v>5.9480000000000002E-3</c:v>
                </c:pt>
                <c:pt idx="41">
                  <c:v>5.9579999999999998E-3</c:v>
                </c:pt>
                <c:pt idx="42">
                  <c:v>6.0239999999999998E-3</c:v>
                </c:pt>
                <c:pt idx="43">
                  <c:v>6.156E-3</c:v>
                </c:pt>
                <c:pt idx="44">
                  <c:v>6.3010000000000002E-3</c:v>
                </c:pt>
                <c:pt idx="45">
                  <c:v>6.463E-3</c:v>
                </c:pt>
                <c:pt idx="46">
                  <c:v>6.803E-3</c:v>
                </c:pt>
                <c:pt idx="47">
                  <c:v>7.4739999999999997E-3</c:v>
                </c:pt>
                <c:pt idx="48">
                  <c:v>8.8679999999999991E-3</c:v>
                </c:pt>
                <c:pt idx="49">
                  <c:v>1.5984000000000002E-2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'Amp hist'!$A$37</c:f>
              <c:strCache>
                <c:ptCount val="1"/>
                <c:pt idx="0">
                  <c:v>Hue 0.5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hist'!$B$34:$AY$34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hist'!$B$37:$AY$37</c:f>
              <c:numCache>
                <c:formatCode>General</c:formatCode>
                <c:ptCount val="50"/>
                <c:pt idx="0">
                  <c:v>9.0837000000000001E-2</c:v>
                </c:pt>
                <c:pt idx="1">
                  <c:v>0.16583899999999999</c:v>
                </c:pt>
                <c:pt idx="2">
                  <c:v>9.4004000000000004E-2</c:v>
                </c:pt>
                <c:pt idx="3">
                  <c:v>6.4963000000000007E-2</c:v>
                </c:pt>
                <c:pt idx="4">
                  <c:v>4.9926999999999999E-2</c:v>
                </c:pt>
                <c:pt idx="5">
                  <c:v>4.0632000000000001E-2</c:v>
                </c:pt>
                <c:pt idx="6">
                  <c:v>3.4402000000000002E-2</c:v>
                </c:pt>
                <c:pt idx="7">
                  <c:v>2.9779E-2</c:v>
                </c:pt>
                <c:pt idx="8">
                  <c:v>2.6256999999999999E-2</c:v>
                </c:pt>
                <c:pt idx="9">
                  <c:v>2.3427E-2</c:v>
                </c:pt>
                <c:pt idx="10">
                  <c:v>2.1080000000000002E-2</c:v>
                </c:pt>
                <c:pt idx="11">
                  <c:v>1.9237000000000001E-2</c:v>
                </c:pt>
                <c:pt idx="12">
                  <c:v>1.7648E-2</c:v>
                </c:pt>
                <c:pt idx="13">
                  <c:v>1.6285000000000001E-2</c:v>
                </c:pt>
                <c:pt idx="14">
                  <c:v>1.5082999999999999E-2</c:v>
                </c:pt>
                <c:pt idx="15">
                  <c:v>1.4008E-2</c:v>
                </c:pt>
                <c:pt idx="16">
                  <c:v>1.3167E-2</c:v>
                </c:pt>
                <c:pt idx="17">
                  <c:v>1.2345E-2</c:v>
                </c:pt>
                <c:pt idx="18">
                  <c:v>1.1682E-2</c:v>
                </c:pt>
                <c:pt idx="19">
                  <c:v>1.1044E-2</c:v>
                </c:pt>
                <c:pt idx="20">
                  <c:v>1.0475E-2</c:v>
                </c:pt>
                <c:pt idx="21">
                  <c:v>9.9489999999999995E-3</c:v>
                </c:pt>
                <c:pt idx="22">
                  <c:v>9.4920000000000004E-3</c:v>
                </c:pt>
                <c:pt idx="23">
                  <c:v>9.0849999999999993E-3</c:v>
                </c:pt>
                <c:pt idx="24">
                  <c:v>8.7100000000000007E-3</c:v>
                </c:pt>
                <c:pt idx="25">
                  <c:v>8.378E-3</c:v>
                </c:pt>
                <c:pt idx="26">
                  <c:v>8.0870000000000004E-3</c:v>
                </c:pt>
                <c:pt idx="27">
                  <c:v>7.7720000000000003E-3</c:v>
                </c:pt>
                <c:pt idx="28">
                  <c:v>7.515E-3</c:v>
                </c:pt>
                <c:pt idx="29">
                  <c:v>7.2950000000000003E-3</c:v>
                </c:pt>
                <c:pt idx="30">
                  <c:v>7.1040000000000001E-3</c:v>
                </c:pt>
                <c:pt idx="31">
                  <c:v>6.9389999999999999E-3</c:v>
                </c:pt>
                <c:pt idx="32">
                  <c:v>6.7460000000000003E-3</c:v>
                </c:pt>
                <c:pt idx="33">
                  <c:v>6.5979999999999997E-3</c:v>
                </c:pt>
                <c:pt idx="34">
                  <c:v>6.4619999999999999E-3</c:v>
                </c:pt>
                <c:pt idx="35">
                  <c:v>6.3280000000000003E-3</c:v>
                </c:pt>
                <c:pt idx="36">
                  <c:v>6.2519999999999997E-3</c:v>
                </c:pt>
                <c:pt idx="37">
                  <c:v>6.1970000000000003E-3</c:v>
                </c:pt>
                <c:pt idx="38">
                  <c:v>6.1419999999999999E-3</c:v>
                </c:pt>
                <c:pt idx="39">
                  <c:v>6.0549999999999996E-3</c:v>
                </c:pt>
                <c:pt idx="40">
                  <c:v>6.0299999999999998E-3</c:v>
                </c:pt>
                <c:pt idx="41">
                  <c:v>6.0340000000000003E-3</c:v>
                </c:pt>
                <c:pt idx="42">
                  <c:v>6.0819999999999997E-3</c:v>
                </c:pt>
                <c:pt idx="43">
                  <c:v>6.2350000000000001E-3</c:v>
                </c:pt>
                <c:pt idx="44">
                  <c:v>6.3920000000000001E-3</c:v>
                </c:pt>
                <c:pt idx="45">
                  <c:v>6.5449999999999996E-3</c:v>
                </c:pt>
                <c:pt idx="46">
                  <c:v>6.8700000000000002E-3</c:v>
                </c:pt>
                <c:pt idx="47">
                  <c:v>7.5570000000000003E-3</c:v>
                </c:pt>
                <c:pt idx="48">
                  <c:v>8.9320000000000007E-3</c:v>
                </c:pt>
                <c:pt idx="49">
                  <c:v>1.6094000000000001E-2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'Amp hist'!$A$38</c:f>
              <c:strCache>
                <c:ptCount val="1"/>
                <c:pt idx="0">
                  <c:v>Hue 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hist'!$B$34:$AY$34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hist'!$B$38:$AY$38</c:f>
              <c:numCache>
                <c:formatCode>General</c:formatCode>
                <c:ptCount val="50"/>
                <c:pt idx="0">
                  <c:v>9.3684000000000003E-2</c:v>
                </c:pt>
                <c:pt idx="1">
                  <c:v>0.16580700000000001</c:v>
                </c:pt>
                <c:pt idx="2">
                  <c:v>9.3687000000000006E-2</c:v>
                </c:pt>
                <c:pt idx="3">
                  <c:v>6.4850000000000005E-2</c:v>
                </c:pt>
                <c:pt idx="4">
                  <c:v>4.9825000000000001E-2</c:v>
                </c:pt>
                <c:pt idx="5">
                  <c:v>4.0605000000000002E-2</c:v>
                </c:pt>
                <c:pt idx="6">
                  <c:v>3.4318000000000001E-2</c:v>
                </c:pt>
                <c:pt idx="7">
                  <c:v>2.9746000000000002E-2</c:v>
                </c:pt>
                <c:pt idx="8">
                  <c:v>2.6200999999999999E-2</c:v>
                </c:pt>
                <c:pt idx="9">
                  <c:v>2.3380999999999999E-2</c:v>
                </c:pt>
                <c:pt idx="10">
                  <c:v>2.1024000000000001E-2</c:v>
                </c:pt>
                <c:pt idx="11">
                  <c:v>1.9161000000000001E-2</c:v>
                </c:pt>
                <c:pt idx="12">
                  <c:v>1.7590999999999999E-2</c:v>
                </c:pt>
                <c:pt idx="13">
                  <c:v>1.6223000000000001E-2</c:v>
                </c:pt>
                <c:pt idx="14">
                  <c:v>1.5029000000000001E-2</c:v>
                </c:pt>
                <c:pt idx="15">
                  <c:v>1.3986E-2</c:v>
                </c:pt>
                <c:pt idx="16">
                  <c:v>1.3084999999999999E-2</c:v>
                </c:pt>
                <c:pt idx="17">
                  <c:v>1.2305E-2</c:v>
                </c:pt>
                <c:pt idx="18">
                  <c:v>1.1632E-2</c:v>
                </c:pt>
                <c:pt idx="19">
                  <c:v>1.099E-2</c:v>
                </c:pt>
                <c:pt idx="20">
                  <c:v>1.0435E-2</c:v>
                </c:pt>
                <c:pt idx="21">
                  <c:v>9.9000000000000008E-3</c:v>
                </c:pt>
                <c:pt idx="22">
                  <c:v>9.4509999999999993E-3</c:v>
                </c:pt>
                <c:pt idx="23">
                  <c:v>9.0270000000000003E-3</c:v>
                </c:pt>
                <c:pt idx="24">
                  <c:v>8.685E-3</c:v>
                </c:pt>
                <c:pt idx="25">
                  <c:v>8.3429999999999997E-3</c:v>
                </c:pt>
                <c:pt idx="26">
                  <c:v>8.0190000000000001E-3</c:v>
                </c:pt>
                <c:pt idx="27">
                  <c:v>7.7390000000000002E-3</c:v>
                </c:pt>
                <c:pt idx="28">
                  <c:v>7.4819999999999999E-3</c:v>
                </c:pt>
                <c:pt idx="29">
                  <c:v>7.2459999999999998E-3</c:v>
                </c:pt>
                <c:pt idx="30">
                  <c:v>7.0569999999999999E-3</c:v>
                </c:pt>
                <c:pt idx="31">
                  <c:v>6.8869999999999999E-3</c:v>
                </c:pt>
                <c:pt idx="32">
                  <c:v>6.7190000000000001E-3</c:v>
                </c:pt>
                <c:pt idx="33">
                  <c:v>6.5519999999999997E-3</c:v>
                </c:pt>
                <c:pt idx="34">
                  <c:v>6.404E-3</c:v>
                </c:pt>
                <c:pt idx="35">
                  <c:v>6.2940000000000001E-3</c:v>
                </c:pt>
                <c:pt idx="36">
                  <c:v>6.2049999999999996E-3</c:v>
                </c:pt>
                <c:pt idx="37">
                  <c:v>6.1669999999999997E-3</c:v>
                </c:pt>
                <c:pt idx="38">
                  <c:v>6.0899999999999999E-3</c:v>
                </c:pt>
                <c:pt idx="39">
                  <c:v>6.0260000000000001E-3</c:v>
                </c:pt>
                <c:pt idx="40">
                  <c:v>5.9789999999999999E-3</c:v>
                </c:pt>
                <c:pt idx="41">
                  <c:v>5.9829999999999996E-3</c:v>
                </c:pt>
                <c:pt idx="42">
                  <c:v>6.0419999999999996E-3</c:v>
                </c:pt>
                <c:pt idx="43">
                  <c:v>6.1879999999999999E-3</c:v>
                </c:pt>
                <c:pt idx="44">
                  <c:v>6.339E-3</c:v>
                </c:pt>
                <c:pt idx="45">
                  <c:v>6.4900000000000001E-3</c:v>
                </c:pt>
                <c:pt idx="46">
                  <c:v>6.8110000000000002E-3</c:v>
                </c:pt>
                <c:pt idx="47">
                  <c:v>7.4999999999999997E-3</c:v>
                </c:pt>
                <c:pt idx="48">
                  <c:v>8.8610000000000008E-3</c:v>
                </c:pt>
                <c:pt idx="49">
                  <c:v>1.5949000000000001E-2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'Amp hist'!$A$39</c:f>
              <c:strCache>
                <c:ptCount val="1"/>
                <c:pt idx="0">
                  <c:v>Hue 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hist'!$B$34:$AY$34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hist'!$B$39:$AY$39</c:f>
              <c:numCache>
                <c:formatCode>General</c:formatCode>
                <c:ptCount val="50"/>
                <c:pt idx="0">
                  <c:v>0.13900999999999999</c:v>
                </c:pt>
                <c:pt idx="1">
                  <c:v>0.149529</c:v>
                </c:pt>
                <c:pt idx="2">
                  <c:v>8.3040000000000003E-2</c:v>
                </c:pt>
                <c:pt idx="3">
                  <c:v>5.7950000000000002E-2</c:v>
                </c:pt>
                <c:pt idx="4">
                  <c:v>4.4778999999999999E-2</c:v>
                </c:pt>
                <c:pt idx="5">
                  <c:v>3.653E-2</c:v>
                </c:pt>
                <c:pt idx="6">
                  <c:v>3.0934E-2</c:v>
                </c:pt>
                <c:pt idx="7">
                  <c:v>2.7002999999999999E-2</c:v>
                </c:pt>
                <c:pt idx="8">
                  <c:v>2.3931999999999998E-2</c:v>
                </c:pt>
                <c:pt idx="9">
                  <c:v>2.1604000000000002E-2</c:v>
                </c:pt>
                <c:pt idx="10">
                  <c:v>1.9616999999999999E-2</c:v>
                </c:pt>
                <c:pt idx="11">
                  <c:v>1.7904E-2</c:v>
                </c:pt>
                <c:pt idx="12">
                  <c:v>1.6480999999999999E-2</c:v>
                </c:pt>
                <c:pt idx="13">
                  <c:v>1.5289000000000001E-2</c:v>
                </c:pt>
                <c:pt idx="14">
                  <c:v>1.4245000000000001E-2</c:v>
                </c:pt>
                <c:pt idx="15">
                  <c:v>1.3398999999999999E-2</c:v>
                </c:pt>
                <c:pt idx="16">
                  <c:v>1.2654E-2</c:v>
                </c:pt>
                <c:pt idx="17">
                  <c:v>1.1979E-2</c:v>
                </c:pt>
                <c:pt idx="18">
                  <c:v>1.129E-2</c:v>
                </c:pt>
                <c:pt idx="19">
                  <c:v>1.0723E-2</c:v>
                </c:pt>
                <c:pt idx="20">
                  <c:v>1.0220999999999999E-2</c:v>
                </c:pt>
                <c:pt idx="21">
                  <c:v>9.7789999999999995E-3</c:v>
                </c:pt>
                <c:pt idx="22">
                  <c:v>9.4070000000000004E-3</c:v>
                </c:pt>
                <c:pt idx="23">
                  <c:v>9.0799999999999995E-3</c:v>
                </c:pt>
                <c:pt idx="24">
                  <c:v>8.7060000000000002E-3</c:v>
                </c:pt>
                <c:pt idx="25">
                  <c:v>8.3809999999999996E-3</c:v>
                </c:pt>
                <c:pt idx="26">
                  <c:v>8.0780000000000001E-3</c:v>
                </c:pt>
                <c:pt idx="27">
                  <c:v>7.8639999999999995E-3</c:v>
                </c:pt>
                <c:pt idx="28">
                  <c:v>7.6649999999999999E-3</c:v>
                </c:pt>
                <c:pt idx="29">
                  <c:v>7.4999999999999997E-3</c:v>
                </c:pt>
                <c:pt idx="30">
                  <c:v>7.3340000000000002E-3</c:v>
                </c:pt>
                <c:pt idx="31">
                  <c:v>7.1380000000000002E-3</c:v>
                </c:pt>
                <c:pt idx="32">
                  <c:v>6.9769999999999997E-3</c:v>
                </c:pt>
                <c:pt idx="33">
                  <c:v>6.8589999999999996E-3</c:v>
                </c:pt>
                <c:pt idx="34">
                  <c:v>6.7369999999999999E-3</c:v>
                </c:pt>
                <c:pt idx="35">
                  <c:v>6.6709999999999998E-3</c:v>
                </c:pt>
                <c:pt idx="36">
                  <c:v>6.6629999999999997E-3</c:v>
                </c:pt>
                <c:pt idx="37">
                  <c:v>6.6100000000000004E-3</c:v>
                </c:pt>
                <c:pt idx="38">
                  <c:v>6.5259999999999997E-3</c:v>
                </c:pt>
                <c:pt idx="39">
                  <c:v>6.5310000000000003E-3</c:v>
                </c:pt>
                <c:pt idx="40">
                  <c:v>6.5360000000000001E-3</c:v>
                </c:pt>
                <c:pt idx="41">
                  <c:v>6.5539999999999999E-3</c:v>
                </c:pt>
                <c:pt idx="42">
                  <c:v>6.685E-3</c:v>
                </c:pt>
                <c:pt idx="43">
                  <c:v>6.9449999999999998E-3</c:v>
                </c:pt>
                <c:pt idx="44">
                  <c:v>7.0439999999999999E-3</c:v>
                </c:pt>
                <c:pt idx="45">
                  <c:v>7.3179999999999999E-3</c:v>
                </c:pt>
                <c:pt idx="46">
                  <c:v>7.7929999999999996E-3</c:v>
                </c:pt>
                <c:pt idx="47">
                  <c:v>8.6660000000000001E-3</c:v>
                </c:pt>
                <c:pt idx="48">
                  <c:v>1.0383E-2</c:v>
                </c:pt>
                <c:pt idx="49">
                  <c:v>1.9453000000000002E-2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'Amp hist'!$A$40</c:f>
              <c:strCache>
                <c:ptCount val="1"/>
                <c:pt idx="0">
                  <c:v>Hue 25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hist'!$B$34:$AY$34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hist'!$B$40:$AY$40</c:f>
              <c:numCache>
                <c:formatCode>General</c:formatCode>
                <c:ptCount val="50"/>
                <c:pt idx="0">
                  <c:v>0.12485</c:v>
                </c:pt>
                <c:pt idx="1">
                  <c:v>0.162243</c:v>
                </c:pt>
                <c:pt idx="2">
                  <c:v>9.0797000000000003E-2</c:v>
                </c:pt>
                <c:pt idx="3">
                  <c:v>6.2590000000000007E-2</c:v>
                </c:pt>
                <c:pt idx="4">
                  <c:v>4.7989999999999998E-2</c:v>
                </c:pt>
                <c:pt idx="5">
                  <c:v>3.8790999999999999E-2</c:v>
                </c:pt>
                <c:pt idx="6">
                  <c:v>3.2539999999999999E-2</c:v>
                </c:pt>
                <c:pt idx="7">
                  <c:v>2.8088999999999999E-2</c:v>
                </c:pt>
                <c:pt idx="8">
                  <c:v>2.4714E-2</c:v>
                </c:pt>
                <c:pt idx="9">
                  <c:v>2.2089999999999999E-2</c:v>
                </c:pt>
                <c:pt idx="10">
                  <c:v>1.9959999999999999E-2</c:v>
                </c:pt>
                <c:pt idx="11">
                  <c:v>1.8176000000000001E-2</c:v>
                </c:pt>
                <c:pt idx="12">
                  <c:v>1.6667999999999999E-2</c:v>
                </c:pt>
                <c:pt idx="13">
                  <c:v>1.5351E-2</c:v>
                </c:pt>
                <c:pt idx="14">
                  <c:v>1.4213E-2</c:v>
                </c:pt>
                <c:pt idx="15">
                  <c:v>1.3270000000000001E-2</c:v>
                </c:pt>
                <c:pt idx="16">
                  <c:v>1.2477E-2</c:v>
                </c:pt>
                <c:pt idx="17">
                  <c:v>1.172E-2</c:v>
                </c:pt>
                <c:pt idx="18">
                  <c:v>1.1062000000000001E-2</c:v>
                </c:pt>
                <c:pt idx="19">
                  <c:v>1.0474000000000001E-2</c:v>
                </c:pt>
                <c:pt idx="20">
                  <c:v>9.9290000000000003E-3</c:v>
                </c:pt>
                <c:pt idx="21">
                  <c:v>9.4820000000000008E-3</c:v>
                </c:pt>
                <c:pt idx="22">
                  <c:v>9.0690000000000007E-3</c:v>
                </c:pt>
                <c:pt idx="23">
                  <c:v>8.7209999999999996E-3</c:v>
                </c:pt>
                <c:pt idx="24">
                  <c:v>8.3700000000000007E-3</c:v>
                </c:pt>
                <c:pt idx="25">
                  <c:v>8.0409999999999995E-3</c:v>
                </c:pt>
                <c:pt idx="26">
                  <c:v>7.7279999999999996E-3</c:v>
                </c:pt>
                <c:pt idx="27">
                  <c:v>7.4749999999999999E-3</c:v>
                </c:pt>
                <c:pt idx="28">
                  <c:v>7.2570000000000004E-3</c:v>
                </c:pt>
                <c:pt idx="29">
                  <c:v>7.0619999999999997E-3</c:v>
                </c:pt>
                <c:pt idx="30">
                  <c:v>6.8580000000000004E-3</c:v>
                </c:pt>
                <c:pt idx="31">
                  <c:v>6.7010000000000004E-3</c:v>
                </c:pt>
                <c:pt idx="32">
                  <c:v>6.4989999999999996E-3</c:v>
                </c:pt>
                <c:pt idx="33">
                  <c:v>6.3639999999999999E-3</c:v>
                </c:pt>
                <c:pt idx="34">
                  <c:v>6.2469999999999999E-3</c:v>
                </c:pt>
                <c:pt idx="35">
                  <c:v>6.1419999999999999E-3</c:v>
                </c:pt>
                <c:pt idx="36">
                  <c:v>6.0720000000000001E-3</c:v>
                </c:pt>
                <c:pt idx="37">
                  <c:v>6.0359999999999997E-3</c:v>
                </c:pt>
                <c:pt idx="38">
                  <c:v>5.9480000000000002E-3</c:v>
                </c:pt>
                <c:pt idx="39">
                  <c:v>5.9150000000000001E-3</c:v>
                </c:pt>
                <c:pt idx="40">
                  <c:v>5.9030000000000003E-3</c:v>
                </c:pt>
                <c:pt idx="41">
                  <c:v>5.9239999999999996E-3</c:v>
                </c:pt>
                <c:pt idx="42">
                  <c:v>5.9930000000000001E-3</c:v>
                </c:pt>
                <c:pt idx="43">
                  <c:v>6.182E-3</c:v>
                </c:pt>
                <c:pt idx="44">
                  <c:v>6.2940000000000001E-3</c:v>
                </c:pt>
                <c:pt idx="45">
                  <c:v>6.5129999999999997E-3</c:v>
                </c:pt>
                <c:pt idx="46">
                  <c:v>6.8950000000000001E-3</c:v>
                </c:pt>
                <c:pt idx="47">
                  <c:v>7.6109999999999997E-3</c:v>
                </c:pt>
                <c:pt idx="48">
                  <c:v>8.9549999999999994E-3</c:v>
                </c:pt>
                <c:pt idx="49">
                  <c:v>1.575E-2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9872"/>
        <c:axId val="55091200"/>
      </c:lineChart>
      <c:catAx>
        <c:axId val="550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I3D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5091200"/>
        <c:crosses val="autoZero"/>
        <c:auto val="1"/>
        <c:lblAlgn val="ctr"/>
        <c:lblOffset val="100"/>
        <c:noMultiLvlLbl val="0"/>
      </c:catAx>
      <c:valAx>
        <c:axId val="55091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5039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Symmetry data distribution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'Amp hist'!$A$19</c:f>
              <c:strCache>
                <c:ptCount val="1"/>
                <c:pt idx="0">
                  <c:v>KSD 32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hist'!$B$18:$AY$18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hist'!$B$19:$AY$19</c:f>
              <c:numCache>
                <c:formatCode>General</c:formatCode>
                <c:ptCount val="50"/>
                <c:pt idx="0">
                  <c:v>3.2899999999999997E-4</c:v>
                </c:pt>
                <c:pt idx="1">
                  <c:v>0</c:v>
                </c:pt>
                <c:pt idx="2">
                  <c:v>1.9053E-2</c:v>
                </c:pt>
                <c:pt idx="3">
                  <c:v>9.3121999999999996E-2</c:v>
                </c:pt>
                <c:pt idx="4">
                  <c:v>4.3619999999999999E-2</c:v>
                </c:pt>
                <c:pt idx="5">
                  <c:v>3.3785000000000003E-2</c:v>
                </c:pt>
                <c:pt idx="6">
                  <c:v>2.4258999999999999E-2</c:v>
                </c:pt>
                <c:pt idx="7">
                  <c:v>2.1852E-2</c:v>
                </c:pt>
                <c:pt idx="8">
                  <c:v>1.7410999999999999E-2</c:v>
                </c:pt>
                <c:pt idx="9">
                  <c:v>1.6528999999999999E-2</c:v>
                </c:pt>
                <c:pt idx="10">
                  <c:v>1.4005E-2</c:v>
                </c:pt>
                <c:pt idx="11">
                  <c:v>1.3564E-2</c:v>
                </c:pt>
                <c:pt idx="12">
                  <c:v>1.2045E-2</c:v>
                </c:pt>
                <c:pt idx="13">
                  <c:v>1.1686E-2</c:v>
                </c:pt>
                <c:pt idx="14">
                  <c:v>1.0794E-2</c:v>
                </c:pt>
                <c:pt idx="15">
                  <c:v>1.0486000000000001E-2</c:v>
                </c:pt>
                <c:pt idx="16">
                  <c:v>9.9699999999999997E-3</c:v>
                </c:pt>
                <c:pt idx="17">
                  <c:v>9.6790000000000001E-3</c:v>
                </c:pt>
                <c:pt idx="18">
                  <c:v>9.3900000000000008E-3</c:v>
                </c:pt>
                <c:pt idx="19">
                  <c:v>9.136E-3</c:v>
                </c:pt>
                <c:pt idx="20">
                  <c:v>9.0170000000000007E-3</c:v>
                </c:pt>
                <c:pt idx="21">
                  <c:v>8.8090000000000009E-3</c:v>
                </c:pt>
                <c:pt idx="22">
                  <c:v>8.8389999999999996E-3</c:v>
                </c:pt>
                <c:pt idx="23">
                  <c:v>8.6549999999999995E-3</c:v>
                </c:pt>
                <c:pt idx="24">
                  <c:v>8.7659999999999995E-3</c:v>
                </c:pt>
                <c:pt idx="25">
                  <c:v>8.633E-3</c:v>
                </c:pt>
                <c:pt idx="26">
                  <c:v>8.8430000000000002E-3</c:v>
                </c:pt>
                <c:pt idx="27">
                  <c:v>8.7950000000000007E-3</c:v>
                </c:pt>
                <c:pt idx="28">
                  <c:v>9.0650000000000001E-3</c:v>
                </c:pt>
                <c:pt idx="29">
                  <c:v>9.0830000000000008E-3</c:v>
                </c:pt>
                <c:pt idx="30">
                  <c:v>9.4160000000000008E-3</c:v>
                </c:pt>
                <c:pt idx="31">
                  <c:v>9.5560000000000003E-3</c:v>
                </c:pt>
                <c:pt idx="32">
                  <c:v>1.0017E-2</c:v>
                </c:pt>
                <c:pt idx="33">
                  <c:v>1.0281999999999999E-2</c:v>
                </c:pt>
                <c:pt idx="34">
                  <c:v>1.0874E-2</c:v>
                </c:pt>
                <c:pt idx="35">
                  <c:v>1.1313E-2</c:v>
                </c:pt>
                <c:pt idx="36">
                  <c:v>1.2134000000000001E-2</c:v>
                </c:pt>
                <c:pt idx="37">
                  <c:v>1.2819000000000001E-2</c:v>
                </c:pt>
                <c:pt idx="38">
                  <c:v>1.3975E-2</c:v>
                </c:pt>
                <c:pt idx="39">
                  <c:v>1.5155E-2</c:v>
                </c:pt>
                <c:pt idx="40">
                  <c:v>1.6864000000000001E-2</c:v>
                </c:pt>
                <c:pt idx="41">
                  <c:v>1.8832999999999999E-2</c:v>
                </c:pt>
                <c:pt idx="42">
                  <c:v>2.1767999999999999E-2</c:v>
                </c:pt>
                <c:pt idx="43">
                  <c:v>2.5471000000000001E-2</c:v>
                </c:pt>
                <c:pt idx="44">
                  <c:v>3.1220000000000001E-2</c:v>
                </c:pt>
                <c:pt idx="45">
                  <c:v>3.9764000000000001E-2</c:v>
                </c:pt>
                <c:pt idx="46">
                  <c:v>5.4470999999999999E-2</c:v>
                </c:pt>
                <c:pt idx="47">
                  <c:v>8.1294000000000005E-2</c:v>
                </c:pt>
                <c:pt idx="48">
                  <c:v>0.11389299999999999</c:v>
                </c:pt>
                <c:pt idx="49">
                  <c:v>1.1663E-2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'Amp hist'!$A$20</c:f>
              <c:strCache>
                <c:ptCount val="1"/>
                <c:pt idx="0">
                  <c:v>KSD 8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hist'!$B$18:$AY$18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hist'!$B$20:$AY$20</c:f>
              <c:numCache>
                <c:formatCode>General</c:formatCode>
                <c:ptCount val="50"/>
                <c:pt idx="0">
                  <c:v>4.1399999999999998E-4</c:v>
                </c:pt>
                <c:pt idx="1">
                  <c:v>0</c:v>
                </c:pt>
                <c:pt idx="2">
                  <c:v>4.3381999999999997E-2</c:v>
                </c:pt>
                <c:pt idx="3">
                  <c:v>7.4667999999999998E-2</c:v>
                </c:pt>
                <c:pt idx="4">
                  <c:v>4.7077000000000001E-2</c:v>
                </c:pt>
                <c:pt idx="5">
                  <c:v>3.0213E-2</c:v>
                </c:pt>
                <c:pt idx="6">
                  <c:v>2.6030999999999999E-2</c:v>
                </c:pt>
                <c:pt idx="7">
                  <c:v>1.9844000000000001E-2</c:v>
                </c:pt>
                <c:pt idx="8">
                  <c:v>1.8610000000000002E-2</c:v>
                </c:pt>
                <c:pt idx="9">
                  <c:v>1.5316E-2</c:v>
                </c:pt>
                <c:pt idx="10">
                  <c:v>1.4777E-2</c:v>
                </c:pt>
                <c:pt idx="11">
                  <c:v>1.2749999999999999E-2</c:v>
                </c:pt>
                <c:pt idx="12">
                  <c:v>1.2501999999999999E-2</c:v>
                </c:pt>
                <c:pt idx="13">
                  <c:v>1.1226E-2</c:v>
                </c:pt>
                <c:pt idx="14">
                  <c:v>1.1051999999999999E-2</c:v>
                </c:pt>
                <c:pt idx="15">
                  <c:v>1.0214000000000001E-2</c:v>
                </c:pt>
                <c:pt idx="16">
                  <c:v>1.009E-2</c:v>
                </c:pt>
                <c:pt idx="17">
                  <c:v>9.5180000000000004E-3</c:v>
                </c:pt>
                <c:pt idx="18">
                  <c:v>9.4299999999999991E-3</c:v>
                </c:pt>
                <c:pt idx="19">
                  <c:v>9.0779999999999993E-3</c:v>
                </c:pt>
                <c:pt idx="20">
                  <c:v>9.0240000000000008E-3</c:v>
                </c:pt>
                <c:pt idx="21">
                  <c:v>8.7810000000000006E-3</c:v>
                </c:pt>
                <c:pt idx="22">
                  <c:v>8.7980000000000003E-3</c:v>
                </c:pt>
                <c:pt idx="23">
                  <c:v>8.6719999999999992E-3</c:v>
                </c:pt>
                <c:pt idx="24">
                  <c:v>8.7139999999999995E-3</c:v>
                </c:pt>
                <c:pt idx="25">
                  <c:v>8.6960000000000006E-3</c:v>
                </c:pt>
                <c:pt idx="26">
                  <c:v>8.7760000000000008E-3</c:v>
                </c:pt>
                <c:pt idx="27">
                  <c:v>8.8620000000000001E-3</c:v>
                </c:pt>
                <c:pt idx="28">
                  <c:v>8.9980000000000008E-3</c:v>
                </c:pt>
                <c:pt idx="29">
                  <c:v>9.1409999999999998E-3</c:v>
                </c:pt>
                <c:pt idx="30">
                  <c:v>9.3769999999999999E-3</c:v>
                </c:pt>
                <c:pt idx="31">
                  <c:v>9.6369999999999997E-3</c:v>
                </c:pt>
                <c:pt idx="32">
                  <c:v>9.9609999999999994E-3</c:v>
                </c:pt>
                <c:pt idx="33">
                  <c:v>1.0370000000000001E-2</c:v>
                </c:pt>
                <c:pt idx="34">
                  <c:v>1.0840000000000001E-2</c:v>
                </c:pt>
                <c:pt idx="35">
                  <c:v>1.1419E-2</c:v>
                </c:pt>
                <c:pt idx="36">
                  <c:v>1.2104E-2</c:v>
                </c:pt>
                <c:pt idx="37">
                  <c:v>1.2943E-2</c:v>
                </c:pt>
                <c:pt idx="38">
                  <c:v>1.3964000000000001E-2</c:v>
                </c:pt>
                <c:pt idx="39">
                  <c:v>1.5299999999999999E-2</c:v>
                </c:pt>
                <c:pt idx="40">
                  <c:v>1.6886000000000002E-2</c:v>
                </c:pt>
                <c:pt idx="41">
                  <c:v>1.9023000000000002E-2</c:v>
                </c:pt>
                <c:pt idx="42">
                  <c:v>2.1836000000000001E-2</c:v>
                </c:pt>
                <c:pt idx="43">
                  <c:v>2.5729999999999999E-2</c:v>
                </c:pt>
                <c:pt idx="44">
                  <c:v>3.1453000000000002E-2</c:v>
                </c:pt>
                <c:pt idx="45">
                  <c:v>4.0106999999999997E-2</c:v>
                </c:pt>
                <c:pt idx="46">
                  <c:v>5.4757E-2</c:v>
                </c:pt>
                <c:pt idx="47">
                  <c:v>8.1535999999999997E-2</c:v>
                </c:pt>
                <c:pt idx="48">
                  <c:v>0.109067</c:v>
                </c:pt>
                <c:pt idx="49">
                  <c:v>9.0369999999999999E-3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'Amp hist'!$A$21</c:f>
              <c:strCache>
                <c:ptCount val="1"/>
                <c:pt idx="0">
                  <c:v>Hue 0.5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hist'!$B$18:$AY$18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hist'!$B$21:$AY$21</c:f>
              <c:numCache>
                <c:formatCode>General</c:formatCode>
                <c:ptCount val="50"/>
                <c:pt idx="0">
                  <c:v>3.2899999999999997E-4</c:v>
                </c:pt>
                <c:pt idx="1">
                  <c:v>0</c:v>
                </c:pt>
                <c:pt idx="2">
                  <c:v>4.1652000000000002E-2</c:v>
                </c:pt>
                <c:pt idx="3">
                  <c:v>7.4805999999999997E-2</c:v>
                </c:pt>
                <c:pt idx="4">
                  <c:v>4.6677999999999997E-2</c:v>
                </c:pt>
                <c:pt idx="5">
                  <c:v>3.0349999999999999E-2</c:v>
                </c:pt>
                <c:pt idx="6">
                  <c:v>2.5975999999999999E-2</c:v>
                </c:pt>
                <c:pt idx="7">
                  <c:v>1.9941E-2</c:v>
                </c:pt>
                <c:pt idx="8">
                  <c:v>1.8574E-2</c:v>
                </c:pt>
                <c:pt idx="9">
                  <c:v>1.5315E-2</c:v>
                </c:pt>
                <c:pt idx="10">
                  <c:v>1.4782999999999999E-2</c:v>
                </c:pt>
                <c:pt idx="11">
                  <c:v>1.2792E-2</c:v>
                </c:pt>
                <c:pt idx="12">
                  <c:v>1.2526000000000001E-2</c:v>
                </c:pt>
                <c:pt idx="13">
                  <c:v>1.1221999999999999E-2</c:v>
                </c:pt>
                <c:pt idx="14">
                  <c:v>1.1079E-2</c:v>
                </c:pt>
                <c:pt idx="15">
                  <c:v>1.0196999999999999E-2</c:v>
                </c:pt>
                <c:pt idx="16">
                  <c:v>1.014E-2</c:v>
                </c:pt>
                <c:pt idx="17">
                  <c:v>9.5300000000000003E-3</c:v>
                </c:pt>
                <c:pt idx="18">
                  <c:v>9.4619999999999999E-3</c:v>
                </c:pt>
                <c:pt idx="19">
                  <c:v>9.0650000000000001E-3</c:v>
                </c:pt>
                <c:pt idx="20">
                  <c:v>9.0620000000000006E-3</c:v>
                </c:pt>
                <c:pt idx="21">
                  <c:v>8.7869999999999997E-3</c:v>
                </c:pt>
                <c:pt idx="22">
                  <c:v>8.8439999999999994E-3</c:v>
                </c:pt>
                <c:pt idx="23">
                  <c:v>8.6739999999999994E-3</c:v>
                </c:pt>
                <c:pt idx="24">
                  <c:v>8.7390000000000002E-3</c:v>
                </c:pt>
                <c:pt idx="25">
                  <c:v>8.7010000000000004E-3</c:v>
                </c:pt>
                <c:pt idx="26">
                  <c:v>8.8079999999999999E-3</c:v>
                </c:pt>
                <c:pt idx="27">
                  <c:v>8.8780000000000005E-3</c:v>
                </c:pt>
                <c:pt idx="28">
                  <c:v>9.0220000000000005E-3</c:v>
                </c:pt>
                <c:pt idx="29">
                  <c:v>9.1610000000000007E-3</c:v>
                </c:pt>
                <c:pt idx="30">
                  <c:v>9.4009999999999996E-3</c:v>
                </c:pt>
                <c:pt idx="31">
                  <c:v>9.6500000000000006E-3</c:v>
                </c:pt>
                <c:pt idx="32">
                  <c:v>9.9839999999999998E-3</c:v>
                </c:pt>
                <c:pt idx="33">
                  <c:v>1.0388E-2</c:v>
                </c:pt>
                <c:pt idx="34">
                  <c:v>1.0873000000000001E-2</c:v>
                </c:pt>
                <c:pt idx="35">
                  <c:v>1.1436E-2</c:v>
                </c:pt>
                <c:pt idx="36">
                  <c:v>1.2132E-2</c:v>
                </c:pt>
                <c:pt idx="37">
                  <c:v>1.2964E-2</c:v>
                </c:pt>
                <c:pt idx="38">
                  <c:v>1.4002000000000001E-2</c:v>
                </c:pt>
                <c:pt idx="39">
                  <c:v>1.5330999999999999E-2</c:v>
                </c:pt>
                <c:pt idx="40">
                  <c:v>1.6930000000000001E-2</c:v>
                </c:pt>
                <c:pt idx="41">
                  <c:v>1.9063E-2</c:v>
                </c:pt>
                <c:pt idx="42">
                  <c:v>2.1885000000000002E-2</c:v>
                </c:pt>
                <c:pt idx="43">
                  <c:v>2.5801999999999999E-2</c:v>
                </c:pt>
                <c:pt idx="44">
                  <c:v>3.1545999999999998E-2</c:v>
                </c:pt>
                <c:pt idx="45">
                  <c:v>4.0173E-2</c:v>
                </c:pt>
                <c:pt idx="46">
                  <c:v>5.4891000000000002E-2</c:v>
                </c:pt>
                <c:pt idx="47">
                  <c:v>8.1773999999999999E-2</c:v>
                </c:pt>
                <c:pt idx="48">
                  <c:v>0.109607</c:v>
                </c:pt>
                <c:pt idx="49">
                  <c:v>9.0790000000000003E-3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'Amp hist'!$A$22</c:f>
              <c:strCache>
                <c:ptCount val="1"/>
                <c:pt idx="0">
                  <c:v>Hue 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hist'!$B$18:$AY$18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hist'!$B$22:$AY$22</c:f>
              <c:numCache>
                <c:formatCode>General</c:formatCode>
                <c:ptCount val="50"/>
                <c:pt idx="0">
                  <c:v>3.3E-4</c:v>
                </c:pt>
                <c:pt idx="1">
                  <c:v>0</c:v>
                </c:pt>
                <c:pt idx="2">
                  <c:v>4.1424000000000002E-2</c:v>
                </c:pt>
                <c:pt idx="3">
                  <c:v>7.4760999999999994E-2</c:v>
                </c:pt>
                <c:pt idx="4">
                  <c:v>4.6629999999999998E-2</c:v>
                </c:pt>
                <c:pt idx="5">
                  <c:v>3.0369E-2</c:v>
                </c:pt>
                <c:pt idx="6">
                  <c:v>2.5967E-2</c:v>
                </c:pt>
                <c:pt idx="7">
                  <c:v>1.9961E-2</c:v>
                </c:pt>
                <c:pt idx="8">
                  <c:v>1.8574E-2</c:v>
                </c:pt>
                <c:pt idx="9">
                  <c:v>1.5318E-2</c:v>
                </c:pt>
                <c:pt idx="10">
                  <c:v>1.4788000000000001E-2</c:v>
                </c:pt>
                <c:pt idx="11">
                  <c:v>1.2798E-2</c:v>
                </c:pt>
                <c:pt idx="12">
                  <c:v>1.2537E-2</c:v>
                </c:pt>
                <c:pt idx="13">
                  <c:v>1.1218000000000001E-2</c:v>
                </c:pt>
                <c:pt idx="14">
                  <c:v>1.1084999999999999E-2</c:v>
                </c:pt>
                <c:pt idx="15">
                  <c:v>1.0215999999999999E-2</c:v>
                </c:pt>
                <c:pt idx="16">
                  <c:v>1.0141000000000001E-2</c:v>
                </c:pt>
                <c:pt idx="17">
                  <c:v>9.5379999999999996E-3</c:v>
                </c:pt>
                <c:pt idx="18">
                  <c:v>9.4750000000000008E-3</c:v>
                </c:pt>
                <c:pt idx="19">
                  <c:v>9.0679999999999997E-3</c:v>
                </c:pt>
                <c:pt idx="20">
                  <c:v>9.0539999999999995E-3</c:v>
                </c:pt>
                <c:pt idx="21">
                  <c:v>8.8030000000000001E-3</c:v>
                </c:pt>
                <c:pt idx="22">
                  <c:v>8.8509999999999995E-3</c:v>
                </c:pt>
                <c:pt idx="23">
                  <c:v>8.6870000000000003E-3</c:v>
                </c:pt>
                <c:pt idx="24">
                  <c:v>8.7430000000000008E-3</c:v>
                </c:pt>
                <c:pt idx="25">
                  <c:v>8.7209999999999996E-3</c:v>
                </c:pt>
                <c:pt idx="26">
                  <c:v>8.8059999999999996E-3</c:v>
                </c:pt>
                <c:pt idx="27">
                  <c:v>8.8859999999999998E-3</c:v>
                </c:pt>
                <c:pt idx="28">
                  <c:v>9.0259999999999993E-3</c:v>
                </c:pt>
                <c:pt idx="29">
                  <c:v>9.1660000000000005E-3</c:v>
                </c:pt>
                <c:pt idx="30">
                  <c:v>9.4120000000000002E-3</c:v>
                </c:pt>
                <c:pt idx="31">
                  <c:v>9.6679999999999995E-3</c:v>
                </c:pt>
                <c:pt idx="32">
                  <c:v>9.9930000000000001E-3</c:v>
                </c:pt>
                <c:pt idx="33">
                  <c:v>1.0397E-2</c:v>
                </c:pt>
                <c:pt idx="34">
                  <c:v>1.0883E-2</c:v>
                </c:pt>
                <c:pt idx="35">
                  <c:v>1.1449000000000001E-2</c:v>
                </c:pt>
                <c:pt idx="36">
                  <c:v>1.2137E-2</c:v>
                </c:pt>
                <c:pt idx="37">
                  <c:v>1.2983E-2</c:v>
                </c:pt>
                <c:pt idx="38">
                  <c:v>1.4019E-2</c:v>
                </c:pt>
                <c:pt idx="39">
                  <c:v>1.5339E-2</c:v>
                </c:pt>
                <c:pt idx="40">
                  <c:v>1.6945000000000002E-2</c:v>
                </c:pt>
                <c:pt idx="41">
                  <c:v>1.9085999999999999E-2</c:v>
                </c:pt>
                <c:pt idx="42">
                  <c:v>2.1902000000000001E-2</c:v>
                </c:pt>
                <c:pt idx="43">
                  <c:v>2.5811000000000001E-2</c:v>
                </c:pt>
                <c:pt idx="44">
                  <c:v>3.1544999999999997E-2</c:v>
                </c:pt>
                <c:pt idx="45">
                  <c:v>4.0228E-2</c:v>
                </c:pt>
                <c:pt idx="46">
                  <c:v>5.4875E-2</c:v>
                </c:pt>
                <c:pt idx="47">
                  <c:v>8.1799999999999998E-2</c:v>
                </c:pt>
                <c:pt idx="48">
                  <c:v>0.109516</c:v>
                </c:pt>
                <c:pt idx="49">
                  <c:v>9.0720000000000002E-3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'Amp hist'!$A$23</c:f>
              <c:strCache>
                <c:ptCount val="1"/>
                <c:pt idx="0">
                  <c:v>Hue 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hist'!$B$18:$AY$18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hist'!$B$23:$AY$23</c:f>
              <c:numCache>
                <c:formatCode>General</c:formatCode>
                <c:ptCount val="50"/>
                <c:pt idx="0">
                  <c:v>3.0899999999999998E-4</c:v>
                </c:pt>
                <c:pt idx="1">
                  <c:v>0</c:v>
                </c:pt>
                <c:pt idx="2">
                  <c:v>9.9209000000000006E-2</c:v>
                </c:pt>
                <c:pt idx="3">
                  <c:v>5.4690999999999997E-2</c:v>
                </c:pt>
                <c:pt idx="4">
                  <c:v>3.2780999999999998E-2</c:v>
                </c:pt>
                <c:pt idx="5">
                  <c:v>2.4686E-2</c:v>
                </c:pt>
                <c:pt idx="6">
                  <c:v>2.1791999999999999E-2</c:v>
                </c:pt>
                <c:pt idx="7">
                  <c:v>1.6843E-2</c:v>
                </c:pt>
                <c:pt idx="8">
                  <c:v>1.5514E-2</c:v>
                </c:pt>
                <c:pt idx="9">
                  <c:v>1.37E-2</c:v>
                </c:pt>
                <c:pt idx="10">
                  <c:v>1.1956E-2</c:v>
                </c:pt>
                <c:pt idx="11">
                  <c:v>1.1939999999999999E-2</c:v>
                </c:pt>
                <c:pt idx="12">
                  <c:v>1.0336E-2</c:v>
                </c:pt>
                <c:pt idx="13">
                  <c:v>9.8969999999999995E-3</c:v>
                </c:pt>
                <c:pt idx="14">
                  <c:v>9.8250000000000004E-3</c:v>
                </c:pt>
                <c:pt idx="15">
                  <c:v>8.7790000000000003E-3</c:v>
                </c:pt>
                <c:pt idx="16">
                  <c:v>8.9709999999999998E-3</c:v>
                </c:pt>
                <c:pt idx="17">
                  <c:v>8.3850000000000001E-3</c:v>
                </c:pt>
                <c:pt idx="18">
                  <c:v>8.0549999999999997E-3</c:v>
                </c:pt>
                <c:pt idx="19">
                  <c:v>8.3090000000000004E-3</c:v>
                </c:pt>
                <c:pt idx="20">
                  <c:v>7.6579999999999999E-3</c:v>
                </c:pt>
                <c:pt idx="21">
                  <c:v>7.8069999999999997E-3</c:v>
                </c:pt>
                <c:pt idx="22">
                  <c:v>7.8040000000000002E-3</c:v>
                </c:pt>
                <c:pt idx="23">
                  <c:v>7.4489999999999999E-3</c:v>
                </c:pt>
                <c:pt idx="24">
                  <c:v>7.8259999999999996E-3</c:v>
                </c:pt>
                <c:pt idx="25">
                  <c:v>7.5380000000000004E-3</c:v>
                </c:pt>
                <c:pt idx="26">
                  <c:v>7.5709999999999996E-3</c:v>
                </c:pt>
                <c:pt idx="27">
                  <c:v>7.9399999999999991E-3</c:v>
                </c:pt>
                <c:pt idx="28">
                  <c:v>7.6819999999999996E-3</c:v>
                </c:pt>
                <c:pt idx="29">
                  <c:v>8.0300000000000007E-3</c:v>
                </c:pt>
                <c:pt idx="30">
                  <c:v>8.1919999999999996E-3</c:v>
                </c:pt>
                <c:pt idx="31">
                  <c:v>8.2159999999999993E-3</c:v>
                </c:pt>
                <c:pt idx="32">
                  <c:v>8.7799999999999996E-3</c:v>
                </c:pt>
                <c:pt idx="33">
                  <c:v>8.8439999999999994E-3</c:v>
                </c:pt>
                <c:pt idx="34">
                  <c:v>9.2639999999999997E-3</c:v>
                </c:pt>
                <c:pt idx="35">
                  <c:v>9.9389999999999999E-3</c:v>
                </c:pt>
                <c:pt idx="36">
                  <c:v>1.0148000000000001E-2</c:v>
                </c:pt>
                <c:pt idx="37">
                  <c:v>1.1075E-2</c:v>
                </c:pt>
                <c:pt idx="38">
                  <c:v>1.1837E-2</c:v>
                </c:pt>
                <c:pt idx="39">
                  <c:v>1.2631E-2</c:v>
                </c:pt>
                <c:pt idx="40">
                  <c:v>1.4282E-2</c:v>
                </c:pt>
                <c:pt idx="41">
                  <c:v>1.5557E-2</c:v>
                </c:pt>
                <c:pt idx="42">
                  <c:v>1.7781000000000002E-2</c:v>
                </c:pt>
                <c:pt idx="43">
                  <c:v>2.1094999999999999E-2</c:v>
                </c:pt>
                <c:pt idx="44">
                  <c:v>2.4697E-2</c:v>
                </c:pt>
                <c:pt idx="45">
                  <c:v>3.1758000000000002E-2</c:v>
                </c:pt>
                <c:pt idx="46">
                  <c:v>4.2939999999999999E-2</c:v>
                </c:pt>
                <c:pt idx="47">
                  <c:v>6.3614000000000004E-2</c:v>
                </c:pt>
                <c:pt idx="48">
                  <c:v>0.121041</c:v>
                </c:pt>
                <c:pt idx="49">
                  <c:v>9.5023999999999997E-2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'Amp hist'!$A$24</c:f>
              <c:strCache>
                <c:ptCount val="1"/>
                <c:pt idx="0">
                  <c:v>Hue 25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'Amp hist'!$B$18:$AY$18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cat>
          <c:val>
            <c:numRef>
              <c:f>'Amp hist'!$B$24:$AY$24</c:f>
              <c:numCache>
                <c:formatCode>General</c:formatCode>
                <c:ptCount val="50"/>
                <c:pt idx="0">
                  <c:v>2.4899999999999998E-4</c:v>
                </c:pt>
                <c:pt idx="1">
                  <c:v>0</c:v>
                </c:pt>
                <c:pt idx="2">
                  <c:v>4.1680000000000002E-2</c:v>
                </c:pt>
                <c:pt idx="3">
                  <c:v>7.3216000000000003E-2</c:v>
                </c:pt>
                <c:pt idx="4">
                  <c:v>3.8130999999999998E-2</c:v>
                </c:pt>
                <c:pt idx="5">
                  <c:v>3.0508E-2</c:v>
                </c:pt>
                <c:pt idx="6">
                  <c:v>2.2225999999999999E-2</c:v>
                </c:pt>
                <c:pt idx="7">
                  <c:v>2.0247000000000001E-2</c:v>
                </c:pt>
                <c:pt idx="8">
                  <c:v>1.6206999999999999E-2</c:v>
                </c:pt>
                <c:pt idx="9">
                  <c:v>1.562E-2</c:v>
                </c:pt>
                <c:pt idx="10">
                  <c:v>1.3147000000000001E-2</c:v>
                </c:pt>
                <c:pt idx="11">
                  <c:v>1.2996000000000001E-2</c:v>
                </c:pt>
                <c:pt idx="12">
                  <c:v>1.128E-2</c:v>
                </c:pt>
                <c:pt idx="13">
                  <c:v>1.1363E-2</c:v>
                </c:pt>
                <c:pt idx="14">
                  <c:v>1.0114E-2</c:v>
                </c:pt>
                <c:pt idx="15">
                  <c:v>1.0286999999999999E-2</c:v>
                </c:pt>
                <c:pt idx="16">
                  <c:v>9.3799999999999994E-3</c:v>
                </c:pt>
                <c:pt idx="17">
                  <c:v>9.5370000000000003E-3</c:v>
                </c:pt>
                <c:pt idx="18">
                  <c:v>8.8699999999999994E-3</c:v>
                </c:pt>
                <c:pt idx="19">
                  <c:v>9.0959999999999999E-3</c:v>
                </c:pt>
                <c:pt idx="20">
                  <c:v>8.5710000000000005E-3</c:v>
                </c:pt>
                <c:pt idx="21">
                  <c:v>8.8090000000000009E-3</c:v>
                </c:pt>
                <c:pt idx="22">
                  <c:v>8.4200000000000004E-3</c:v>
                </c:pt>
                <c:pt idx="23">
                  <c:v>8.6630000000000006E-3</c:v>
                </c:pt>
                <c:pt idx="24">
                  <c:v>8.4089999999999998E-3</c:v>
                </c:pt>
                <c:pt idx="25">
                  <c:v>8.6840000000000007E-3</c:v>
                </c:pt>
                <c:pt idx="26">
                  <c:v>8.5520000000000006E-3</c:v>
                </c:pt>
                <c:pt idx="27">
                  <c:v>8.8489999999999992E-3</c:v>
                </c:pt>
                <c:pt idx="28">
                  <c:v>8.8109999999999994E-3</c:v>
                </c:pt>
                <c:pt idx="29">
                  <c:v>9.1459999999999996E-3</c:v>
                </c:pt>
                <c:pt idx="30">
                  <c:v>9.2390000000000007E-3</c:v>
                </c:pt>
                <c:pt idx="31">
                  <c:v>9.6399999999999993E-3</c:v>
                </c:pt>
                <c:pt idx="32">
                  <c:v>9.9030000000000003E-3</c:v>
                </c:pt>
                <c:pt idx="33">
                  <c:v>1.0382000000000001E-2</c:v>
                </c:pt>
                <c:pt idx="34">
                  <c:v>1.0787E-2</c:v>
                </c:pt>
                <c:pt idx="35">
                  <c:v>1.146E-2</c:v>
                </c:pt>
                <c:pt idx="36">
                  <c:v>1.2109999999999999E-2</c:v>
                </c:pt>
                <c:pt idx="37">
                  <c:v>1.3002E-2</c:v>
                </c:pt>
                <c:pt idx="38">
                  <c:v>1.409E-2</c:v>
                </c:pt>
                <c:pt idx="39">
                  <c:v>1.5386E-2</c:v>
                </c:pt>
                <c:pt idx="40">
                  <c:v>1.7069000000000001E-2</c:v>
                </c:pt>
                <c:pt idx="41">
                  <c:v>1.9227000000000001E-2</c:v>
                </c:pt>
                <c:pt idx="42">
                  <c:v>2.2203000000000001E-2</c:v>
                </c:pt>
                <c:pt idx="43">
                  <c:v>2.6224000000000001E-2</c:v>
                </c:pt>
                <c:pt idx="44">
                  <c:v>3.2211999999999998E-2</c:v>
                </c:pt>
                <c:pt idx="45">
                  <c:v>4.1280999999999998E-2</c:v>
                </c:pt>
                <c:pt idx="46">
                  <c:v>5.7227E-2</c:v>
                </c:pt>
                <c:pt idx="47">
                  <c:v>8.6301000000000003E-2</c:v>
                </c:pt>
                <c:pt idx="48">
                  <c:v>0.121701</c:v>
                </c:pt>
                <c:pt idx="49">
                  <c:v>9.4879999999999999E-3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06816"/>
        <c:axId val="57108736"/>
      </c:lineChart>
      <c:catAx>
        <c:axId val="571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Symmetry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7108736"/>
        <c:crosses val="autoZero"/>
        <c:auto val="1"/>
        <c:lblAlgn val="ctr"/>
        <c:lblOffset val="100"/>
        <c:noMultiLvlLbl val="0"/>
      </c:catAx>
      <c:valAx>
        <c:axId val="5710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7106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Seismic difference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'Amp hist'!$A$11</c:f>
              <c:strCache>
                <c:ptCount val="1"/>
                <c:pt idx="0">
                  <c:v>KSD 32 vs. KSD 8</c:v>
                </c:pt>
              </c:strCache>
            </c:strRef>
          </c:tx>
          <c:spPr>
            <a:ln w="12700"/>
          </c:spPr>
          <c:xVal>
            <c:numRef>
              <c:f>'Amp hist'!$B$10:$AY$10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4.5000000000000005E-2</c:v>
                </c:pt>
                <c:pt idx="5">
                  <c:v>5.5000000000000007E-2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8.4999999999999992E-2</c:v>
                </c:pt>
                <c:pt idx="9">
                  <c:v>9.4999999999999987E-2</c:v>
                </c:pt>
                <c:pt idx="10">
                  <c:v>0.10499999999999998</c:v>
                </c:pt>
                <c:pt idx="11">
                  <c:v>0.11499999999999998</c:v>
                </c:pt>
                <c:pt idx="12">
                  <c:v>0.12499999999999997</c:v>
                </c:pt>
                <c:pt idx="13">
                  <c:v>0.13499999999999998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0.17500000000000002</c:v>
                </c:pt>
                <c:pt idx="18">
                  <c:v>0.18500000000000003</c:v>
                </c:pt>
                <c:pt idx="19">
                  <c:v>0.19500000000000003</c:v>
                </c:pt>
                <c:pt idx="20">
                  <c:v>0.20500000000000004</c:v>
                </c:pt>
                <c:pt idx="21">
                  <c:v>0.21500000000000005</c:v>
                </c:pt>
                <c:pt idx="22">
                  <c:v>0.22500000000000006</c:v>
                </c:pt>
                <c:pt idx="23">
                  <c:v>0.23500000000000007</c:v>
                </c:pt>
                <c:pt idx="24">
                  <c:v>0.24500000000000008</c:v>
                </c:pt>
                <c:pt idx="25">
                  <c:v>0.25500000000000006</c:v>
                </c:pt>
                <c:pt idx="26">
                  <c:v>0.26500000000000007</c:v>
                </c:pt>
                <c:pt idx="27">
                  <c:v>0.27500000000000008</c:v>
                </c:pt>
                <c:pt idx="28">
                  <c:v>0.28500000000000009</c:v>
                </c:pt>
                <c:pt idx="29">
                  <c:v>0.2950000000000001</c:v>
                </c:pt>
                <c:pt idx="30">
                  <c:v>0.3050000000000001</c:v>
                </c:pt>
                <c:pt idx="31">
                  <c:v>0.31500000000000011</c:v>
                </c:pt>
                <c:pt idx="32">
                  <c:v>0.32500000000000012</c:v>
                </c:pt>
                <c:pt idx="33">
                  <c:v>0.33500000000000013</c:v>
                </c:pt>
                <c:pt idx="34">
                  <c:v>0.34500000000000014</c:v>
                </c:pt>
                <c:pt idx="35">
                  <c:v>0.35500000000000015</c:v>
                </c:pt>
                <c:pt idx="36">
                  <c:v>0.36500000000000016</c:v>
                </c:pt>
                <c:pt idx="37">
                  <c:v>0.37500000000000017</c:v>
                </c:pt>
                <c:pt idx="38">
                  <c:v>0.38500000000000018</c:v>
                </c:pt>
                <c:pt idx="39">
                  <c:v>0.39500000000000018</c:v>
                </c:pt>
                <c:pt idx="40">
                  <c:v>0.40500000000000019</c:v>
                </c:pt>
                <c:pt idx="41">
                  <c:v>0.4150000000000002</c:v>
                </c:pt>
                <c:pt idx="42">
                  <c:v>0.42500000000000021</c:v>
                </c:pt>
                <c:pt idx="43">
                  <c:v>0.43500000000000022</c:v>
                </c:pt>
                <c:pt idx="44">
                  <c:v>0.44500000000000023</c:v>
                </c:pt>
                <c:pt idx="45">
                  <c:v>0.45500000000000024</c:v>
                </c:pt>
                <c:pt idx="46">
                  <c:v>0.46500000000000025</c:v>
                </c:pt>
                <c:pt idx="47">
                  <c:v>0.47500000000000026</c:v>
                </c:pt>
                <c:pt idx="48">
                  <c:v>0.48500000000000026</c:v>
                </c:pt>
                <c:pt idx="49">
                  <c:v>0.49500000000000027</c:v>
                </c:pt>
              </c:numCache>
            </c:numRef>
          </c:xVal>
          <c:yVal>
            <c:numRef>
              <c:f>'Amp hist'!$B$11:$AY$11</c:f>
              <c:numCache>
                <c:formatCode>General</c:formatCode>
                <c:ptCount val="50"/>
                <c:pt idx="0">
                  <c:v>0.83308199999999999</c:v>
                </c:pt>
                <c:pt idx="1">
                  <c:v>0.166657</c:v>
                </c:pt>
                <c:pt idx="2">
                  <c:v>2.5599999999999999E-4</c:v>
                </c:pt>
                <c:pt idx="3">
                  <c:v>5.0000000000000004E-6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'Amp hist'!$A$12</c:f>
              <c:strCache>
                <c:ptCount val="1"/>
                <c:pt idx="0">
                  <c:v>KSD 32 vs. Hue 0.5</c:v>
                </c:pt>
              </c:strCache>
            </c:strRef>
          </c:tx>
          <c:spPr>
            <a:ln w="12700"/>
          </c:spPr>
          <c:xVal>
            <c:numRef>
              <c:f>'Amp hist'!$B$10:$AY$10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4.5000000000000005E-2</c:v>
                </c:pt>
                <c:pt idx="5">
                  <c:v>5.5000000000000007E-2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8.4999999999999992E-2</c:v>
                </c:pt>
                <c:pt idx="9">
                  <c:v>9.4999999999999987E-2</c:v>
                </c:pt>
                <c:pt idx="10">
                  <c:v>0.10499999999999998</c:v>
                </c:pt>
                <c:pt idx="11">
                  <c:v>0.11499999999999998</c:v>
                </c:pt>
                <c:pt idx="12">
                  <c:v>0.12499999999999997</c:v>
                </c:pt>
                <c:pt idx="13">
                  <c:v>0.13499999999999998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0.17500000000000002</c:v>
                </c:pt>
                <c:pt idx="18">
                  <c:v>0.18500000000000003</c:v>
                </c:pt>
                <c:pt idx="19">
                  <c:v>0.19500000000000003</c:v>
                </c:pt>
                <c:pt idx="20">
                  <c:v>0.20500000000000004</c:v>
                </c:pt>
                <c:pt idx="21">
                  <c:v>0.21500000000000005</c:v>
                </c:pt>
                <c:pt idx="22">
                  <c:v>0.22500000000000006</c:v>
                </c:pt>
                <c:pt idx="23">
                  <c:v>0.23500000000000007</c:v>
                </c:pt>
                <c:pt idx="24">
                  <c:v>0.24500000000000008</c:v>
                </c:pt>
                <c:pt idx="25">
                  <c:v>0.25500000000000006</c:v>
                </c:pt>
                <c:pt idx="26">
                  <c:v>0.26500000000000007</c:v>
                </c:pt>
                <c:pt idx="27">
                  <c:v>0.27500000000000008</c:v>
                </c:pt>
                <c:pt idx="28">
                  <c:v>0.28500000000000009</c:v>
                </c:pt>
                <c:pt idx="29">
                  <c:v>0.2950000000000001</c:v>
                </c:pt>
                <c:pt idx="30">
                  <c:v>0.3050000000000001</c:v>
                </c:pt>
                <c:pt idx="31">
                  <c:v>0.31500000000000011</c:v>
                </c:pt>
                <c:pt idx="32">
                  <c:v>0.32500000000000012</c:v>
                </c:pt>
                <c:pt idx="33">
                  <c:v>0.33500000000000013</c:v>
                </c:pt>
                <c:pt idx="34">
                  <c:v>0.34500000000000014</c:v>
                </c:pt>
                <c:pt idx="35">
                  <c:v>0.35500000000000015</c:v>
                </c:pt>
                <c:pt idx="36">
                  <c:v>0.36500000000000016</c:v>
                </c:pt>
                <c:pt idx="37">
                  <c:v>0.37500000000000017</c:v>
                </c:pt>
                <c:pt idx="38">
                  <c:v>0.38500000000000018</c:v>
                </c:pt>
                <c:pt idx="39">
                  <c:v>0.39500000000000018</c:v>
                </c:pt>
                <c:pt idx="40">
                  <c:v>0.40500000000000019</c:v>
                </c:pt>
                <c:pt idx="41">
                  <c:v>0.4150000000000002</c:v>
                </c:pt>
                <c:pt idx="42">
                  <c:v>0.42500000000000021</c:v>
                </c:pt>
                <c:pt idx="43">
                  <c:v>0.43500000000000022</c:v>
                </c:pt>
                <c:pt idx="44">
                  <c:v>0.44500000000000023</c:v>
                </c:pt>
                <c:pt idx="45">
                  <c:v>0.45500000000000024</c:v>
                </c:pt>
                <c:pt idx="46">
                  <c:v>0.46500000000000025</c:v>
                </c:pt>
                <c:pt idx="47">
                  <c:v>0.47500000000000026</c:v>
                </c:pt>
                <c:pt idx="48">
                  <c:v>0.48500000000000026</c:v>
                </c:pt>
                <c:pt idx="49">
                  <c:v>0.49500000000000027</c:v>
                </c:pt>
              </c:numCache>
            </c:numRef>
          </c:xVal>
          <c:yVal>
            <c:numRef>
              <c:f>'Amp hist'!$B$12:$AY$12</c:f>
              <c:numCache>
                <c:formatCode>General</c:formatCode>
                <c:ptCount val="50"/>
                <c:pt idx="0">
                  <c:v>0.94481300000000001</c:v>
                </c:pt>
                <c:pt idx="1">
                  <c:v>5.4977999999999999E-2</c:v>
                </c:pt>
                <c:pt idx="2">
                  <c:v>2.0799999999999999E-4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'Amp hist'!$A$13</c:f>
              <c:strCache>
                <c:ptCount val="1"/>
                <c:pt idx="0">
                  <c:v>KSD 32 vs. Hue 1</c:v>
                </c:pt>
              </c:strCache>
            </c:strRef>
          </c:tx>
          <c:spPr>
            <a:ln w="12700"/>
          </c:spPr>
          <c:xVal>
            <c:numRef>
              <c:f>'Amp hist'!$B$10:$AY$10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4.5000000000000005E-2</c:v>
                </c:pt>
                <c:pt idx="5">
                  <c:v>5.5000000000000007E-2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8.4999999999999992E-2</c:v>
                </c:pt>
                <c:pt idx="9">
                  <c:v>9.4999999999999987E-2</c:v>
                </c:pt>
                <c:pt idx="10">
                  <c:v>0.10499999999999998</c:v>
                </c:pt>
                <c:pt idx="11">
                  <c:v>0.11499999999999998</c:v>
                </c:pt>
                <c:pt idx="12">
                  <c:v>0.12499999999999997</c:v>
                </c:pt>
                <c:pt idx="13">
                  <c:v>0.13499999999999998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0.17500000000000002</c:v>
                </c:pt>
                <c:pt idx="18">
                  <c:v>0.18500000000000003</c:v>
                </c:pt>
                <c:pt idx="19">
                  <c:v>0.19500000000000003</c:v>
                </c:pt>
                <c:pt idx="20">
                  <c:v>0.20500000000000004</c:v>
                </c:pt>
                <c:pt idx="21">
                  <c:v>0.21500000000000005</c:v>
                </c:pt>
                <c:pt idx="22">
                  <c:v>0.22500000000000006</c:v>
                </c:pt>
                <c:pt idx="23">
                  <c:v>0.23500000000000007</c:v>
                </c:pt>
                <c:pt idx="24">
                  <c:v>0.24500000000000008</c:v>
                </c:pt>
                <c:pt idx="25">
                  <c:v>0.25500000000000006</c:v>
                </c:pt>
                <c:pt idx="26">
                  <c:v>0.26500000000000007</c:v>
                </c:pt>
                <c:pt idx="27">
                  <c:v>0.27500000000000008</c:v>
                </c:pt>
                <c:pt idx="28">
                  <c:v>0.28500000000000009</c:v>
                </c:pt>
                <c:pt idx="29">
                  <c:v>0.2950000000000001</c:v>
                </c:pt>
                <c:pt idx="30">
                  <c:v>0.3050000000000001</c:v>
                </c:pt>
                <c:pt idx="31">
                  <c:v>0.31500000000000011</c:v>
                </c:pt>
                <c:pt idx="32">
                  <c:v>0.32500000000000012</c:v>
                </c:pt>
                <c:pt idx="33">
                  <c:v>0.33500000000000013</c:v>
                </c:pt>
                <c:pt idx="34">
                  <c:v>0.34500000000000014</c:v>
                </c:pt>
                <c:pt idx="35">
                  <c:v>0.35500000000000015</c:v>
                </c:pt>
                <c:pt idx="36">
                  <c:v>0.36500000000000016</c:v>
                </c:pt>
                <c:pt idx="37">
                  <c:v>0.37500000000000017</c:v>
                </c:pt>
                <c:pt idx="38">
                  <c:v>0.38500000000000018</c:v>
                </c:pt>
                <c:pt idx="39">
                  <c:v>0.39500000000000018</c:v>
                </c:pt>
                <c:pt idx="40">
                  <c:v>0.40500000000000019</c:v>
                </c:pt>
                <c:pt idx="41">
                  <c:v>0.4150000000000002</c:v>
                </c:pt>
                <c:pt idx="42">
                  <c:v>0.42500000000000021</c:v>
                </c:pt>
                <c:pt idx="43">
                  <c:v>0.43500000000000022</c:v>
                </c:pt>
                <c:pt idx="44">
                  <c:v>0.44500000000000023</c:v>
                </c:pt>
                <c:pt idx="45">
                  <c:v>0.45500000000000024</c:v>
                </c:pt>
                <c:pt idx="46">
                  <c:v>0.46500000000000025</c:v>
                </c:pt>
                <c:pt idx="47">
                  <c:v>0.47500000000000026</c:v>
                </c:pt>
                <c:pt idx="48">
                  <c:v>0.48500000000000026</c:v>
                </c:pt>
                <c:pt idx="49">
                  <c:v>0.49500000000000027</c:v>
                </c:pt>
              </c:numCache>
            </c:numRef>
          </c:xVal>
          <c:yVal>
            <c:numRef>
              <c:f>'Amp hist'!$B$13:$AY$13</c:f>
              <c:numCache>
                <c:formatCode>General</c:formatCode>
                <c:ptCount val="50"/>
                <c:pt idx="0">
                  <c:v>0.65849400000000002</c:v>
                </c:pt>
                <c:pt idx="1">
                  <c:v>0.28220499999999998</c:v>
                </c:pt>
                <c:pt idx="2">
                  <c:v>5.3690000000000002E-2</c:v>
                </c:pt>
                <c:pt idx="3">
                  <c:v>5.2639999999999996E-3</c:v>
                </c:pt>
                <c:pt idx="4">
                  <c:v>3.3E-4</c:v>
                </c:pt>
                <c:pt idx="5">
                  <c:v>1.5999999999999999E-5</c:v>
                </c:pt>
                <c:pt idx="6">
                  <c:v>9.9999999999999995E-7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'Amp hist'!$A$14</c:f>
              <c:strCache>
                <c:ptCount val="1"/>
                <c:pt idx="0">
                  <c:v>KSD 32 vs. Hue 5</c:v>
                </c:pt>
              </c:strCache>
            </c:strRef>
          </c:tx>
          <c:spPr>
            <a:ln w="12700"/>
          </c:spPr>
          <c:xVal>
            <c:numRef>
              <c:f>'Amp hist'!$B$10:$AY$10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4.5000000000000005E-2</c:v>
                </c:pt>
                <c:pt idx="5">
                  <c:v>5.5000000000000007E-2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8.4999999999999992E-2</c:v>
                </c:pt>
                <c:pt idx="9">
                  <c:v>9.4999999999999987E-2</c:v>
                </c:pt>
                <c:pt idx="10">
                  <c:v>0.10499999999999998</c:v>
                </c:pt>
                <c:pt idx="11">
                  <c:v>0.11499999999999998</c:v>
                </c:pt>
                <c:pt idx="12">
                  <c:v>0.12499999999999997</c:v>
                </c:pt>
                <c:pt idx="13">
                  <c:v>0.13499999999999998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0.17500000000000002</c:v>
                </c:pt>
                <c:pt idx="18">
                  <c:v>0.18500000000000003</c:v>
                </c:pt>
                <c:pt idx="19">
                  <c:v>0.19500000000000003</c:v>
                </c:pt>
                <c:pt idx="20">
                  <c:v>0.20500000000000004</c:v>
                </c:pt>
                <c:pt idx="21">
                  <c:v>0.21500000000000005</c:v>
                </c:pt>
                <c:pt idx="22">
                  <c:v>0.22500000000000006</c:v>
                </c:pt>
                <c:pt idx="23">
                  <c:v>0.23500000000000007</c:v>
                </c:pt>
                <c:pt idx="24">
                  <c:v>0.24500000000000008</c:v>
                </c:pt>
                <c:pt idx="25">
                  <c:v>0.25500000000000006</c:v>
                </c:pt>
                <c:pt idx="26">
                  <c:v>0.26500000000000007</c:v>
                </c:pt>
                <c:pt idx="27">
                  <c:v>0.27500000000000008</c:v>
                </c:pt>
                <c:pt idx="28">
                  <c:v>0.28500000000000009</c:v>
                </c:pt>
                <c:pt idx="29">
                  <c:v>0.2950000000000001</c:v>
                </c:pt>
                <c:pt idx="30">
                  <c:v>0.3050000000000001</c:v>
                </c:pt>
                <c:pt idx="31">
                  <c:v>0.31500000000000011</c:v>
                </c:pt>
                <c:pt idx="32">
                  <c:v>0.32500000000000012</c:v>
                </c:pt>
                <c:pt idx="33">
                  <c:v>0.33500000000000013</c:v>
                </c:pt>
                <c:pt idx="34">
                  <c:v>0.34500000000000014</c:v>
                </c:pt>
                <c:pt idx="35">
                  <c:v>0.35500000000000015</c:v>
                </c:pt>
                <c:pt idx="36">
                  <c:v>0.36500000000000016</c:v>
                </c:pt>
                <c:pt idx="37">
                  <c:v>0.37500000000000017</c:v>
                </c:pt>
                <c:pt idx="38">
                  <c:v>0.38500000000000018</c:v>
                </c:pt>
                <c:pt idx="39">
                  <c:v>0.39500000000000018</c:v>
                </c:pt>
                <c:pt idx="40">
                  <c:v>0.40500000000000019</c:v>
                </c:pt>
                <c:pt idx="41">
                  <c:v>0.4150000000000002</c:v>
                </c:pt>
                <c:pt idx="42">
                  <c:v>0.42500000000000021</c:v>
                </c:pt>
                <c:pt idx="43">
                  <c:v>0.43500000000000022</c:v>
                </c:pt>
                <c:pt idx="44">
                  <c:v>0.44500000000000023</c:v>
                </c:pt>
                <c:pt idx="45">
                  <c:v>0.45500000000000024</c:v>
                </c:pt>
                <c:pt idx="46">
                  <c:v>0.46500000000000025</c:v>
                </c:pt>
                <c:pt idx="47">
                  <c:v>0.47500000000000026</c:v>
                </c:pt>
                <c:pt idx="48">
                  <c:v>0.48500000000000026</c:v>
                </c:pt>
                <c:pt idx="49">
                  <c:v>0.49500000000000027</c:v>
                </c:pt>
              </c:numCache>
            </c:numRef>
          </c:xVal>
          <c:yVal>
            <c:numRef>
              <c:f>'Amp hist'!$B$14:$AY$14</c:f>
              <c:numCache>
                <c:formatCode>General</c:formatCode>
                <c:ptCount val="50"/>
                <c:pt idx="0">
                  <c:v>0.13961999999999999</c:v>
                </c:pt>
                <c:pt idx="1">
                  <c:v>0.13415099999999999</c:v>
                </c:pt>
                <c:pt idx="2">
                  <c:v>0.124518</c:v>
                </c:pt>
                <c:pt idx="3">
                  <c:v>0.112189</c:v>
                </c:pt>
                <c:pt idx="4">
                  <c:v>9.8107E-2</c:v>
                </c:pt>
                <c:pt idx="5">
                  <c:v>8.3502000000000007E-2</c:v>
                </c:pt>
                <c:pt idx="6">
                  <c:v>6.9231000000000001E-2</c:v>
                </c:pt>
                <c:pt idx="7">
                  <c:v>5.6091000000000002E-2</c:v>
                </c:pt>
                <c:pt idx="8">
                  <c:v>4.4524000000000001E-2</c:v>
                </c:pt>
                <c:pt idx="9">
                  <c:v>3.4759999999999999E-2</c:v>
                </c:pt>
                <c:pt idx="10">
                  <c:v>2.6702E-2</c:v>
                </c:pt>
                <c:pt idx="11">
                  <c:v>2.0264000000000001E-2</c:v>
                </c:pt>
                <c:pt idx="12">
                  <c:v>1.5209E-2</c:v>
                </c:pt>
                <c:pt idx="13">
                  <c:v>1.1310000000000001E-2</c:v>
                </c:pt>
                <c:pt idx="14">
                  <c:v>8.3459999999999993E-3</c:v>
                </c:pt>
                <c:pt idx="15">
                  <c:v>6.1219999999999998E-3</c:v>
                </c:pt>
                <c:pt idx="16">
                  <c:v>4.4470000000000004E-3</c:v>
                </c:pt>
                <c:pt idx="17">
                  <c:v>3.209E-3</c:v>
                </c:pt>
                <c:pt idx="18">
                  <c:v>2.31E-3</c:v>
                </c:pt>
                <c:pt idx="19">
                  <c:v>1.634E-3</c:v>
                </c:pt>
                <c:pt idx="20">
                  <c:v>1.1609999999999999E-3</c:v>
                </c:pt>
                <c:pt idx="21">
                  <c:v>8.1499999999999997E-4</c:v>
                </c:pt>
                <c:pt idx="22">
                  <c:v>5.6999999999999998E-4</c:v>
                </c:pt>
                <c:pt idx="23">
                  <c:v>3.9300000000000001E-4</c:v>
                </c:pt>
                <c:pt idx="24">
                  <c:v>2.72E-4</c:v>
                </c:pt>
                <c:pt idx="25">
                  <c:v>1.83E-4</c:v>
                </c:pt>
                <c:pt idx="26">
                  <c:v>1.2400000000000001E-4</c:v>
                </c:pt>
                <c:pt idx="27">
                  <c:v>8.2000000000000001E-5</c:v>
                </c:pt>
                <c:pt idx="28">
                  <c:v>5.3999999999999998E-5</c:v>
                </c:pt>
                <c:pt idx="29">
                  <c:v>3.6000000000000001E-5</c:v>
                </c:pt>
                <c:pt idx="30">
                  <c:v>2.3E-5</c:v>
                </c:pt>
                <c:pt idx="31">
                  <c:v>1.5E-5</c:v>
                </c:pt>
                <c:pt idx="32">
                  <c:v>1.0000000000000001E-5</c:v>
                </c:pt>
                <c:pt idx="33">
                  <c:v>6.0000000000000002E-6</c:v>
                </c:pt>
                <c:pt idx="34">
                  <c:v>3.9999999999999998E-6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'Amp hist'!$A$15</c:f>
              <c:strCache>
                <c:ptCount val="1"/>
                <c:pt idx="0">
                  <c:v>KSD 32 vs. Hue 25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star"/>
            <c:size val="5"/>
            <c:spPr>
              <a:ln>
                <a:solidFill>
                  <a:schemeClr val="accent6"/>
                </a:solidFill>
              </a:ln>
            </c:spPr>
          </c:marker>
          <c:xVal>
            <c:numRef>
              <c:f>'Amp hist'!$B$10:$AY$10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4.5000000000000005E-2</c:v>
                </c:pt>
                <c:pt idx="5">
                  <c:v>5.5000000000000007E-2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8.4999999999999992E-2</c:v>
                </c:pt>
                <c:pt idx="9">
                  <c:v>9.4999999999999987E-2</c:v>
                </c:pt>
                <c:pt idx="10">
                  <c:v>0.10499999999999998</c:v>
                </c:pt>
                <c:pt idx="11">
                  <c:v>0.11499999999999998</c:v>
                </c:pt>
                <c:pt idx="12">
                  <c:v>0.12499999999999997</c:v>
                </c:pt>
                <c:pt idx="13">
                  <c:v>0.13499999999999998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0.17500000000000002</c:v>
                </c:pt>
                <c:pt idx="18">
                  <c:v>0.18500000000000003</c:v>
                </c:pt>
                <c:pt idx="19">
                  <c:v>0.19500000000000003</c:v>
                </c:pt>
                <c:pt idx="20">
                  <c:v>0.20500000000000004</c:v>
                </c:pt>
                <c:pt idx="21">
                  <c:v>0.21500000000000005</c:v>
                </c:pt>
                <c:pt idx="22">
                  <c:v>0.22500000000000006</c:v>
                </c:pt>
                <c:pt idx="23">
                  <c:v>0.23500000000000007</c:v>
                </c:pt>
                <c:pt idx="24">
                  <c:v>0.24500000000000008</c:v>
                </c:pt>
                <c:pt idx="25">
                  <c:v>0.25500000000000006</c:v>
                </c:pt>
                <c:pt idx="26">
                  <c:v>0.26500000000000007</c:v>
                </c:pt>
                <c:pt idx="27">
                  <c:v>0.27500000000000008</c:v>
                </c:pt>
                <c:pt idx="28">
                  <c:v>0.28500000000000009</c:v>
                </c:pt>
                <c:pt idx="29">
                  <c:v>0.2950000000000001</c:v>
                </c:pt>
                <c:pt idx="30">
                  <c:v>0.3050000000000001</c:v>
                </c:pt>
                <c:pt idx="31">
                  <c:v>0.31500000000000011</c:v>
                </c:pt>
                <c:pt idx="32">
                  <c:v>0.32500000000000012</c:v>
                </c:pt>
                <c:pt idx="33">
                  <c:v>0.33500000000000013</c:v>
                </c:pt>
                <c:pt idx="34">
                  <c:v>0.34500000000000014</c:v>
                </c:pt>
                <c:pt idx="35">
                  <c:v>0.35500000000000015</c:v>
                </c:pt>
                <c:pt idx="36">
                  <c:v>0.36500000000000016</c:v>
                </c:pt>
                <c:pt idx="37">
                  <c:v>0.37500000000000017</c:v>
                </c:pt>
                <c:pt idx="38">
                  <c:v>0.38500000000000018</c:v>
                </c:pt>
                <c:pt idx="39">
                  <c:v>0.39500000000000018</c:v>
                </c:pt>
                <c:pt idx="40">
                  <c:v>0.40500000000000019</c:v>
                </c:pt>
                <c:pt idx="41">
                  <c:v>0.4150000000000002</c:v>
                </c:pt>
                <c:pt idx="42">
                  <c:v>0.42500000000000021</c:v>
                </c:pt>
                <c:pt idx="43">
                  <c:v>0.43500000000000022</c:v>
                </c:pt>
                <c:pt idx="44">
                  <c:v>0.44500000000000023</c:v>
                </c:pt>
                <c:pt idx="45">
                  <c:v>0.45500000000000024</c:v>
                </c:pt>
                <c:pt idx="46">
                  <c:v>0.46500000000000025</c:v>
                </c:pt>
                <c:pt idx="47">
                  <c:v>0.47500000000000026</c:v>
                </c:pt>
                <c:pt idx="48">
                  <c:v>0.48500000000000026</c:v>
                </c:pt>
                <c:pt idx="49">
                  <c:v>0.49500000000000027</c:v>
                </c:pt>
              </c:numCache>
            </c:numRef>
          </c:xVal>
          <c:yVal>
            <c:numRef>
              <c:f>'Amp hist'!$B$15:$AY$15</c:f>
              <c:numCache>
                <c:formatCode>General</c:formatCode>
                <c:ptCount val="50"/>
                <c:pt idx="0">
                  <c:v>5.5613999999999997E-2</c:v>
                </c:pt>
                <c:pt idx="1">
                  <c:v>5.4661000000000001E-2</c:v>
                </c:pt>
                <c:pt idx="2">
                  <c:v>5.3205000000000002E-2</c:v>
                </c:pt>
                <c:pt idx="3">
                  <c:v>5.1609000000000002E-2</c:v>
                </c:pt>
                <c:pt idx="4">
                  <c:v>4.9959999999999997E-2</c:v>
                </c:pt>
                <c:pt idx="5">
                  <c:v>4.811E-2</c:v>
                </c:pt>
                <c:pt idx="6">
                  <c:v>4.6220999999999998E-2</c:v>
                </c:pt>
                <c:pt idx="7">
                  <c:v>4.4186999999999997E-2</c:v>
                </c:pt>
                <c:pt idx="8">
                  <c:v>4.2054000000000001E-2</c:v>
                </c:pt>
                <c:pt idx="9">
                  <c:v>3.9933000000000003E-2</c:v>
                </c:pt>
                <c:pt idx="10">
                  <c:v>3.7754000000000003E-2</c:v>
                </c:pt>
                <c:pt idx="11">
                  <c:v>3.5611999999999998E-2</c:v>
                </c:pt>
                <c:pt idx="12">
                  <c:v>3.3447999999999999E-2</c:v>
                </c:pt>
                <c:pt idx="13">
                  <c:v>3.1382E-2</c:v>
                </c:pt>
                <c:pt idx="14">
                  <c:v>2.9356E-2</c:v>
                </c:pt>
                <c:pt idx="15">
                  <c:v>2.7390999999999999E-2</c:v>
                </c:pt>
                <c:pt idx="16">
                  <c:v>2.5461999999999999E-2</c:v>
                </c:pt>
                <c:pt idx="17">
                  <c:v>2.3691E-2</c:v>
                </c:pt>
                <c:pt idx="18">
                  <c:v>2.1923999999999999E-2</c:v>
                </c:pt>
                <c:pt idx="19">
                  <c:v>2.0288E-2</c:v>
                </c:pt>
                <c:pt idx="20">
                  <c:v>1.8790000000000001E-2</c:v>
                </c:pt>
                <c:pt idx="21">
                  <c:v>1.7318E-2</c:v>
                </c:pt>
                <c:pt idx="22">
                  <c:v>1.5956000000000001E-2</c:v>
                </c:pt>
                <c:pt idx="23">
                  <c:v>1.4708000000000001E-2</c:v>
                </c:pt>
                <c:pt idx="24">
                  <c:v>1.3554999999999999E-2</c:v>
                </c:pt>
                <c:pt idx="25">
                  <c:v>1.2442999999999999E-2</c:v>
                </c:pt>
                <c:pt idx="26">
                  <c:v>1.1413E-2</c:v>
                </c:pt>
                <c:pt idx="27">
                  <c:v>1.0487E-2</c:v>
                </c:pt>
                <c:pt idx="28">
                  <c:v>9.6369999999999997E-3</c:v>
                </c:pt>
                <c:pt idx="29">
                  <c:v>8.8489999999999992E-3</c:v>
                </c:pt>
                <c:pt idx="30">
                  <c:v>8.1080000000000006E-3</c:v>
                </c:pt>
                <c:pt idx="31">
                  <c:v>7.4190000000000002E-3</c:v>
                </c:pt>
                <c:pt idx="32">
                  <c:v>6.8190000000000004E-3</c:v>
                </c:pt>
                <c:pt idx="33">
                  <c:v>6.241E-3</c:v>
                </c:pt>
                <c:pt idx="34">
                  <c:v>5.7409999999999996E-3</c:v>
                </c:pt>
                <c:pt idx="35">
                  <c:v>5.2430000000000003E-3</c:v>
                </c:pt>
                <c:pt idx="36">
                  <c:v>4.8129999999999996E-3</c:v>
                </c:pt>
                <c:pt idx="37">
                  <c:v>4.4140000000000004E-3</c:v>
                </c:pt>
                <c:pt idx="38">
                  <c:v>4.0419999999999996E-3</c:v>
                </c:pt>
                <c:pt idx="39">
                  <c:v>3.7100000000000002E-3</c:v>
                </c:pt>
                <c:pt idx="40">
                  <c:v>3.388E-3</c:v>
                </c:pt>
                <c:pt idx="41">
                  <c:v>3.1129999999999999E-3</c:v>
                </c:pt>
                <c:pt idx="42">
                  <c:v>2.8509999999999998E-3</c:v>
                </c:pt>
                <c:pt idx="43">
                  <c:v>2.6020000000000001E-3</c:v>
                </c:pt>
                <c:pt idx="44">
                  <c:v>2.395E-3</c:v>
                </c:pt>
                <c:pt idx="45">
                  <c:v>2.1870000000000001E-3</c:v>
                </c:pt>
                <c:pt idx="46">
                  <c:v>1.9959999999999999E-3</c:v>
                </c:pt>
                <c:pt idx="47">
                  <c:v>1.8289999999999999E-3</c:v>
                </c:pt>
                <c:pt idx="48">
                  <c:v>1.673E-3</c:v>
                </c:pt>
                <c:pt idx="49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6640"/>
        <c:axId val="57290752"/>
      </c:scatterChart>
      <c:valAx>
        <c:axId val="57136640"/>
        <c:scaling>
          <c:logBase val="10"/>
          <c:orientation val="minMax"/>
          <c:min val="5.000000000000001E-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7290752"/>
        <c:crosses val="autoZero"/>
        <c:crossBetween val="midCat"/>
      </c:valAx>
      <c:valAx>
        <c:axId val="57290752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7136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Symmetry difference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'Amp hist'!$A$27</c:f>
              <c:strCache>
                <c:ptCount val="1"/>
                <c:pt idx="0">
                  <c:v>KSD 32 vs. KSD 8</c:v>
                </c:pt>
              </c:strCache>
            </c:strRef>
          </c:tx>
          <c:spPr>
            <a:ln w="12700"/>
          </c:spPr>
          <c:xVal>
            <c:numRef>
              <c:f>'Amp hist'!$B$26:$AY$26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hist'!$B$27:$AY$27</c:f>
              <c:numCache>
                <c:formatCode>General</c:formatCode>
                <c:ptCount val="50"/>
                <c:pt idx="0">
                  <c:v>0.92671199999999998</c:v>
                </c:pt>
                <c:pt idx="1">
                  <c:v>5.2499999999999998E-2</c:v>
                </c:pt>
                <c:pt idx="2">
                  <c:v>1.1964000000000001E-2</c:v>
                </c:pt>
                <c:pt idx="3">
                  <c:v>3.4399999999999999E-3</c:v>
                </c:pt>
                <c:pt idx="4">
                  <c:v>1.7260000000000001E-3</c:v>
                </c:pt>
                <c:pt idx="5">
                  <c:v>8.8199999999999997E-4</c:v>
                </c:pt>
                <c:pt idx="6">
                  <c:v>6.2500000000000001E-4</c:v>
                </c:pt>
                <c:pt idx="7">
                  <c:v>4.06E-4</c:v>
                </c:pt>
                <c:pt idx="8">
                  <c:v>3.21E-4</c:v>
                </c:pt>
                <c:pt idx="9">
                  <c:v>2.34E-4</c:v>
                </c:pt>
                <c:pt idx="10">
                  <c:v>1.95E-4</c:v>
                </c:pt>
                <c:pt idx="11">
                  <c:v>1.5200000000000001E-4</c:v>
                </c:pt>
                <c:pt idx="12">
                  <c:v>1.2799999999999999E-4</c:v>
                </c:pt>
                <c:pt idx="13">
                  <c:v>1.0399999999999999E-4</c:v>
                </c:pt>
                <c:pt idx="14">
                  <c:v>8.7999999999999998E-5</c:v>
                </c:pt>
                <c:pt idx="15">
                  <c:v>7.3999999999999996E-5</c:v>
                </c:pt>
                <c:pt idx="16">
                  <c:v>6.4999999999999994E-5</c:v>
                </c:pt>
                <c:pt idx="17">
                  <c:v>5.5000000000000002E-5</c:v>
                </c:pt>
                <c:pt idx="18">
                  <c:v>4.6999999999999997E-5</c:v>
                </c:pt>
                <c:pt idx="19">
                  <c:v>4.1E-5</c:v>
                </c:pt>
                <c:pt idx="20">
                  <c:v>3.4999999999999997E-5</c:v>
                </c:pt>
                <c:pt idx="21">
                  <c:v>3.1999999999999999E-5</c:v>
                </c:pt>
                <c:pt idx="22">
                  <c:v>2.6999999999999999E-5</c:v>
                </c:pt>
                <c:pt idx="23">
                  <c:v>2.3E-5</c:v>
                </c:pt>
                <c:pt idx="24">
                  <c:v>2.0000000000000002E-5</c:v>
                </c:pt>
                <c:pt idx="25">
                  <c:v>1.7E-5</c:v>
                </c:pt>
                <c:pt idx="26">
                  <c:v>1.5E-5</c:v>
                </c:pt>
                <c:pt idx="27">
                  <c:v>1.2E-5</c:v>
                </c:pt>
                <c:pt idx="28">
                  <c:v>1.1E-5</c:v>
                </c:pt>
                <c:pt idx="29">
                  <c:v>9.0000000000000002E-6</c:v>
                </c:pt>
                <c:pt idx="30">
                  <c:v>7.9999999999999996E-6</c:v>
                </c:pt>
                <c:pt idx="31">
                  <c:v>6.0000000000000002E-6</c:v>
                </c:pt>
                <c:pt idx="32">
                  <c:v>6.0000000000000002E-6</c:v>
                </c:pt>
                <c:pt idx="33">
                  <c:v>5.0000000000000004E-6</c:v>
                </c:pt>
                <c:pt idx="34">
                  <c:v>3.9999999999999998E-6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'Amp hist'!$A$28</c:f>
              <c:strCache>
                <c:ptCount val="1"/>
                <c:pt idx="0">
                  <c:v>KSD 32 vs. Hue 0.5</c:v>
                </c:pt>
              </c:strCache>
            </c:strRef>
          </c:tx>
          <c:spPr>
            <a:ln w="12700"/>
          </c:spPr>
          <c:xVal>
            <c:numRef>
              <c:f>'Amp hist'!$B$26:$AY$26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hist'!$B$28:$AY$28</c:f>
              <c:numCache>
                <c:formatCode>General</c:formatCode>
                <c:ptCount val="50"/>
                <c:pt idx="0">
                  <c:v>0.95732600000000001</c:v>
                </c:pt>
                <c:pt idx="1">
                  <c:v>3.3294999999999998E-2</c:v>
                </c:pt>
                <c:pt idx="2">
                  <c:v>6.2960000000000004E-3</c:v>
                </c:pt>
                <c:pt idx="3">
                  <c:v>1.534E-3</c:v>
                </c:pt>
                <c:pt idx="4">
                  <c:v>6.6799999999999997E-4</c:v>
                </c:pt>
                <c:pt idx="5">
                  <c:v>3.0899999999999998E-4</c:v>
                </c:pt>
                <c:pt idx="6">
                  <c:v>1.94E-4</c:v>
                </c:pt>
                <c:pt idx="7">
                  <c:v>1.12E-4</c:v>
                </c:pt>
                <c:pt idx="8">
                  <c:v>8.1000000000000004E-5</c:v>
                </c:pt>
                <c:pt idx="9">
                  <c:v>5.1E-5</c:v>
                </c:pt>
                <c:pt idx="10">
                  <c:v>3.8000000000000002E-5</c:v>
                </c:pt>
                <c:pt idx="11">
                  <c:v>2.5999999999999998E-5</c:v>
                </c:pt>
                <c:pt idx="12">
                  <c:v>1.9000000000000001E-5</c:v>
                </c:pt>
                <c:pt idx="13">
                  <c:v>1.2999999999999999E-5</c:v>
                </c:pt>
                <c:pt idx="14">
                  <c:v>1.0000000000000001E-5</c:v>
                </c:pt>
                <c:pt idx="15">
                  <c:v>6.9999999999999999E-6</c:v>
                </c:pt>
                <c:pt idx="16">
                  <c:v>5.0000000000000004E-6</c:v>
                </c:pt>
                <c:pt idx="17">
                  <c:v>3.9999999999999998E-6</c:v>
                </c:pt>
                <c:pt idx="18">
                  <c:v>3.0000000000000001E-6</c:v>
                </c:pt>
                <c:pt idx="19">
                  <c:v>1.9999999999999999E-6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'Amp hist'!$A$29</c:f>
              <c:strCache>
                <c:ptCount val="1"/>
                <c:pt idx="0">
                  <c:v>KSD 32 vs. Hue 1</c:v>
                </c:pt>
              </c:strCache>
            </c:strRef>
          </c:tx>
          <c:spPr>
            <a:ln w="12700"/>
          </c:spPr>
          <c:xVal>
            <c:numRef>
              <c:f>'Amp hist'!$B$26:$AY$26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hist'!$B$29:$AY$29</c:f>
              <c:numCache>
                <c:formatCode>General</c:formatCode>
                <c:ptCount val="50"/>
                <c:pt idx="0">
                  <c:v>0.92365799999999998</c:v>
                </c:pt>
                <c:pt idx="1">
                  <c:v>5.5217000000000002E-2</c:v>
                </c:pt>
                <c:pt idx="2">
                  <c:v>1.3213000000000001E-2</c:v>
                </c:pt>
                <c:pt idx="3">
                  <c:v>3.7100000000000002E-3</c:v>
                </c:pt>
                <c:pt idx="4">
                  <c:v>1.6559999999999999E-3</c:v>
                </c:pt>
                <c:pt idx="5">
                  <c:v>7.7999999999999999E-4</c:v>
                </c:pt>
                <c:pt idx="6">
                  <c:v>5.0100000000000003E-4</c:v>
                </c:pt>
                <c:pt idx="7">
                  <c:v>2.9999999999999997E-4</c:v>
                </c:pt>
                <c:pt idx="8">
                  <c:v>2.2599999999999999E-4</c:v>
                </c:pt>
                <c:pt idx="9">
                  <c:v>1.55E-4</c:v>
                </c:pt>
                <c:pt idx="10">
                  <c:v>1.2300000000000001E-4</c:v>
                </c:pt>
                <c:pt idx="11">
                  <c:v>9.0000000000000006E-5</c:v>
                </c:pt>
                <c:pt idx="12">
                  <c:v>7.3999999999999996E-5</c:v>
                </c:pt>
                <c:pt idx="13">
                  <c:v>5.5999999999999999E-5</c:v>
                </c:pt>
                <c:pt idx="14">
                  <c:v>4.6999999999999997E-5</c:v>
                </c:pt>
                <c:pt idx="15">
                  <c:v>3.6000000000000001E-5</c:v>
                </c:pt>
                <c:pt idx="16">
                  <c:v>3.0000000000000001E-5</c:v>
                </c:pt>
                <c:pt idx="17">
                  <c:v>2.3E-5</c:v>
                </c:pt>
                <c:pt idx="18">
                  <c:v>2.0000000000000002E-5</c:v>
                </c:pt>
                <c:pt idx="19">
                  <c:v>1.5E-5</c:v>
                </c:pt>
                <c:pt idx="20">
                  <c:v>1.2999999999999999E-5</c:v>
                </c:pt>
                <c:pt idx="21">
                  <c:v>1.0000000000000001E-5</c:v>
                </c:pt>
                <c:pt idx="22">
                  <c:v>9.0000000000000002E-6</c:v>
                </c:pt>
                <c:pt idx="23">
                  <c:v>6.9999999999999999E-6</c:v>
                </c:pt>
                <c:pt idx="24">
                  <c:v>6.0000000000000002E-6</c:v>
                </c:pt>
                <c:pt idx="25">
                  <c:v>5.0000000000000004E-6</c:v>
                </c:pt>
                <c:pt idx="26">
                  <c:v>3.9999999999999998E-6</c:v>
                </c:pt>
                <c:pt idx="27">
                  <c:v>3.0000000000000001E-6</c:v>
                </c:pt>
                <c:pt idx="28">
                  <c:v>3.0000000000000001E-6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'Amp hist'!$A$30</c:f>
              <c:strCache>
                <c:ptCount val="1"/>
                <c:pt idx="0">
                  <c:v>KSD 32 vs. Hue 5</c:v>
                </c:pt>
              </c:strCache>
            </c:strRef>
          </c:tx>
          <c:spPr>
            <a:ln w="12700"/>
          </c:spPr>
          <c:xVal>
            <c:numRef>
              <c:f>'Amp hist'!$B$26:$AY$26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hist'!$B$30:$AY$30</c:f>
              <c:numCache>
                <c:formatCode>General</c:formatCode>
                <c:ptCount val="50"/>
                <c:pt idx="0">
                  <c:v>0.49532700000000002</c:v>
                </c:pt>
                <c:pt idx="1">
                  <c:v>0.30593199999999998</c:v>
                </c:pt>
                <c:pt idx="2">
                  <c:v>0.105365</c:v>
                </c:pt>
                <c:pt idx="3">
                  <c:v>4.2866000000000001E-2</c:v>
                </c:pt>
                <c:pt idx="4">
                  <c:v>1.9871E-2</c:v>
                </c:pt>
                <c:pt idx="5">
                  <c:v>1.0409E-2</c:v>
                </c:pt>
                <c:pt idx="6">
                  <c:v>5.9589999999999999E-3</c:v>
                </c:pt>
                <c:pt idx="7">
                  <c:v>3.6519999999999999E-3</c:v>
                </c:pt>
                <c:pt idx="8">
                  <c:v>2.3419999999999999E-3</c:v>
                </c:pt>
                <c:pt idx="9">
                  <c:v>1.5839999999999999E-3</c:v>
                </c:pt>
                <c:pt idx="10">
                  <c:v>1.116E-3</c:v>
                </c:pt>
                <c:pt idx="11">
                  <c:v>8.1899999999999996E-4</c:v>
                </c:pt>
                <c:pt idx="12">
                  <c:v>6.2399999999999999E-4</c:v>
                </c:pt>
                <c:pt idx="13">
                  <c:v>4.9299999999999995E-4</c:v>
                </c:pt>
                <c:pt idx="14">
                  <c:v>3.97E-4</c:v>
                </c:pt>
                <c:pt idx="15">
                  <c:v>3.3100000000000002E-4</c:v>
                </c:pt>
                <c:pt idx="16">
                  <c:v>2.7900000000000001E-4</c:v>
                </c:pt>
                <c:pt idx="17">
                  <c:v>2.3900000000000001E-4</c:v>
                </c:pt>
                <c:pt idx="18">
                  <c:v>2.0900000000000001E-4</c:v>
                </c:pt>
                <c:pt idx="19">
                  <c:v>1.84E-4</c:v>
                </c:pt>
                <c:pt idx="20">
                  <c:v>1.65E-4</c:v>
                </c:pt>
                <c:pt idx="21">
                  <c:v>1.5100000000000001E-4</c:v>
                </c:pt>
                <c:pt idx="22">
                  <c:v>1.35E-4</c:v>
                </c:pt>
                <c:pt idx="23">
                  <c:v>1.2300000000000001E-4</c:v>
                </c:pt>
                <c:pt idx="24">
                  <c:v>1.13E-4</c:v>
                </c:pt>
                <c:pt idx="25">
                  <c:v>1.05E-4</c:v>
                </c:pt>
                <c:pt idx="26">
                  <c:v>9.7999999999999997E-5</c:v>
                </c:pt>
                <c:pt idx="27">
                  <c:v>9.2E-5</c:v>
                </c:pt>
                <c:pt idx="28">
                  <c:v>8.5000000000000006E-5</c:v>
                </c:pt>
                <c:pt idx="29">
                  <c:v>8.0000000000000007E-5</c:v>
                </c:pt>
                <c:pt idx="30">
                  <c:v>7.7000000000000001E-5</c:v>
                </c:pt>
                <c:pt idx="31">
                  <c:v>7.2000000000000002E-5</c:v>
                </c:pt>
                <c:pt idx="32">
                  <c:v>6.7999999999999999E-5</c:v>
                </c:pt>
                <c:pt idx="33">
                  <c:v>6.7000000000000002E-5</c:v>
                </c:pt>
                <c:pt idx="34">
                  <c:v>6.2000000000000003E-5</c:v>
                </c:pt>
                <c:pt idx="35">
                  <c:v>5.8999999999999998E-5</c:v>
                </c:pt>
                <c:pt idx="36">
                  <c:v>5.7000000000000003E-5</c:v>
                </c:pt>
                <c:pt idx="37">
                  <c:v>5.5000000000000002E-5</c:v>
                </c:pt>
                <c:pt idx="38">
                  <c:v>5.3000000000000001E-5</c:v>
                </c:pt>
                <c:pt idx="39">
                  <c:v>4.8999999999999998E-5</c:v>
                </c:pt>
                <c:pt idx="40">
                  <c:v>4.6999999999999997E-5</c:v>
                </c:pt>
                <c:pt idx="41">
                  <c:v>4.5000000000000003E-5</c:v>
                </c:pt>
                <c:pt idx="42">
                  <c:v>4.1999999999999998E-5</c:v>
                </c:pt>
                <c:pt idx="43">
                  <c:v>3.6000000000000001E-5</c:v>
                </c:pt>
                <c:pt idx="44">
                  <c:v>3.3000000000000003E-5</c:v>
                </c:pt>
                <c:pt idx="45">
                  <c:v>2.1999999999999999E-5</c:v>
                </c:pt>
                <c:pt idx="46">
                  <c:v>6.0000000000000002E-6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1.9999999999999999E-6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'Amp hist'!$A$31</c:f>
              <c:strCache>
                <c:ptCount val="1"/>
                <c:pt idx="0">
                  <c:v>KSD 32 vs. Hue 25</c:v>
                </c:pt>
              </c:strCache>
            </c:strRef>
          </c:tx>
          <c:spPr>
            <a:ln w="12700">
              <a:solidFill>
                <a:srgbClr val="F79646"/>
              </a:solidFill>
            </a:ln>
          </c:spPr>
          <c:marker>
            <c:symbol val="star"/>
            <c:size val="5"/>
            <c:spPr>
              <a:ln>
                <a:solidFill>
                  <a:srgbClr val="F79646"/>
                </a:solidFill>
              </a:ln>
            </c:spPr>
          </c:marker>
          <c:xVal>
            <c:numRef>
              <c:f>'Amp hist'!$B$26:$AY$26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hist'!$B$31:$AY$31</c:f>
              <c:numCache>
                <c:formatCode>General</c:formatCode>
                <c:ptCount val="50"/>
                <c:pt idx="0">
                  <c:v>0.53254999999999997</c:v>
                </c:pt>
                <c:pt idx="1">
                  <c:v>0.1555</c:v>
                </c:pt>
                <c:pt idx="2">
                  <c:v>8.5762000000000005E-2</c:v>
                </c:pt>
                <c:pt idx="3">
                  <c:v>5.5298E-2</c:v>
                </c:pt>
                <c:pt idx="4">
                  <c:v>3.8029E-2</c:v>
                </c:pt>
                <c:pt idx="5">
                  <c:v>2.7123000000000001E-2</c:v>
                </c:pt>
                <c:pt idx="6">
                  <c:v>2.0195999999999999E-2</c:v>
                </c:pt>
                <c:pt idx="7">
                  <c:v>1.5209E-2</c:v>
                </c:pt>
                <c:pt idx="8">
                  <c:v>1.1917000000000001E-2</c:v>
                </c:pt>
                <c:pt idx="9">
                  <c:v>9.2969999999999997E-3</c:v>
                </c:pt>
                <c:pt idx="10">
                  <c:v>7.5440000000000004E-3</c:v>
                </c:pt>
                <c:pt idx="11">
                  <c:v>6.032E-3</c:v>
                </c:pt>
                <c:pt idx="12">
                  <c:v>5.0109999999999998E-3</c:v>
                </c:pt>
                <c:pt idx="13">
                  <c:v>4.0670000000000003E-3</c:v>
                </c:pt>
                <c:pt idx="14">
                  <c:v>3.4269999999999999E-3</c:v>
                </c:pt>
                <c:pt idx="15">
                  <c:v>2.8319999999999999E-3</c:v>
                </c:pt>
                <c:pt idx="16">
                  <c:v>2.4009999999999999E-3</c:v>
                </c:pt>
                <c:pt idx="17">
                  <c:v>2.0100000000000001E-3</c:v>
                </c:pt>
                <c:pt idx="18">
                  <c:v>1.7290000000000001E-3</c:v>
                </c:pt>
                <c:pt idx="19">
                  <c:v>1.462E-3</c:v>
                </c:pt>
                <c:pt idx="20">
                  <c:v>1.2669999999999999E-3</c:v>
                </c:pt>
                <c:pt idx="21">
                  <c:v>1.0809999999999999E-3</c:v>
                </c:pt>
                <c:pt idx="22">
                  <c:v>9.41E-4</c:v>
                </c:pt>
                <c:pt idx="23">
                  <c:v>8.1800000000000004E-4</c:v>
                </c:pt>
                <c:pt idx="24">
                  <c:v>7.1699999999999997E-4</c:v>
                </c:pt>
                <c:pt idx="25">
                  <c:v>6.29E-4</c:v>
                </c:pt>
                <c:pt idx="26">
                  <c:v>5.6300000000000002E-4</c:v>
                </c:pt>
                <c:pt idx="27">
                  <c:v>5.0500000000000002E-4</c:v>
                </c:pt>
                <c:pt idx="28">
                  <c:v>4.6000000000000001E-4</c:v>
                </c:pt>
                <c:pt idx="29">
                  <c:v>4.1800000000000002E-4</c:v>
                </c:pt>
                <c:pt idx="30">
                  <c:v>3.8299999999999999E-4</c:v>
                </c:pt>
                <c:pt idx="31">
                  <c:v>3.57E-4</c:v>
                </c:pt>
                <c:pt idx="32">
                  <c:v>3.3500000000000001E-4</c:v>
                </c:pt>
                <c:pt idx="33">
                  <c:v>3.1500000000000001E-4</c:v>
                </c:pt>
                <c:pt idx="34">
                  <c:v>3.0200000000000002E-4</c:v>
                </c:pt>
                <c:pt idx="35">
                  <c:v>2.9E-4</c:v>
                </c:pt>
                <c:pt idx="36">
                  <c:v>2.8699999999999998E-4</c:v>
                </c:pt>
                <c:pt idx="37">
                  <c:v>2.7900000000000001E-4</c:v>
                </c:pt>
                <c:pt idx="38">
                  <c:v>2.7900000000000001E-4</c:v>
                </c:pt>
                <c:pt idx="39">
                  <c:v>2.81E-4</c:v>
                </c:pt>
                <c:pt idx="40">
                  <c:v>2.8800000000000001E-4</c:v>
                </c:pt>
                <c:pt idx="41">
                  <c:v>2.9999999999999997E-4</c:v>
                </c:pt>
                <c:pt idx="42">
                  <c:v>3.1700000000000001E-4</c:v>
                </c:pt>
                <c:pt idx="43">
                  <c:v>3.4600000000000001E-4</c:v>
                </c:pt>
                <c:pt idx="44">
                  <c:v>3.7599999999999998E-4</c:v>
                </c:pt>
                <c:pt idx="45">
                  <c:v>3.6900000000000002E-4</c:v>
                </c:pt>
                <c:pt idx="46">
                  <c:v>7.3999999999999996E-5</c:v>
                </c:pt>
                <c:pt idx="47">
                  <c:v>3.9999999999999998E-6</c:v>
                </c:pt>
                <c:pt idx="48">
                  <c:v>6.9999999999999999E-6</c:v>
                </c:pt>
                <c:pt idx="49">
                  <c:v>1.4E-5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2016"/>
        <c:axId val="57308672"/>
      </c:scatterChart>
      <c:valAx>
        <c:axId val="57302016"/>
        <c:scaling>
          <c:logBase val="10"/>
          <c:orientation val="minMax"/>
          <c:max val="0.2"/>
          <c:min val="1.0000000000000002E-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Symmetry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7308672"/>
        <c:crosses val="autoZero"/>
        <c:crossBetween val="midCat"/>
      </c:valAx>
      <c:valAx>
        <c:axId val="5730867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73020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I3D difference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'Amp hist'!$A$43</c:f>
              <c:strCache>
                <c:ptCount val="1"/>
                <c:pt idx="0">
                  <c:v>KSD 32 vs. KSD 8</c:v>
                </c:pt>
              </c:strCache>
            </c:strRef>
          </c:tx>
          <c:spPr>
            <a:ln w="12700"/>
          </c:spPr>
          <c:xVal>
            <c:numRef>
              <c:f>'Amp hist'!$B$42:$AY$42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hist'!$B$43:$AY$43</c:f>
              <c:numCache>
                <c:formatCode>General</c:formatCode>
                <c:ptCount val="50"/>
                <c:pt idx="0">
                  <c:v>0.86450199999999999</c:v>
                </c:pt>
                <c:pt idx="1">
                  <c:v>9.1899999999999996E-2</c:v>
                </c:pt>
                <c:pt idx="2">
                  <c:v>2.4902000000000001E-2</c:v>
                </c:pt>
                <c:pt idx="3">
                  <c:v>8.7469999999999996E-3</c:v>
                </c:pt>
                <c:pt idx="4">
                  <c:v>3.8010000000000001E-3</c:v>
                </c:pt>
                <c:pt idx="5">
                  <c:v>1.9589999999999998E-3</c:v>
                </c:pt>
                <c:pt idx="6">
                  <c:v>1.1349999999999999E-3</c:v>
                </c:pt>
                <c:pt idx="7">
                  <c:v>7.3300000000000004E-4</c:v>
                </c:pt>
                <c:pt idx="8">
                  <c:v>5.1699999999999999E-4</c:v>
                </c:pt>
                <c:pt idx="9">
                  <c:v>3.79E-4</c:v>
                </c:pt>
                <c:pt idx="10">
                  <c:v>2.8600000000000001E-4</c:v>
                </c:pt>
                <c:pt idx="11">
                  <c:v>2.1800000000000001E-4</c:v>
                </c:pt>
                <c:pt idx="12">
                  <c:v>1.73E-4</c:v>
                </c:pt>
                <c:pt idx="13">
                  <c:v>1.36E-4</c:v>
                </c:pt>
                <c:pt idx="14">
                  <c:v>1.0900000000000001E-4</c:v>
                </c:pt>
                <c:pt idx="15">
                  <c:v>9.0000000000000006E-5</c:v>
                </c:pt>
                <c:pt idx="16">
                  <c:v>7.3999999999999996E-5</c:v>
                </c:pt>
                <c:pt idx="17">
                  <c:v>5.8999999999999998E-5</c:v>
                </c:pt>
                <c:pt idx="18">
                  <c:v>4.8999999999999998E-5</c:v>
                </c:pt>
                <c:pt idx="19">
                  <c:v>4.1E-5</c:v>
                </c:pt>
                <c:pt idx="20">
                  <c:v>3.4E-5</c:v>
                </c:pt>
                <c:pt idx="21">
                  <c:v>2.8E-5</c:v>
                </c:pt>
                <c:pt idx="22">
                  <c:v>2.3E-5</c:v>
                </c:pt>
                <c:pt idx="23">
                  <c:v>1.9000000000000001E-5</c:v>
                </c:pt>
                <c:pt idx="24">
                  <c:v>1.5999999999999999E-5</c:v>
                </c:pt>
                <c:pt idx="25">
                  <c:v>1.2999999999999999E-5</c:v>
                </c:pt>
                <c:pt idx="26">
                  <c:v>1.1E-5</c:v>
                </c:pt>
                <c:pt idx="27">
                  <c:v>7.9999999999999996E-6</c:v>
                </c:pt>
                <c:pt idx="28">
                  <c:v>6.9999999999999999E-6</c:v>
                </c:pt>
                <c:pt idx="29">
                  <c:v>6.0000000000000002E-6</c:v>
                </c:pt>
                <c:pt idx="30">
                  <c:v>5.0000000000000004E-6</c:v>
                </c:pt>
                <c:pt idx="31">
                  <c:v>3.9999999999999998E-6</c:v>
                </c:pt>
                <c:pt idx="32">
                  <c:v>3.0000000000000001E-6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'Amp hist'!$A$44</c:f>
              <c:strCache>
                <c:ptCount val="1"/>
                <c:pt idx="0">
                  <c:v>KSD 32 vs. Hue 0.5</c:v>
                </c:pt>
              </c:strCache>
            </c:strRef>
          </c:tx>
          <c:spPr>
            <a:ln w="12700"/>
          </c:spPr>
          <c:xVal>
            <c:numRef>
              <c:f>'Amp hist'!$B$42:$AY$42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hist'!$B$44:$AY$44</c:f>
              <c:numCache>
                <c:formatCode>General</c:formatCode>
                <c:ptCount val="50"/>
                <c:pt idx="0">
                  <c:v>0.89225299999999996</c:v>
                </c:pt>
                <c:pt idx="1">
                  <c:v>8.3077999999999999E-2</c:v>
                </c:pt>
                <c:pt idx="2">
                  <c:v>1.6565E-2</c:v>
                </c:pt>
                <c:pt idx="3">
                  <c:v>4.7080000000000004E-3</c:v>
                </c:pt>
                <c:pt idx="4">
                  <c:v>1.7279999999999999E-3</c:v>
                </c:pt>
                <c:pt idx="5">
                  <c:v>7.4899999999999999E-4</c:v>
                </c:pt>
                <c:pt idx="6">
                  <c:v>3.7100000000000002E-4</c:v>
                </c:pt>
                <c:pt idx="7">
                  <c:v>2.03E-4</c:v>
                </c:pt>
                <c:pt idx="8">
                  <c:v>1.22E-4</c:v>
                </c:pt>
                <c:pt idx="9">
                  <c:v>7.7999999999999999E-5</c:v>
                </c:pt>
                <c:pt idx="10">
                  <c:v>4.8999999999999998E-5</c:v>
                </c:pt>
                <c:pt idx="11">
                  <c:v>3.1999999999999999E-5</c:v>
                </c:pt>
                <c:pt idx="12">
                  <c:v>2.0000000000000002E-5</c:v>
                </c:pt>
                <c:pt idx="13">
                  <c:v>1.4E-5</c:v>
                </c:pt>
                <c:pt idx="14">
                  <c:v>9.0000000000000002E-6</c:v>
                </c:pt>
                <c:pt idx="15">
                  <c:v>6.0000000000000002E-6</c:v>
                </c:pt>
                <c:pt idx="16">
                  <c:v>3.9999999999999998E-6</c:v>
                </c:pt>
                <c:pt idx="17">
                  <c:v>3.0000000000000001E-6</c:v>
                </c:pt>
                <c:pt idx="18">
                  <c:v>1.9999999999999999E-6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'Amp hist'!$A$45</c:f>
              <c:strCache>
                <c:ptCount val="1"/>
                <c:pt idx="0">
                  <c:v>KSD 32 vs. Hue 1</c:v>
                </c:pt>
              </c:strCache>
            </c:strRef>
          </c:tx>
          <c:spPr>
            <a:ln w="12700"/>
          </c:spPr>
          <c:xVal>
            <c:numRef>
              <c:f>'Amp hist'!$B$42:$AY$42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hist'!$B$45:$AY$45</c:f>
              <c:numCache>
                <c:formatCode>General</c:formatCode>
                <c:ptCount val="50"/>
                <c:pt idx="0">
                  <c:v>0.85914500000000005</c:v>
                </c:pt>
                <c:pt idx="1">
                  <c:v>9.4362000000000001E-2</c:v>
                </c:pt>
                <c:pt idx="2">
                  <c:v>2.7265000000000001E-2</c:v>
                </c:pt>
                <c:pt idx="3">
                  <c:v>9.8329999999999997E-3</c:v>
                </c:pt>
                <c:pt idx="4">
                  <c:v>4.1729999999999996E-3</c:v>
                </c:pt>
                <c:pt idx="5">
                  <c:v>2.0209999999999998E-3</c:v>
                </c:pt>
                <c:pt idx="6">
                  <c:v>1.0839999999999999E-3</c:v>
                </c:pt>
                <c:pt idx="7">
                  <c:v>6.4300000000000002E-4</c:v>
                </c:pt>
                <c:pt idx="8">
                  <c:v>4.2099999999999999E-4</c:v>
                </c:pt>
                <c:pt idx="9">
                  <c:v>2.9E-4</c:v>
                </c:pt>
                <c:pt idx="10">
                  <c:v>2.05E-4</c:v>
                </c:pt>
                <c:pt idx="11">
                  <c:v>1.45E-4</c:v>
                </c:pt>
                <c:pt idx="12">
                  <c:v>1.02E-4</c:v>
                </c:pt>
                <c:pt idx="13">
                  <c:v>7.6000000000000004E-5</c:v>
                </c:pt>
                <c:pt idx="14">
                  <c:v>5.5999999999999999E-5</c:v>
                </c:pt>
                <c:pt idx="15">
                  <c:v>4.1999999999999998E-5</c:v>
                </c:pt>
                <c:pt idx="16">
                  <c:v>3.1999999999999999E-5</c:v>
                </c:pt>
                <c:pt idx="17">
                  <c:v>2.5000000000000001E-5</c:v>
                </c:pt>
                <c:pt idx="18">
                  <c:v>1.9000000000000001E-5</c:v>
                </c:pt>
                <c:pt idx="19">
                  <c:v>1.4E-5</c:v>
                </c:pt>
                <c:pt idx="20">
                  <c:v>1.1E-5</c:v>
                </c:pt>
                <c:pt idx="21">
                  <c:v>9.0000000000000002E-6</c:v>
                </c:pt>
                <c:pt idx="22">
                  <c:v>6.9999999999999999E-6</c:v>
                </c:pt>
                <c:pt idx="23">
                  <c:v>5.0000000000000004E-6</c:v>
                </c:pt>
                <c:pt idx="24">
                  <c:v>3.9999999999999998E-6</c:v>
                </c:pt>
                <c:pt idx="25">
                  <c:v>3.0000000000000001E-6</c:v>
                </c:pt>
                <c:pt idx="26">
                  <c:v>1.9999999999999999E-6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'Amp hist'!$A$46</c:f>
              <c:strCache>
                <c:ptCount val="1"/>
                <c:pt idx="0">
                  <c:v>KSD 32 vs. Hue 5</c:v>
                </c:pt>
              </c:strCache>
            </c:strRef>
          </c:tx>
          <c:spPr>
            <a:ln w="12700"/>
          </c:spPr>
          <c:xVal>
            <c:numRef>
              <c:f>'Amp hist'!$B$42:$AY$42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hist'!$B$46:$AY$46</c:f>
              <c:numCache>
                <c:formatCode>General</c:formatCode>
                <c:ptCount val="50"/>
                <c:pt idx="0">
                  <c:v>0.63524800000000003</c:v>
                </c:pt>
                <c:pt idx="1">
                  <c:v>0.13575100000000001</c:v>
                </c:pt>
                <c:pt idx="2">
                  <c:v>7.6696E-2</c:v>
                </c:pt>
                <c:pt idx="3">
                  <c:v>4.9382000000000002E-2</c:v>
                </c:pt>
                <c:pt idx="4">
                  <c:v>3.2767999999999999E-2</c:v>
                </c:pt>
                <c:pt idx="5">
                  <c:v>2.1559999999999999E-2</c:v>
                </c:pt>
                <c:pt idx="6">
                  <c:v>1.4226000000000001E-2</c:v>
                </c:pt>
                <c:pt idx="7">
                  <c:v>9.5409999999999991E-3</c:v>
                </c:pt>
                <c:pt idx="8">
                  <c:v>6.4660000000000004E-3</c:v>
                </c:pt>
                <c:pt idx="9">
                  <c:v>4.4869999999999997E-3</c:v>
                </c:pt>
                <c:pt idx="10">
                  <c:v>3.1749999999999999E-3</c:v>
                </c:pt>
                <c:pt idx="11">
                  <c:v>2.2769999999999999E-3</c:v>
                </c:pt>
                <c:pt idx="12">
                  <c:v>1.66E-3</c:v>
                </c:pt>
                <c:pt idx="13">
                  <c:v>1.2459999999999999E-3</c:v>
                </c:pt>
                <c:pt idx="14">
                  <c:v>9.5699999999999995E-4</c:v>
                </c:pt>
                <c:pt idx="15">
                  <c:v>7.5199999999999996E-4</c:v>
                </c:pt>
                <c:pt idx="16">
                  <c:v>5.9699999999999998E-4</c:v>
                </c:pt>
                <c:pt idx="17">
                  <c:v>4.8500000000000003E-4</c:v>
                </c:pt>
                <c:pt idx="18">
                  <c:v>3.97E-4</c:v>
                </c:pt>
                <c:pt idx="19">
                  <c:v>3.3500000000000001E-4</c:v>
                </c:pt>
                <c:pt idx="20">
                  <c:v>2.7799999999999998E-4</c:v>
                </c:pt>
                <c:pt idx="21">
                  <c:v>2.3800000000000001E-4</c:v>
                </c:pt>
                <c:pt idx="22">
                  <c:v>2.03E-4</c:v>
                </c:pt>
                <c:pt idx="23">
                  <c:v>1.7899999999999999E-4</c:v>
                </c:pt>
                <c:pt idx="24">
                  <c:v>1.55E-4</c:v>
                </c:pt>
                <c:pt idx="25">
                  <c:v>1.3300000000000001E-4</c:v>
                </c:pt>
                <c:pt idx="26">
                  <c:v>1.1900000000000001E-4</c:v>
                </c:pt>
                <c:pt idx="27">
                  <c:v>1.03E-4</c:v>
                </c:pt>
                <c:pt idx="28">
                  <c:v>9.0000000000000006E-5</c:v>
                </c:pt>
                <c:pt idx="29">
                  <c:v>7.7999999999999999E-5</c:v>
                </c:pt>
                <c:pt idx="30">
                  <c:v>6.8999999999999997E-5</c:v>
                </c:pt>
                <c:pt idx="31">
                  <c:v>5.8999999999999998E-5</c:v>
                </c:pt>
                <c:pt idx="32">
                  <c:v>5.1E-5</c:v>
                </c:pt>
                <c:pt idx="33">
                  <c:v>4.5000000000000003E-5</c:v>
                </c:pt>
                <c:pt idx="34">
                  <c:v>3.8000000000000002E-5</c:v>
                </c:pt>
                <c:pt idx="35">
                  <c:v>3.1999999999999999E-5</c:v>
                </c:pt>
                <c:pt idx="36">
                  <c:v>2.8E-5</c:v>
                </c:pt>
                <c:pt idx="37">
                  <c:v>2.4000000000000001E-5</c:v>
                </c:pt>
                <c:pt idx="38">
                  <c:v>1.9000000000000001E-5</c:v>
                </c:pt>
                <c:pt idx="39">
                  <c:v>1.5E-5</c:v>
                </c:pt>
                <c:pt idx="40">
                  <c:v>1.2999999999999999E-5</c:v>
                </c:pt>
                <c:pt idx="41">
                  <c:v>1.0000000000000001E-5</c:v>
                </c:pt>
                <c:pt idx="42">
                  <c:v>6.9999999999999999E-6</c:v>
                </c:pt>
                <c:pt idx="43">
                  <c:v>5.0000000000000004E-6</c:v>
                </c:pt>
                <c:pt idx="44">
                  <c:v>3.0000000000000001E-6</c:v>
                </c:pt>
                <c:pt idx="45">
                  <c:v>1.9999999999999999E-6</c:v>
                </c:pt>
                <c:pt idx="46">
                  <c:v>9.9999999999999995E-7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'Amp hist'!$A$47</c:f>
              <c:strCache>
                <c:ptCount val="1"/>
                <c:pt idx="0">
                  <c:v>KSD 32 vs. Hue 25</c:v>
                </c:pt>
              </c:strCache>
            </c:strRef>
          </c:tx>
          <c:spPr>
            <a:ln w="12700">
              <a:solidFill>
                <a:srgbClr val="F79646"/>
              </a:solidFill>
            </a:ln>
          </c:spPr>
          <c:marker>
            <c:symbol val="star"/>
            <c:size val="5"/>
            <c:spPr>
              <a:ln>
                <a:solidFill>
                  <a:srgbClr val="F79646"/>
                </a:solidFill>
              </a:ln>
            </c:spPr>
          </c:marker>
          <c:xVal>
            <c:numRef>
              <c:f>'Amp hist'!$B$42:$AY$42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9.0000000000000011E-3</c:v>
                </c:pt>
                <c:pt idx="5">
                  <c:v>1.1000000000000001E-2</c:v>
                </c:pt>
                <c:pt idx="6">
                  <c:v>1.3000000000000001E-2</c:v>
                </c:pt>
                <c:pt idx="7">
                  <c:v>1.5000000000000001E-2</c:v>
                </c:pt>
                <c:pt idx="8">
                  <c:v>1.7000000000000001E-2</c:v>
                </c:pt>
                <c:pt idx="9">
                  <c:v>1.9000000000000003E-2</c:v>
                </c:pt>
                <c:pt idx="10">
                  <c:v>2.1000000000000005E-2</c:v>
                </c:pt>
                <c:pt idx="11">
                  <c:v>2.3000000000000007E-2</c:v>
                </c:pt>
                <c:pt idx="12">
                  <c:v>2.5000000000000008E-2</c:v>
                </c:pt>
                <c:pt idx="13">
                  <c:v>2.700000000000001E-2</c:v>
                </c:pt>
                <c:pt idx="14">
                  <c:v>2.9000000000000012E-2</c:v>
                </c:pt>
                <c:pt idx="15">
                  <c:v>3.1000000000000014E-2</c:v>
                </c:pt>
                <c:pt idx="16">
                  <c:v>3.3000000000000015E-2</c:v>
                </c:pt>
                <c:pt idx="17">
                  <c:v>3.5000000000000017E-2</c:v>
                </c:pt>
                <c:pt idx="18">
                  <c:v>3.7000000000000019E-2</c:v>
                </c:pt>
                <c:pt idx="19">
                  <c:v>3.9000000000000021E-2</c:v>
                </c:pt>
                <c:pt idx="20">
                  <c:v>4.1000000000000023E-2</c:v>
                </c:pt>
                <c:pt idx="21">
                  <c:v>4.3000000000000024E-2</c:v>
                </c:pt>
                <c:pt idx="22">
                  <c:v>4.5000000000000026E-2</c:v>
                </c:pt>
                <c:pt idx="23">
                  <c:v>4.7000000000000028E-2</c:v>
                </c:pt>
                <c:pt idx="24">
                  <c:v>4.900000000000003E-2</c:v>
                </c:pt>
                <c:pt idx="25">
                  <c:v>5.1000000000000031E-2</c:v>
                </c:pt>
                <c:pt idx="26">
                  <c:v>5.3000000000000033E-2</c:v>
                </c:pt>
                <c:pt idx="27">
                  <c:v>5.5000000000000035E-2</c:v>
                </c:pt>
                <c:pt idx="28">
                  <c:v>5.7000000000000037E-2</c:v>
                </c:pt>
                <c:pt idx="29">
                  <c:v>5.9000000000000039E-2</c:v>
                </c:pt>
                <c:pt idx="30">
                  <c:v>6.100000000000004E-2</c:v>
                </c:pt>
                <c:pt idx="31">
                  <c:v>6.3000000000000042E-2</c:v>
                </c:pt>
                <c:pt idx="32">
                  <c:v>6.5000000000000044E-2</c:v>
                </c:pt>
                <c:pt idx="33">
                  <c:v>6.7000000000000046E-2</c:v>
                </c:pt>
                <c:pt idx="34">
                  <c:v>6.9000000000000047E-2</c:v>
                </c:pt>
                <c:pt idx="35">
                  <c:v>7.1000000000000049E-2</c:v>
                </c:pt>
                <c:pt idx="36">
                  <c:v>7.3000000000000051E-2</c:v>
                </c:pt>
                <c:pt idx="37">
                  <c:v>7.5000000000000053E-2</c:v>
                </c:pt>
                <c:pt idx="38">
                  <c:v>7.7000000000000055E-2</c:v>
                </c:pt>
                <c:pt idx="39">
                  <c:v>7.9000000000000056E-2</c:v>
                </c:pt>
                <c:pt idx="40">
                  <c:v>8.1000000000000058E-2</c:v>
                </c:pt>
                <c:pt idx="41">
                  <c:v>8.300000000000006E-2</c:v>
                </c:pt>
                <c:pt idx="42">
                  <c:v>8.5000000000000062E-2</c:v>
                </c:pt>
                <c:pt idx="43">
                  <c:v>8.7000000000000063E-2</c:v>
                </c:pt>
                <c:pt idx="44">
                  <c:v>8.9000000000000065E-2</c:v>
                </c:pt>
                <c:pt idx="45">
                  <c:v>9.1000000000000067E-2</c:v>
                </c:pt>
                <c:pt idx="46">
                  <c:v>9.3000000000000069E-2</c:v>
                </c:pt>
                <c:pt idx="47">
                  <c:v>9.500000000000007E-2</c:v>
                </c:pt>
                <c:pt idx="48">
                  <c:v>9.7000000000000072E-2</c:v>
                </c:pt>
                <c:pt idx="49">
                  <c:v>9.9000000000000074E-2</c:v>
                </c:pt>
              </c:numCache>
            </c:numRef>
          </c:xVal>
          <c:yVal>
            <c:numRef>
              <c:f>'Amp hist'!$B$47:$AY$47</c:f>
              <c:numCache>
                <c:formatCode>General</c:formatCode>
                <c:ptCount val="50"/>
                <c:pt idx="0">
                  <c:v>0.51504499999999998</c:v>
                </c:pt>
                <c:pt idx="1">
                  <c:v>0.12975400000000001</c:v>
                </c:pt>
                <c:pt idx="2">
                  <c:v>7.7171000000000003E-2</c:v>
                </c:pt>
                <c:pt idx="3">
                  <c:v>5.4153E-2</c:v>
                </c:pt>
                <c:pt idx="4">
                  <c:v>4.0718999999999998E-2</c:v>
                </c:pt>
                <c:pt idx="5">
                  <c:v>3.1740999999999998E-2</c:v>
                </c:pt>
                <c:pt idx="6">
                  <c:v>2.5239999999999999E-2</c:v>
                </c:pt>
                <c:pt idx="7">
                  <c:v>2.0361000000000001E-2</c:v>
                </c:pt>
                <c:pt idx="8">
                  <c:v>1.6591999999999999E-2</c:v>
                </c:pt>
                <c:pt idx="9">
                  <c:v>1.3701E-2</c:v>
                </c:pt>
                <c:pt idx="10">
                  <c:v>1.1424E-2</c:v>
                </c:pt>
                <c:pt idx="11">
                  <c:v>9.5589999999999998E-3</c:v>
                </c:pt>
                <c:pt idx="12">
                  <c:v>8.0339999999999995E-3</c:v>
                </c:pt>
                <c:pt idx="13">
                  <c:v>6.7609999999999996E-3</c:v>
                </c:pt>
                <c:pt idx="14">
                  <c:v>5.705E-3</c:v>
                </c:pt>
                <c:pt idx="15">
                  <c:v>4.8719999999999996E-3</c:v>
                </c:pt>
                <c:pt idx="16">
                  <c:v>4.1380000000000002E-3</c:v>
                </c:pt>
                <c:pt idx="17">
                  <c:v>3.5490000000000001E-3</c:v>
                </c:pt>
                <c:pt idx="18">
                  <c:v>3.0339999999999998E-3</c:v>
                </c:pt>
                <c:pt idx="19">
                  <c:v>2.6099999999999999E-3</c:v>
                </c:pt>
                <c:pt idx="20">
                  <c:v>2.225E-3</c:v>
                </c:pt>
                <c:pt idx="21">
                  <c:v>1.918E-3</c:v>
                </c:pt>
                <c:pt idx="22">
                  <c:v>1.6590000000000001E-3</c:v>
                </c:pt>
                <c:pt idx="23">
                  <c:v>1.426E-3</c:v>
                </c:pt>
                <c:pt idx="24">
                  <c:v>1.2290000000000001E-3</c:v>
                </c:pt>
                <c:pt idx="25">
                  <c:v>1.065E-3</c:v>
                </c:pt>
                <c:pt idx="26">
                  <c:v>9.2100000000000005E-4</c:v>
                </c:pt>
                <c:pt idx="27">
                  <c:v>7.9900000000000001E-4</c:v>
                </c:pt>
                <c:pt idx="28">
                  <c:v>6.8999999999999997E-4</c:v>
                </c:pt>
                <c:pt idx="29">
                  <c:v>5.9500000000000004E-4</c:v>
                </c:pt>
                <c:pt idx="30">
                  <c:v>5.13E-4</c:v>
                </c:pt>
                <c:pt idx="31">
                  <c:v>4.44E-4</c:v>
                </c:pt>
                <c:pt idx="32">
                  <c:v>3.8299999999999999E-4</c:v>
                </c:pt>
                <c:pt idx="33">
                  <c:v>3.3399999999999999E-4</c:v>
                </c:pt>
                <c:pt idx="34">
                  <c:v>2.8699999999999998E-4</c:v>
                </c:pt>
                <c:pt idx="35">
                  <c:v>2.4800000000000001E-4</c:v>
                </c:pt>
                <c:pt idx="36">
                  <c:v>2.0900000000000001E-4</c:v>
                </c:pt>
                <c:pt idx="37">
                  <c:v>1.7899999999999999E-4</c:v>
                </c:pt>
                <c:pt idx="38">
                  <c:v>1.5300000000000001E-4</c:v>
                </c:pt>
                <c:pt idx="39">
                  <c:v>1.2999999999999999E-4</c:v>
                </c:pt>
                <c:pt idx="40">
                  <c:v>1.0900000000000001E-4</c:v>
                </c:pt>
                <c:pt idx="41">
                  <c:v>8.8999999999999995E-5</c:v>
                </c:pt>
                <c:pt idx="42">
                  <c:v>7.2000000000000002E-5</c:v>
                </c:pt>
                <c:pt idx="43">
                  <c:v>5.7000000000000003E-5</c:v>
                </c:pt>
                <c:pt idx="44">
                  <c:v>4.3000000000000002E-5</c:v>
                </c:pt>
                <c:pt idx="45">
                  <c:v>3.1000000000000001E-5</c:v>
                </c:pt>
                <c:pt idx="46">
                  <c:v>1.9000000000000001E-5</c:v>
                </c:pt>
                <c:pt idx="47">
                  <c:v>7.9999999999999996E-6</c:v>
                </c:pt>
                <c:pt idx="48">
                  <c:v>1.9999999999999999E-6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7056"/>
        <c:axId val="57359360"/>
      </c:scatterChart>
      <c:valAx>
        <c:axId val="57357056"/>
        <c:scaling>
          <c:logBase val="10"/>
          <c:orientation val="minMax"/>
          <c:max val="0.2"/>
          <c:min val="1.0000000000000002E-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I3D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7359360"/>
        <c:crosses val="autoZero"/>
        <c:crossBetween val="midCat"/>
      </c:valAx>
      <c:valAx>
        <c:axId val="57359360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73570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First time inline display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viz'!$L$3</c:f>
              <c:strCache>
                <c:ptCount val="1"/>
                <c:pt idx="0">
                  <c:v>Display line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'Data viz'!$M$6:$S$6</c:f>
                <c:numCache>
                  <c:formatCode>General</c:formatCode>
                  <c:ptCount val="7"/>
                  <c:pt idx="0">
                    <c:v>154.74486528907295</c:v>
                  </c:pt>
                  <c:pt idx="1">
                    <c:v>142.35322265407271</c:v>
                  </c:pt>
                  <c:pt idx="2">
                    <c:v>4865.4883035518642</c:v>
                  </c:pt>
                  <c:pt idx="3">
                    <c:v>247.32002152856305</c:v>
                  </c:pt>
                  <c:pt idx="4">
                    <c:v>628.80511963643471</c:v>
                  </c:pt>
                  <c:pt idx="5">
                    <c:v>268.50402385563353</c:v>
                  </c:pt>
                  <c:pt idx="6">
                    <c:v>196.20655017822281</c:v>
                  </c:pt>
                </c:numCache>
              </c:numRef>
            </c:plus>
            <c:minus>
              <c:numRef>
                <c:f>'Data viz'!$M$6:$S$6</c:f>
                <c:numCache>
                  <c:formatCode>General</c:formatCode>
                  <c:ptCount val="7"/>
                  <c:pt idx="0">
                    <c:v>154.74486528907295</c:v>
                  </c:pt>
                  <c:pt idx="1">
                    <c:v>142.35322265407271</c:v>
                  </c:pt>
                  <c:pt idx="2">
                    <c:v>4865.4883035518642</c:v>
                  </c:pt>
                  <c:pt idx="3">
                    <c:v>247.32002152856305</c:v>
                  </c:pt>
                  <c:pt idx="4">
                    <c:v>628.80511963643471</c:v>
                  </c:pt>
                  <c:pt idx="5">
                    <c:v>268.50402385563353</c:v>
                  </c:pt>
                  <c:pt idx="6">
                    <c:v>196.20655017822281</c:v>
                  </c:pt>
                </c:numCache>
              </c:numRef>
            </c:minus>
            <c:spPr>
              <a:ln w="19050">
                <a:solidFill>
                  <a:srgbClr val="7030A0"/>
                </a:solidFill>
              </a:ln>
            </c:spPr>
          </c:errBars>
          <c:cat>
            <c:strRef>
              <c:f>'Data viz'!$M$2:$S$2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viz'!$M$3:$S$3</c:f>
              <c:numCache>
                <c:formatCode>General</c:formatCode>
                <c:ptCount val="7"/>
                <c:pt idx="0">
                  <c:v>889</c:v>
                </c:pt>
                <c:pt idx="1">
                  <c:v>649</c:v>
                </c:pt>
                <c:pt idx="2">
                  <c:v>24811</c:v>
                </c:pt>
                <c:pt idx="3">
                  <c:v>3289</c:v>
                </c:pt>
                <c:pt idx="4">
                  <c:v>2624.5555555555557</c:v>
                </c:pt>
                <c:pt idx="5">
                  <c:v>2212.3333333333335</c:v>
                </c:pt>
                <c:pt idx="6">
                  <c:v>1990.1111111111113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83552"/>
        <c:axId val="57385344"/>
      </c:barChart>
      <c:lineChart>
        <c:grouping val="standard"/>
        <c:varyColors val="0"/>
        <c:ser>
          <c:idx val="1"/>
          <c:order val="1"/>
          <c:tx>
            <c:strRef>
              <c:f>'Data viz'!$L$4</c:f>
              <c:strCache>
                <c:ptCount val="1"/>
                <c:pt idx="0">
                  <c:v>Speed up</c:v>
                </c:pt>
              </c:strCache>
            </c:strRef>
          </c:tx>
          <c:dPt>
            <c:idx val="2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Pt>
            <c:idx val="3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Pt>
            <c:idx val="4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Pt>
            <c:idx val="5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Pt>
            <c:idx val="6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viz'!$M$2:$S$2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viz'!$M$4:$S$4</c:f>
              <c:numCache>
                <c:formatCode>General</c:formatCode>
                <c:ptCount val="7"/>
                <c:pt idx="0">
                  <c:v>1</c:v>
                </c:pt>
                <c:pt idx="1">
                  <c:v>1.37</c:v>
                </c:pt>
                <c:pt idx="2">
                  <c:v>27.91</c:v>
                </c:pt>
                <c:pt idx="3">
                  <c:v>3.7</c:v>
                </c:pt>
                <c:pt idx="4">
                  <c:v>2.95</c:v>
                </c:pt>
                <c:pt idx="5">
                  <c:v>2.4900000000000002</c:v>
                </c:pt>
                <c:pt idx="6">
                  <c:v>2.2400000000000002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3152"/>
        <c:axId val="57387264"/>
      </c:lineChart>
      <c:catAx>
        <c:axId val="5738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385344"/>
        <c:crosses val="autoZero"/>
        <c:auto val="1"/>
        <c:lblAlgn val="ctr"/>
        <c:lblOffset val="100"/>
        <c:noMultiLvlLbl val="0"/>
      </c:catAx>
      <c:valAx>
        <c:axId val="5738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83552"/>
        <c:crosses val="autoZero"/>
        <c:crossBetween val="between"/>
      </c:valAx>
      <c:valAx>
        <c:axId val="5738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393152"/>
        <c:crosses val="max"/>
        <c:crossBetween val="between"/>
      </c:valAx>
      <c:catAx>
        <c:axId val="57393152"/>
        <c:scaling>
          <c:orientation val="minMax"/>
        </c:scaling>
        <c:delete val="1"/>
        <c:axPos val="b"/>
        <c:majorTickMark val="out"/>
        <c:minorTickMark val="none"/>
        <c:tickLblPos val="nextTo"/>
        <c:crossAx val="573872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First time cross line display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viz'!$L$9</c:f>
              <c:strCache>
                <c:ptCount val="1"/>
                <c:pt idx="0">
                  <c:v>Display cross line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'Data viz'!$M$12:$S$12</c:f>
                <c:numCache>
                  <c:formatCode>General</c:formatCode>
                  <c:ptCount val="7"/>
                  <c:pt idx="0">
                    <c:v>3607.9241223851823</c:v>
                  </c:pt>
                  <c:pt idx="1">
                    <c:v>2577.439332188269</c:v>
                  </c:pt>
                  <c:pt idx="2">
                    <c:v>1178.9185602221908</c:v>
                  </c:pt>
                  <c:pt idx="3">
                    <c:v>593.62253009407766</c:v>
                  </c:pt>
                  <c:pt idx="4">
                    <c:v>416.82220908551415</c:v>
                  </c:pt>
                  <c:pt idx="5">
                    <c:v>311.27146129123224</c:v>
                  </c:pt>
                  <c:pt idx="6">
                    <c:v>89.412221533060702</c:v>
                  </c:pt>
                </c:numCache>
              </c:numRef>
            </c:plus>
            <c:minus>
              <c:numRef>
                <c:f>'Data viz'!$M$12:$S$12</c:f>
                <c:numCache>
                  <c:formatCode>General</c:formatCode>
                  <c:ptCount val="7"/>
                  <c:pt idx="0">
                    <c:v>3607.9241223851823</c:v>
                  </c:pt>
                  <c:pt idx="1">
                    <c:v>2577.439332188269</c:v>
                  </c:pt>
                  <c:pt idx="2">
                    <c:v>1178.9185602221908</c:v>
                  </c:pt>
                  <c:pt idx="3">
                    <c:v>593.62253009407766</c:v>
                  </c:pt>
                  <c:pt idx="4">
                    <c:v>416.82220908551415</c:v>
                  </c:pt>
                  <c:pt idx="5">
                    <c:v>311.27146129123224</c:v>
                  </c:pt>
                  <c:pt idx="6">
                    <c:v>89.412221533060702</c:v>
                  </c:pt>
                </c:numCache>
              </c:numRef>
            </c:minus>
            <c:spPr>
              <a:ln w="25400">
                <a:solidFill>
                  <a:srgbClr val="7030A0"/>
                </a:solidFill>
              </a:ln>
            </c:spPr>
          </c:errBars>
          <c:cat>
            <c:strRef>
              <c:f>'Data viz'!$M$8:$S$8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viz'!$M$9:$S$9</c:f>
              <c:numCache>
                <c:formatCode>General</c:formatCode>
                <c:ptCount val="7"/>
                <c:pt idx="0">
                  <c:v>12927</c:v>
                </c:pt>
                <c:pt idx="1">
                  <c:v>12804.555555555555</c:v>
                </c:pt>
                <c:pt idx="2">
                  <c:v>16528.090909090908</c:v>
                </c:pt>
                <c:pt idx="3">
                  <c:v>2409</c:v>
                </c:pt>
                <c:pt idx="4">
                  <c:v>1824.5555555555557</c:v>
                </c:pt>
                <c:pt idx="5">
                  <c:v>1666.2222222222222</c:v>
                </c:pt>
                <c:pt idx="6">
                  <c:v>1700.1111111111111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16320"/>
        <c:axId val="57426304"/>
      </c:barChart>
      <c:lineChart>
        <c:grouping val="standard"/>
        <c:varyColors val="0"/>
        <c:ser>
          <c:idx val="1"/>
          <c:order val="1"/>
          <c:tx>
            <c:strRef>
              <c:f>'Data viz'!$L$10</c:f>
              <c:strCache>
                <c:ptCount val="1"/>
                <c:pt idx="0">
                  <c:v>Speed up</c:v>
                </c:pt>
              </c:strCache>
            </c:strRef>
          </c:tx>
          <c:dPt>
            <c:idx val="2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viz'!$M$8:$S$8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viz'!$M$10:$S$10</c:f>
              <c:numCache>
                <c:formatCode>General</c:formatCode>
                <c:ptCount val="7"/>
                <c:pt idx="0">
                  <c:v>1</c:v>
                </c:pt>
                <c:pt idx="1">
                  <c:v>1.01</c:v>
                </c:pt>
                <c:pt idx="2">
                  <c:v>1.28</c:v>
                </c:pt>
                <c:pt idx="3">
                  <c:v>5.37</c:v>
                </c:pt>
                <c:pt idx="4">
                  <c:v>7.09</c:v>
                </c:pt>
                <c:pt idx="5">
                  <c:v>7.76</c:v>
                </c:pt>
                <c:pt idx="6">
                  <c:v>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0016"/>
        <c:axId val="57428224"/>
      </c:lineChart>
      <c:catAx>
        <c:axId val="574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57426304"/>
        <c:crosses val="autoZero"/>
        <c:auto val="1"/>
        <c:lblAlgn val="ctr"/>
        <c:lblOffset val="100"/>
        <c:noMultiLvlLbl val="0"/>
      </c:catAx>
      <c:valAx>
        <c:axId val="5742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416320"/>
        <c:crosses val="autoZero"/>
        <c:crossBetween val="between"/>
      </c:valAx>
      <c:valAx>
        <c:axId val="57428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7430016"/>
        <c:crosses val="max"/>
        <c:crossBetween val="between"/>
      </c:valAx>
      <c:catAx>
        <c:axId val="5743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74282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Navigating inline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viz'!$L$16</c:f>
              <c:strCache>
                <c:ptCount val="1"/>
                <c:pt idx="0">
                  <c:v>Display line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'Data viz'!$M$19:$S$19</c:f>
                <c:numCache>
                  <c:formatCode>General</c:formatCode>
                  <c:ptCount val="7"/>
                  <c:pt idx="0">
                    <c:v>95.552093994148905</c:v>
                  </c:pt>
                  <c:pt idx="1">
                    <c:v>59.726041221564316</c:v>
                  </c:pt>
                  <c:pt idx="2">
                    <c:v>81.56091191827845</c:v>
                  </c:pt>
                  <c:pt idx="3">
                    <c:v>139.29430966799166</c:v>
                  </c:pt>
                  <c:pt idx="4">
                    <c:v>273.65411445650574</c:v>
                  </c:pt>
                  <c:pt idx="5">
                    <c:v>179.93548517046156</c:v>
                  </c:pt>
                  <c:pt idx="6">
                    <c:v>102.67327964441954</c:v>
                  </c:pt>
                </c:numCache>
              </c:numRef>
            </c:plus>
            <c:minus>
              <c:numRef>
                <c:f>'Data viz'!$M$19:$S$19</c:f>
                <c:numCache>
                  <c:formatCode>General</c:formatCode>
                  <c:ptCount val="7"/>
                  <c:pt idx="0">
                    <c:v>95.552093994148905</c:v>
                  </c:pt>
                  <c:pt idx="1">
                    <c:v>59.726041221564316</c:v>
                  </c:pt>
                  <c:pt idx="2">
                    <c:v>81.56091191827845</c:v>
                  </c:pt>
                  <c:pt idx="3">
                    <c:v>139.29430966799166</c:v>
                  </c:pt>
                  <c:pt idx="4">
                    <c:v>273.65411445650574</c:v>
                  </c:pt>
                  <c:pt idx="5">
                    <c:v>179.93548517046156</c:v>
                  </c:pt>
                  <c:pt idx="6">
                    <c:v>102.67327964441954</c:v>
                  </c:pt>
                </c:numCache>
              </c:numRef>
            </c:minus>
            <c:spPr>
              <a:ln w="25400">
                <a:solidFill>
                  <a:srgbClr val="7030A0"/>
                </a:solidFill>
              </a:ln>
            </c:spPr>
          </c:errBars>
          <c:cat>
            <c:strRef>
              <c:f>'Data viz'!$M$15:$S$15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viz'!$M$16:$S$16</c:f>
              <c:numCache>
                <c:formatCode>General</c:formatCode>
                <c:ptCount val="7"/>
                <c:pt idx="0">
                  <c:v>807.33333333333326</c:v>
                </c:pt>
                <c:pt idx="1">
                  <c:v>562.33333333333337</c:v>
                </c:pt>
                <c:pt idx="2">
                  <c:v>1851.3529411764707</c:v>
                </c:pt>
                <c:pt idx="3">
                  <c:v>2173.1176470588234</c:v>
                </c:pt>
                <c:pt idx="4">
                  <c:v>2053.6153846153848</c:v>
                </c:pt>
                <c:pt idx="5">
                  <c:v>1940.7647058823532</c:v>
                </c:pt>
                <c:pt idx="6">
                  <c:v>1816.6470588235293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91488"/>
        <c:axId val="102593280"/>
      </c:barChart>
      <c:lineChart>
        <c:grouping val="standard"/>
        <c:varyColors val="0"/>
        <c:ser>
          <c:idx val="1"/>
          <c:order val="1"/>
          <c:tx>
            <c:strRef>
              <c:f>'Data viz'!$L$17</c:f>
              <c:strCache>
                <c:ptCount val="1"/>
                <c:pt idx="0">
                  <c:v>Speed up</c:v>
                </c:pt>
              </c:strCache>
            </c:strRef>
          </c:tx>
          <c:dPt>
            <c:idx val="2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Pt>
            <c:idx val="3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Pt>
            <c:idx val="4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Pt>
            <c:idx val="5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Pt>
            <c:idx val="6"/>
            <c:marker>
              <c:spPr>
                <a:solidFill>
                  <a:srgbClr val="00B050"/>
                </a:solidFill>
              </c:spPr>
            </c:marker>
            <c:bubble3D val="0"/>
            <c:spPr>
              <a:ln>
                <a:solidFill>
                  <a:srgbClr val="00B050"/>
                </a:solidFill>
              </a:ln>
            </c:spPr>
          </c:dPt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viz'!$M$15:$S$15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viz'!$M$17:$S$17</c:f>
              <c:numCache>
                <c:formatCode>General</c:formatCode>
                <c:ptCount val="7"/>
                <c:pt idx="0">
                  <c:v>1</c:v>
                </c:pt>
                <c:pt idx="1">
                  <c:v>1.44</c:v>
                </c:pt>
                <c:pt idx="2">
                  <c:v>2.29</c:v>
                </c:pt>
                <c:pt idx="3">
                  <c:v>2.69</c:v>
                </c:pt>
                <c:pt idx="4">
                  <c:v>2.54</c:v>
                </c:pt>
                <c:pt idx="5">
                  <c:v>2.4</c:v>
                </c:pt>
                <c:pt idx="6">
                  <c:v>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09280"/>
        <c:axId val="102595200"/>
      </c:lineChart>
      <c:catAx>
        <c:axId val="1025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93280"/>
        <c:crosses val="autoZero"/>
        <c:auto val="1"/>
        <c:lblAlgn val="ctr"/>
        <c:lblOffset val="100"/>
        <c:noMultiLvlLbl val="0"/>
      </c:catAx>
      <c:valAx>
        <c:axId val="10259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591488"/>
        <c:crosses val="autoZero"/>
        <c:crossBetween val="between"/>
      </c:valAx>
      <c:valAx>
        <c:axId val="10259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2609280"/>
        <c:crosses val="max"/>
        <c:crossBetween val="between"/>
      </c:valAx>
      <c:catAx>
        <c:axId val="10260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25952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Navigating cross line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viz'!$L$22</c:f>
              <c:strCache>
                <c:ptCount val="1"/>
                <c:pt idx="0">
                  <c:v>Display cross line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ln w="25400">
                <a:solidFill>
                  <a:srgbClr val="7030A0"/>
                </a:solidFill>
              </a:ln>
            </c:spPr>
          </c:errBars>
          <c:cat>
            <c:strRef>
              <c:f>'Data viz'!$M$21:$S$21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viz'!$M$22:$S$22</c:f>
              <c:numCache>
                <c:formatCode>General</c:formatCode>
                <c:ptCount val="7"/>
                <c:pt idx="0">
                  <c:v>8166.7777777777774</c:v>
                </c:pt>
                <c:pt idx="1">
                  <c:v>2810.1111111111113</c:v>
                </c:pt>
                <c:pt idx="2">
                  <c:v>1351.7777777777778</c:v>
                </c:pt>
                <c:pt idx="3">
                  <c:v>1488.3333333333333</c:v>
                </c:pt>
                <c:pt idx="4">
                  <c:v>1420.1111111111111</c:v>
                </c:pt>
                <c:pt idx="5">
                  <c:v>1321.2222222222222</c:v>
                </c:pt>
                <c:pt idx="6">
                  <c:v>1281.2222222222222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49184"/>
        <c:axId val="105150720"/>
      </c:barChart>
      <c:lineChart>
        <c:grouping val="standard"/>
        <c:varyColors val="0"/>
        <c:ser>
          <c:idx val="1"/>
          <c:order val="1"/>
          <c:tx>
            <c:strRef>
              <c:f>'Data viz'!$L$23</c:f>
              <c:strCache>
                <c:ptCount val="1"/>
                <c:pt idx="0">
                  <c:v>Speed up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viz'!$M$21:$S$21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viz'!$M$23:$S$23</c:f>
              <c:numCache>
                <c:formatCode>General</c:formatCode>
                <c:ptCount val="7"/>
                <c:pt idx="0">
                  <c:v>1</c:v>
                </c:pt>
                <c:pt idx="1">
                  <c:v>2.91</c:v>
                </c:pt>
                <c:pt idx="2">
                  <c:v>6.04</c:v>
                </c:pt>
                <c:pt idx="3">
                  <c:v>5.49</c:v>
                </c:pt>
                <c:pt idx="4">
                  <c:v>5.75</c:v>
                </c:pt>
                <c:pt idx="5">
                  <c:v>6.18</c:v>
                </c:pt>
                <c:pt idx="6">
                  <c:v>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75744"/>
        <c:axId val="106574208"/>
      </c:lineChart>
      <c:catAx>
        <c:axId val="1051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50720"/>
        <c:crosses val="autoZero"/>
        <c:auto val="1"/>
        <c:lblAlgn val="ctr"/>
        <c:lblOffset val="100"/>
        <c:noMultiLvlLbl val="0"/>
      </c:catAx>
      <c:valAx>
        <c:axId val="10515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149184"/>
        <c:crosses val="autoZero"/>
        <c:crossBetween val="between"/>
      </c:valAx>
      <c:valAx>
        <c:axId val="10657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6575744"/>
        <c:crosses val="max"/>
        <c:crossBetween val="between"/>
      </c:valAx>
      <c:catAx>
        <c:axId val="10657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65742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'SD diff'!$C$35</c:f>
              <c:strCache>
                <c:ptCount val="1"/>
                <c:pt idx="0">
                  <c:v>Hue 0.5</c:v>
                </c:pt>
              </c:strCache>
            </c:strRef>
          </c:tx>
          <c:cat>
            <c:numRef>
              <c:f>'SD diff'!$B$36:$B$45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diff'!$C$36:$C$45</c:f>
              <c:numCache>
                <c:formatCode>0.00E+00</c:formatCode>
                <c:ptCount val="10"/>
                <c:pt idx="0">
                  <c:v>3.0488661195704502E-6</c:v>
                </c:pt>
                <c:pt idx="1">
                  <c:v>4.0611203075968703E-6</c:v>
                </c:pt>
                <c:pt idx="2">
                  <c:v>4.8147157940547896E-6</c:v>
                </c:pt>
                <c:pt idx="3">
                  <c:v>4.7602297854609796E-6</c:v>
                </c:pt>
                <c:pt idx="4">
                  <c:v>5.3134804147703099E-6</c:v>
                </c:pt>
                <c:pt idx="5">
                  <c:v>6.1923174143885296E-6</c:v>
                </c:pt>
                <c:pt idx="6">
                  <c:v>9.3712542366119999E-6</c:v>
                </c:pt>
                <c:pt idx="7">
                  <c:v>1.4806870240136001E-5</c:v>
                </c:pt>
                <c:pt idx="8">
                  <c:v>1.32812929223292E-5</c:v>
                </c:pt>
                <c:pt idx="9">
                  <c:v>6.6122961470682597E-6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'SD diff'!$D$35</c:f>
              <c:strCache>
                <c:ptCount val="1"/>
                <c:pt idx="0">
                  <c:v>Hue 1</c:v>
                </c:pt>
              </c:strCache>
            </c:strRef>
          </c:tx>
          <c:cat>
            <c:numRef>
              <c:f>'SD diff'!$B$36:$B$45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diff'!$D$36:$D$45</c:f>
              <c:numCache>
                <c:formatCode>0.00E+00</c:formatCode>
                <c:ptCount val="10"/>
                <c:pt idx="0">
                  <c:v>3.8003690860932701E-6</c:v>
                </c:pt>
                <c:pt idx="1">
                  <c:v>4.3590252971625904E-6</c:v>
                </c:pt>
                <c:pt idx="2">
                  <c:v>5.5811169659136803E-6</c:v>
                </c:pt>
                <c:pt idx="3">
                  <c:v>5.6274648159160304E-6</c:v>
                </c:pt>
                <c:pt idx="4">
                  <c:v>6.1199452829896498E-6</c:v>
                </c:pt>
                <c:pt idx="5">
                  <c:v>6.9780776357220003E-6</c:v>
                </c:pt>
                <c:pt idx="6">
                  <c:v>8.0037216321215999E-6</c:v>
                </c:pt>
                <c:pt idx="7">
                  <c:v>1.04776254374883E-5</c:v>
                </c:pt>
                <c:pt idx="8">
                  <c:v>1.57880585902603E-5</c:v>
                </c:pt>
                <c:pt idx="9">
                  <c:v>1.5864909073570699E-5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'SD diff'!$E$35</c:f>
              <c:strCache>
                <c:ptCount val="1"/>
                <c:pt idx="0">
                  <c:v>Hue 5</c:v>
                </c:pt>
              </c:strCache>
            </c:strRef>
          </c:tx>
          <c:cat>
            <c:numRef>
              <c:f>'SD diff'!$B$36:$B$45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diff'!$E$36:$E$45</c:f>
              <c:numCache>
                <c:formatCode>0.00E+00</c:formatCode>
                <c:ptCount val="10"/>
                <c:pt idx="0">
                  <c:v>9.0625208031269705E-6</c:v>
                </c:pt>
                <c:pt idx="1">
                  <c:v>9.3287753770710003E-6</c:v>
                </c:pt>
                <c:pt idx="2">
                  <c:v>1.20283239084529E-5</c:v>
                </c:pt>
                <c:pt idx="3">
                  <c:v>1.6692052668076899E-5</c:v>
                </c:pt>
                <c:pt idx="4">
                  <c:v>1.9389983208384399E-5</c:v>
                </c:pt>
                <c:pt idx="5">
                  <c:v>1.9632978364825201E-5</c:v>
                </c:pt>
                <c:pt idx="6">
                  <c:v>2.6322597477701499E-5</c:v>
                </c:pt>
                <c:pt idx="7">
                  <c:v>2.78458865068387E-5</c:v>
                </c:pt>
                <c:pt idx="8">
                  <c:v>3.3927746699191603E-5</c:v>
                </c:pt>
                <c:pt idx="9">
                  <c:v>5.6744825997157002E-5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'SD diff'!$F$35</c:f>
              <c:strCache>
                <c:ptCount val="1"/>
                <c:pt idx="0">
                  <c:v>Hue 25</c:v>
                </c:pt>
              </c:strCache>
            </c:strRef>
          </c:tx>
          <c:cat>
            <c:numRef>
              <c:f>'SD diff'!$B$36:$B$45</c:f>
              <c:numCache>
                <c:formatCode>General</c:formatCode>
                <c:ptCount val="10"/>
                <c:pt idx="0">
                  <c:v>8</c:v>
                </c:pt>
                <c:pt idx="1">
                  <c:v>10.3</c:v>
                </c:pt>
                <c:pt idx="2">
                  <c:v>13.3</c:v>
                </c:pt>
                <c:pt idx="3">
                  <c:v>17.2</c:v>
                </c:pt>
                <c:pt idx="4">
                  <c:v>22.3</c:v>
                </c:pt>
                <c:pt idx="5">
                  <c:v>28.8</c:v>
                </c:pt>
                <c:pt idx="6">
                  <c:v>37.1</c:v>
                </c:pt>
                <c:pt idx="7">
                  <c:v>48</c:v>
                </c:pt>
                <c:pt idx="8">
                  <c:v>61.9</c:v>
                </c:pt>
                <c:pt idx="9">
                  <c:v>80</c:v>
                </c:pt>
              </c:numCache>
            </c:numRef>
          </c:cat>
          <c:val>
            <c:numRef>
              <c:f>'SD diff'!$F$36:$F$45</c:f>
              <c:numCache>
                <c:formatCode>0.00E+00</c:formatCode>
                <c:ptCount val="10"/>
                <c:pt idx="0">
                  <c:v>4.16135480918456E-5</c:v>
                </c:pt>
                <c:pt idx="1">
                  <c:v>4.2028394091175903E-5</c:v>
                </c:pt>
                <c:pt idx="2">
                  <c:v>5.4180603910936002E-5</c:v>
                </c:pt>
                <c:pt idx="3">
                  <c:v>6.3900930399540798E-5</c:v>
                </c:pt>
                <c:pt idx="4">
                  <c:v>7.1219677920453305E-5</c:v>
                </c:pt>
                <c:pt idx="5" formatCode="General">
                  <c:v>1.05238461401314E-4</c:v>
                </c:pt>
                <c:pt idx="6" formatCode="General">
                  <c:v>1.5750121383462101E-4</c:v>
                </c:pt>
                <c:pt idx="7" formatCode="General">
                  <c:v>1.4409399591386299E-4</c:v>
                </c:pt>
                <c:pt idx="8" formatCode="General">
                  <c:v>1.66756872204132E-4</c:v>
                </c:pt>
                <c:pt idx="9" formatCode="General">
                  <c:v>1.9215504289604699E-4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5440"/>
        <c:axId val="108607360"/>
      </c:lineChart>
      <c:catAx>
        <c:axId val="10860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Center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07360"/>
        <c:crosses val="autoZero"/>
        <c:auto val="1"/>
        <c:lblAlgn val="ctr"/>
        <c:lblOffset val="100"/>
        <c:noMultiLvlLbl val="0"/>
      </c:catAx>
      <c:valAx>
        <c:axId val="108607360"/>
        <c:scaling>
          <c:orientation val="minMax"/>
          <c:max val="2.0000000000000006E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Mean absolute error</a:t>
                </a:r>
              </a:p>
            </c:rich>
          </c:tx>
          <c:overlay val="0"/>
        </c:title>
        <c:numFmt formatCode="#,##0.00000" sourceLinked="0"/>
        <c:majorTickMark val="out"/>
        <c:minorTickMark val="none"/>
        <c:tickLblPos val="nextTo"/>
        <c:crossAx val="1086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Time slice display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viz'!$L$28</c:f>
              <c:strCache>
                <c:ptCount val="1"/>
                <c:pt idx="0">
                  <c:v>Display time slice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'Data viz'!$M$31:$S$31</c:f>
                <c:numCache>
                  <c:formatCode>General</c:formatCode>
                  <c:ptCount val="7"/>
                  <c:pt idx="0">
                    <c:v>10.611079236571573</c:v>
                  </c:pt>
                  <c:pt idx="1">
                    <c:v>5.6438329611473472</c:v>
                  </c:pt>
                  <c:pt idx="2">
                    <c:v>11.000286740620323</c:v>
                  </c:pt>
                  <c:pt idx="3">
                    <c:v>17.551284734591945</c:v>
                  </c:pt>
                  <c:pt idx="4">
                    <c:v>15.28138343208057</c:v>
                  </c:pt>
                  <c:pt idx="5">
                    <c:v>10.011219215446904</c:v>
                  </c:pt>
                  <c:pt idx="6">
                    <c:v>5.421738499681946</c:v>
                  </c:pt>
                </c:numCache>
              </c:numRef>
            </c:plus>
            <c:minus>
              <c:numRef>
                <c:f>'Data viz'!$M$31:$S$31</c:f>
                <c:numCache>
                  <c:formatCode>General</c:formatCode>
                  <c:ptCount val="7"/>
                  <c:pt idx="0">
                    <c:v>10.611079236571573</c:v>
                  </c:pt>
                  <c:pt idx="1">
                    <c:v>5.6438329611473472</c:v>
                  </c:pt>
                  <c:pt idx="2">
                    <c:v>11.000286740620323</c:v>
                  </c:pt>
                  <c:pt idx="3">
                    <c:v>17.551284734591945</c:v>
                  </c:pt>
                  <c:pt idx="4">
                    <c:v>15.28138343208057</c:v>
                  </c:pt>
                  <c:pt idx="5">
                    <c:v>10.011219215446904</c:v>
                  </c:pt>
                  <c:pt idx="6">
                    <c:v>5.421738499681946</c:v>
                  </c:pt>
                </c:numCache>
              </c:numRef>
            </c:minus>
            <c:spPr>
              <a:ln w="25400">
                <a:solidFill>
                  <a:srgbClr val="7030A0"/>
                </a:solidFill>
              </a:ln>
            </c:spPr>
          </c:errBars>
          <c:cat>
            <c:strRef>
              <c:f>'Data viz'!$M$27:$S$27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viz'!$M$28:$S$28</c:f>
              <c:numCache>
                <c:formatCode>General</c:formatCode>
                <c:ptCount val="7"/>
                <c:pt idx="0">
                  <c:v>594.11099999999999</c:v>
                </c:pt>
                <c:pt idx="1">
                  <c:v>179.7166666666667</c:v>
                </c:pt>
                <c:pt idx="2">
                  <c:v>270.55674999999997</c:v>
                </c:pt>
                <c:pt idx="3">
                  <c:v>248.99420000000001</c:v>
                </c:pt>
                <c:pt idx="4">
                  <c:v>232.19475</c:v>
                </c:pt>
                <c:pt idx="5">
                  <c:v>212.53166666666667</c:v>
                </c:pt>
                <c:pt idx="6">
                  <c:v>204.11233333333334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95872"/>
        <c:axId val="123697408"/>
      </c:barChart>
      <c:lineChart>
        <c:grouping val="standard"/>
        <c:varyColors val="0"/>
        <c:ser>
          <c:idx val="1"/>
          <c:order val="1"/>
          <c:tx>
            <c:strRef>
              <c:f>'Data viz'!$L$29</c:f>
              <c:strCache>
                <c:ptCount val="1"/>
                <c:pt idx="0">
                  <c:v>Speed up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viz'!$M$27:$S$27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'Data viz'!$M$29:$S$29</c:f>
              <c:numCache>
                <c:formatCode>General</c:formatCode>
                <c:ptCount val="7"/>
                <c:pt idx="0">
                  <c:v>1</c:v>
                </c:pt>
                <c:pt idx="1">
                  <c:v>3.31</c:v>
                </c:pt>
                <c:pt idx="2">
                  <c:v>2.2000000000000002</c:v>
                </c:pt>
                <c:pt idx="3">
                  <c:v>2.39</c:v>
                </c:pt>
                <c:pt idx="4">
                  <c:v>2.56</c:v>
                </c:pt>
                <c:pt idx="5">
                  <c:v>2.8</c:v>
                </c:pt>
                <c:pt idx="6">
                  <c:v>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93632"/>
        <c:axId val="123892096"/>
      </c:lineChart>
      <c:catAx>
        <c:axId val="1236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97408"/>
        <c:crosses val="autoZero"/>
        <c:auto val="1"/>
        <c:lblAlgn val="ctr"/>
        <c:lblOffset val="100"/>
        <c:noMultiLvlLbl val="0"/>
      </c:catAx>
      <c:valAx>
        <c:axId val="12369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695872"/>
        <c:crosses val="autoZero"/>
        <c:crossBetween val="between"/>
      </c:valAx>
      <c:valAx>
        <c:axId val="123892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3893632"/>
        <c:crosses val="max"/>
        <c:crossBetween val="between"/>
      </c:valAx>
      <c:catAx>
        <c:axId val="12389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238920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'VJ chart'!$A$3</c:f>
              <c:strCache>
                <c:ptCount val="1"/>
                <c:pt idx="0">
                  <c:v>TKS</c:v>
                </c:pt>
              </c:strCache>
            </c:strRef>
          </c:tx>
          <c:cat>
            <c:strRef>
              <c:f>'VJ chart'!$B$2:$D$2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chart'!$B$3:$D$3</c:f>
              <c:numCache>
                <c:formatCode>General</c:formatCode>
                <c:ptCount val="3"/>
                <c:pt idx="0">
                  <c:v>71.3</c:v>
                </c:pt>
                <c:pt idx="1">
                  <c:v>204</c:v>
                </c:pt>
                <c:pt idx="2">
                  <c:v>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'VJ chart'!$A$4</c:f>
              <c:strCache>
                <c:ptCount val="1"/>
                <c:pt idx="0">
                  <c:v>Hue</c:v>
                </c:pt>
              </c:strCache>
            </c:strRef>
          </c:tx>
          <c:cat>
            <c:strRef>
              <c:f>'VJ chart'!$B$2:$D$2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chart'!$B$4:$D$4</c:f>
              <c:numCache>
                <c:formatCode>General</c:formatCode>
                <c:ptCount val="3"/>
                <c:pt idx="0">
                  <c:v>52.3</c:v>
                </c:pt>
                <c:pt idx="1">
                  <c:v>141</c:v>
                </c:pt>
                <c:pt idx="2">
                  <c:v>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9584"/>
        <c:axId val="57621120"/>
      </c:lineChart>
      <c:catAx>
        <c:axId val="576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7621120"/>
        <c:crosses val="autoZero"/>
        <c:auto val="1"/>
        <c:lblAlgn val="ctr"/>
        <c:lblOffset val="100"/>
        <c:noMultiLvlLbl val="0"/>
      </c:catAx>
      <c:valAx>
        <c:axId val="576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19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'VJ chart'!$A$8</c:f>
              <c:strCache>
                <c:ptCount val="1"/>
                <c:pt idx="0">
                  <c:v>TKS</c:v>
                </c:pt>
              </c:strCache>
            </c:strRef>
          </c:tx>
          <c:cat>
            <c:strRef>
              <c:f>'VJ chart'!$B$7:$D$7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chart'!$B$8:$D$8</c:f>
              <c:numCache>
                <c:formatCode>General</c:formatCode>
                <c:ptCount val="3"/>
                <c:pt idx="0">
                  <c:v>25.2</c:v>
                </c:pt>
                <c:pt idx="1">
                  <c:v>62</c:v>
                </c:pt>
                <c:pt idx="2">
                  <c:v>185.6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'VJ chart'!$A$9</c:f>
              <c:strCache>
                <c:ptCount val="1"/>
                <c:pt idx="0">
                  <c:v>Hue</c:v>
                </c:pt>
              </c:strCache>
            </c:strRef>
          </c:tx>
          <c:cat>
            <c:strRef>
              <c:f>'VJ chart'!$B$7:$D$7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chart'!$B$9:$D$9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43.2</c:v>
                </c:pt>
                <c:pt idx="2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3792"/>
        <c:axId val="57643776"/>
      </c:lineChart>
      <c:catAx>
        <c:axId val="5763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643776"/>
        <c:crosses val="autoZero"/>
        <c:auto val="1"/>
        <c:lblAlgn val="ctr"/>
        <c:lblOffset val="100"/>
        <c:noMultiLvlLbl val="0"/>
      </c:catAx>
      <c:valAx>
        <c:axId val="576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337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'VJ chart'!$A$13</c:f>
              <c:strCache>
                <c:ptCount val="1"/>
                <c:pt idx="0">
                  <c:v>TKS</c:v>
                </c:pt>
              </c:strCache>
            </c:strRef>
          </c:tx>
          <c:cat>
            <c:strRef>
              <c:f>'VJ chart'!$B$12:$D$12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chart'!$B$13:$D$13</c:f>
              <c:numCache>
                <c:formatCode>General</c:formatCode>
                <c:ptCount val="3"/>
                <c:pt idx="0">
                  <c:v>90</c:v>
                </c:pt>
                <c:pt idx="1">
                  <c:v>214</c:v>
                </c:pt>
                <c:pt idx="2">
                  <c:v>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'VJ chart'!$A$14</c:f>
              <c:strCache>
                <c:ptCount val="1"/>
                <c:pt idx="0">
                  <c:v>Hue</c:v>
                </c:pt>
              </c:strCache>
            </c:strRef>
          </c:tx>
          <c:cat>
            <c:strRef>
              <c:f>'VJ chart'!$B$12:$D$12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chart'!$B$14:$D$14</c:f>
              <c:numCache>
                <c:formatCode>General</c:formatCode>
                <c:ptCount val="3"/>
                <c:pt idx="0">
                  <c:v>78</c:v>
                </c:pt>
                <c:pt idx="1">
                  <c:v>204</c:v>
                </c:pt>
                <c:pt idx="2">
                  <c:v>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4640"/>
        <c:axId val="57666176"/>
      </c:lineChart>
      <c:catAx>
        <c:axId val="576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7666176"/>
        <c:crosses val="autoZero"/>
        <c:auto val="1"/>
        <c:lblAlgn val="ctr"/>
        <c:lblOffset val="100"/>
        <c:noMultiLvlLbl val="0"/>
      </c:catAx>
      <c:valAx>
        <c:axId val="576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64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'VJ chart'!$A$18</c:f>
              <c:strCache>
                <c:ptCount val="1"/>
                <c:pt idx="0">
                  <c:v>TKS</c:v>
                </c:pt>
              </c:strCache>
            </c:strRef>
          </c:tx>
          <c:cat>
            <c:strRef>
              <c:f>'VJ chart'!$B$17:$D$17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chart'!$B$18:$D$18</c:f>
              <c:numCache>
                <c:formatCode>General</c:formatCode>
                <c:ptCount val="3"/>
                <c:pt idx="0">
                  <c:v>75.599999999999994</c:v>
                </c:pt>
                <c:pt idx="1">
                  <c:v>185</c:v>
                </c:pt>
                <c:pt idx="2">
                  <c:v>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'VJ chart'!$A$19</c:f>
              <c:strCache>
                <c:ptCount val="1"/>
                <c:pt idx="0">
                  <c:v>Hue</c:v>
                </c:pt>
              </c:strCache>
            </c:strRef>
          </c:tx>
          <c:cat>
            <c:strRef>
              <c:f>'VJ chart'!$B$17:$D$17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chart'!$B$19:$D$19</c:f>
              <c:numCache>
                <c:formatCode>General</c:formatCode>
                <c:ptCount val="3"/>
                <c:pt idx="0">
                  <c:v>24.5</c:v>
                </c:pt>
                <c:pt idx="1">
                  <c:v>106</c:v>
                </c:pt>
                <c:pt idx="2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78848"/>
        <c:axId val="57684736"/>
      </c:lineChart>
      <c:catAx>
        <c:axId val="5767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684736"/>
        <c:crosses val="autoZero"/>
        <c:auto val="1"/>
        <c:lblAlgn val="ctr"/>
        <c:lblOffset val="100"/>
        <c:noMultiLvlLbl val="0"/>
      </c:catAx>
      <c:valAx>
        <c:axId val="576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78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'VJ chart'!$A$23</c:f>
              <c:strCache>
                <c:ptCount val="1"/>
                <c:pt idx="0">
                  <c:v>TKS</c:v>
                </c:pt>
              </c:strCache>
            </c:strRef>
          </c:tx>
          <c:cat>
            <c:strRef>
              <c:f>'VJ chart'!$B$22:$D$22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chart'!$B$23:$D$23</c:f>
              <c:numCache>
                <c:formatCode>General</c:formatCode>
                <c:ptCount val="3"/>
                <c:pt idx="0">
                  <c:v>162</c:v>
                </c:pt>
                <c:pt idx="1">
                  <c:v>418</c:v>
                </c:pt>
                <c:pt idx="2">
                  <c:v>1359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'VJ chart'!$A$24</c:f>
              <c:strCache>
                <c:ptCount val="1"/>
                <c:pt idx="0">
                  <c:v>Hue</c:v>
                </c:pt>
              </c:strCache>
            </c:strRef>
          </c:tx>
          <c:cat>
            <c:strRef>
              <c:f>'VJ chart'!$B$22:$D$22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chart'!$B$24:$D$24</c:f>
              <c:numCache>
                <c:formatCode>General</c:formatCode>
                <c:ptCount val="3"/>
                <c:pt idx="0">
                  <c:v>131</c:v>
                </c:pt>
                <c:pt idx="1">
                  <c:v>345</c:v>
                </c:pt>
                <c:pt idx="2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3312"/>
        <c:axId val="57694848"/>
      </c:lineChart>
      <c:catAx>
        <c:axId val="576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7694848"/>
        <c:crosses val="autoZero"/>
        <c:auto val="1"/>
        <c:lblAlgn val="ctr"/>
        <c:lblOffset val="100"/>
        <c:noMultiLvlLbl val="0"/>
      </c:catAx>
      <c:valAx>
        <c:axId val="576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93312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'VJ chart'!$A$28</c:f>
              <c:strCache>
                <c:ptCount val="1"/>
                <c:pt idx="0">
                  <c:v>TKS</c:v>
                </c:pt>
              </c:strCache>
            </c:strRef>
          </c:tx>
          <c:cat>
            <c:strRef>
              <c:f>'VJ chart'!$B$27:$D$27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chart'!$B$28:$D$28</c:f>
              <c:numCache>
                <c:formatCode>General</c:formatCode>
                <c:ptCount val="3"/>
                <c:pt idx="0">
                  <c:v>101</c:v>
                </c:pt>
                <c:pt idx="1">
                  <c:v>248</c:v>
                </c:pt>
                <c:pt idx="2">
                  <c:v>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'VJ chart'!$A$29</c:f>
              <c:strCache>
                <c:ptCount val="1"/>
                <c:pt idx="0">
                  <c:v>Hue</c:v>
                </c:pt>
              </c:strCache>
            </c:strRef>
          </c:tx>
          <c:cat>
            <c:strRef>
              <c:f>'VJ chart'!$B$27:$D$27</c:f>
              <c:strCache>
                <c:ptCount val="3"/>
                <c:pt idx="0">
                  <c:v>44GB</c:v>
                </c:pt>
                <c:pt idx="1">
                  <c:v>110GB</c:v>
                </c:pt>
                <c:pt idx="2">
                  <c:v>330GB</c:v>
                </c:pt>
              </c:strCache>
            </c:strRef>
          </c:cat>
          <c:val>
            <c:numRef>
              <c:f>'VJ chart'!$B$29:$D$29</c:f>
              <c:numCache>
                <c:formatCode>General</c:formatCode>
                <c:ptCount val="3"/>
                <c:pt idx="0">
                  <c:v>39</c:v>
                </c:pt>
                <c:pt idx="1">
                  <c:v>160</c:v>
                </c:pt>
                <c:pt idx="2">
                  <c:v>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28000"/>
        <c:axId val="57729792"/>
      </c:lineChart>
      <c:catAx>
        <c:axId val="577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7729792"/>
        <c:crosses val="autoZero"/>
        <c:auto val="1"/>
        <c:lblAlgn val="ctr"/>
        <c:lblOffset val="100"/>
        <c:noMultiLvlLbl val="0"/>
      </c:catAx>
      <c:valAx>
        <c:axId val="577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28000"/>
        <c:crosses val="autoZero"/>
        <c:crossBetween val="between"/>
      </c:valAx>
      <c:spPr>
        <a:gradFill>
          <a:gsLst>
            <a:gs pos="0">
              <a:srgbClr val="5E9EFF"/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5400000" scaled="0"/>
        </a:gra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Abs Diff (Amplitude)'!$A$9</c:f>
              <c:strCache>
                <c:ptCount val="1"/>
                <c:pt idx="0">
                  <c:v>mean abs error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'Mean Abs Diff (Amplitude)'!$B$8:$G$8</c:f>
              <c:strCache>
                <c:ptCount val="6"/>
                <c:pt idx="0">
                  <c:v>KSD 8</c:v>
                </c:pt>
                <c:pt idx="1">
                  <c:v>Hue 0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'Mean Abs Diff (Amplitude)'!$B$9:$G$9</c:f>
              <c:numCache>
                <c:formatCode>General</c:formatCode>
                <c:ptCount val="6"/>
                <c:pt idx="0">
                  <c:v>6.0499999999999998E-3</c:v>
                </c:pt>
                <c:pt idx="1">
                  <c:v>0</c:v>
                </c:pt>
                <c:pt idx="2">
                  <c:v>4.15E-3</c:v>
                </c:pt>
                <c:pt idx="3">
                  <c:v>8.4200000000000004E-3</c:v>
                </c:pt>
                <c:pt idx="4">
                  <c:v>4.8050000000000002E-2</c:v>
                </c:pt>
                <c:pt idx="5">
                  <c:v>0.13517999999999999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14304"/>
        <c:axId val="110116224"/>
      </c:barChart>
      <c:catAx>
        <c:axId val="1101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16224"/>
        <c:crosses val="autoZero"/>
        <c:auto val="1"/>
        <c:lblAlgn val="ctr"/>
        <c:lblOffset val="100"/>
        <c:noMultiLvlLbl val="0"/>
      </c:catAx>
      <c:valAx>
        <c:axId val="1101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1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Abs Diff (Amplitude)'!$A$4</c:f>
              <c:strCache>
                <c:ptCount val="1"/>
                <c:pt idx="0">
                  <c:v>max abs error</c:v>
                </c:pt>
              </c:strCache>
            </c:strRef>
          </c:tx>
          <c:invertIfNegative val="0"/>
          <c:cat>
            <c:strRef>
              <c:f>'Mean Abs Diff (Amplitude)'!$B$3:$G$3</c:f>
              <c:strCache>
                <c:ptCount val="6"/>
                <c:pt idx="0">
                  <c:v>KSD 8</c:v>
                </c:pt>
                <c:pt idx="1">
                  <c:v>Hue 0</c:v>
                </c:pt>
                <c:pt idx="2">
                  <c:v>Hue 0.5</c:v>
                </c:pt>
                <c:pt idx="3">
                  <c:v>Hue 1</c:v>
                </c:pt>
                <c:pt idx="4">
                  <c:v>Hue 5</c:v>
                </c:pt>
                <c:pt idx="5">
                  <c:v>Hue 25</c:v>
                </c:pt>
              </c:strCache>
            </c:strRef>
          </c:cat>
          <c:val>
            <c:numRef>
              <c:f>'Mean Abs Diff (Amplitude)'!$B$4:$G$4</c:f>
              <c:numCache>
                <c:formatCode>General</c:formatCode>
                <c:ptCount val="6"/>
                <c:pt idx="0">
                  <c:v>5.1929999999999997E-2</c:v>
                </c:pt>
                <c:pt idx="1">
                  <c:v>0</c:v>
                </c:pt>
                <c:pt idx="2">
                  <c:v>3.3329999999999999E-2</c:v>
                </c:pt>
                <c:pt idx="3">
                  <c:v>7.4730000000000005E-2</c:v>
                </c:pt>
                <c:pt idx="4">
                  <c:v>0.45828999999999998</c:v>
                </c:pt>
                <c:pt idx="5">
                  <c:v>1.74272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54656"/>
        <c:axId val="123339136"/>
      </c:barChart>
      <c:catAx>
        <c:axId val="1232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39136"/>
        <c:crosses val="autoZero"/>
        <c:auto val="1"/>
        <c:lblAlgn val="ctr"/>
        <c:lblOffset val="100"/>
        <c:noMultiLvlLbl val="0"/>
      </c:catAx>
      <c:valAx>
        <c:axId val="1233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5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'Wavelet diff'!$B$1</c:f>
              <c:strCache>
                <c:ptCount val="1"/>
                <c:pt idx="0">
                  <c:v>KSD 32</c:v>
                </c:pt>
              </c:strCache>
            </c:strRef>
          </c:tx>
          <c:marker>
            <c:symbol val="none"/>
          </c:marker>
          <c:cat>
            <c:numRef>
              <c:f>'Wavelet diff'!$A$2:$A$202</c:f>
              <c:numCache>
                <c:formatCode>General</c:formatCode>
                <c:ptCount val="201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</c:v>
                </c:pt>
                <c:pt idx="10">
                  <c:v>-0.18</c:v>
                </c:pt>
                <c:pt idx="11">
                  <c:v>-0.17799999999999999</c:v>
                </c:pt>
                <c:pt idx="12">
                  <c:v>-0.17599999999999999</c:v>
                </c:pt>
                <c:pt idx="13">
                  <c:v>-0.17399999999999999</c:v>
                </c:pt>
                <c:pt idx="14">
                  <c:v>-0.17199999999999999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</c:v>
                </c:pt>
                <c:pt idx="25">
                  <c:v>-0.15</c:v>
                </c:pt>
                <c:pt idx="26">
                  <c:v>-0.14799999999999999</c:v>
                </c:pt>
                <c:pt idx="27">
                  <c:v>-0.14599999999999999</c:v>
                </c:pt>
                <c:pt idx="28">
                  <c:v>-0.14399999999999999</c:v>
                </c:pt>
                <c:pt idx="29">
                  <c:v>-0.14199999999999999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</c:v>
                </c:pt>
                <c:pt idx="39">
                  <c:v>-0.122</c:v>
                </c:pt>
                <c:pt idx="40">
                  <c:v>-0.12</c:v>
                </c:pt>
                <c:pt idx="41">
                  <c:v>-0.11799999999999999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</c:v>
                </c:pt>
                <c:pt idx="45">
                  <c:v>-0.11</c:v>
                </c:pt>
                <c:pt idx="46">
                  <c:v>-0.108</c:v>
                </c:pt>
                <c:pt idx="47">
                  <c:v>-0.106</c:v>
                </c:pt>
                <c:pt idx="48">
                  <c:v>-0.104</c:v>
                </c:pt>
                <c:pt idx="49">
                  <c:v>-0.10199999999999999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-9.4E-2</c:v>
                </c:pt>
                <c:pt idx="54">
                  <c:v>-9.1999999999999998E-2</c:v>
                </c:pt>
                <c:pt idx="55">
                  <c:v>-0.09</c:v>
                </c:pt>
                <c:pt idx="56">
                  <c:v>-8.7999999999999995E-2</c:v>
                </c:pt>
                <c:pt idx="57">
                  <c:v>-8.5999999999999993E-2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-0.08</c:v>
                </c:pt>
                <c:pt idx="61">
                  <c:v>-7.8E-2</c:v>
                </c:pt>
                <c:pt idx="62">
                  <c:v>-7.5999999999999998E-2</c:v>
                </c:pt>
                <c:pt idx="63">
                  <c:v>-7.3999999999999996E-2</c:v>
                </c:pt>
                <c:pt idx="64">
                  <c:v>-7.1999999999999995E-2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-6.2E-2</c:v>
                </c:pt>
                <c:pt idx="70">
                  <c:v>-0.06</c:v>
                </c:pt>
                <c:pt idx="71">
                  <c:v>-5.8000000000000003E-2</c:v>
                </c:pt>
                <c:pt idx="72">
                  <c:v>-5.6000000000000001E-2</c:v>
                </c:pt>
                <c:pt idx="73">
                  <c:v>-5.3999999999999999E-2</c:v>
                </c:pt>
                <c:pt idx="74">
                  <c:v>-5.1999999999999998E-2</c:v>
                </c:pt>
                <c:pt idx="75">
                  <c:v>-0.05</c:v>
                </c:pt>
                <c:pt idx="76">
                  <c:v>-4.8000000000000001E-2</c:v>
                </c:pt>
                <c:pt idx="77">
                  <c:v>-4.5999999999999999E-2</c:v>
                </c:pt>
                <c:pt idx="78">
                  <c:v>-4.3999999999999997E-2</c:v>
                </c:pt>
                <c:pt idx="79">
                  <c:v>-4.2000000000000003E-2</c:v>
                </c:pt>
                <c:pt idx="80">
                  <c:v>-0.04</c:v>
                </c:pt>
                <c:pt idx="81">
                  <c:v>-3.7999999999999999E-2</c:v>
                </c:pt>
                <c:pt idx="82">
                  <c:v>-3.5999999999999997E-2</c:v>
                </c:pt>
                <c:pt idx="83">
                  <c:v>-3.4000000000000002E-2</c:v>
                </c:pt>
                <c:pt idx="84">
                  <c:v>-3.2000000000000001E-2</c:v>
                </c:pt>
                <c:pt idx="85">
                  <c:v>-0.03</c:v>
                </c:pt>
                <c:pt idx="86">
                  <c:v>-2.8000000000000001E-2</c:v>
                </c:pt>
                <c:pt idx="87">
                  <c:v>-2.5999999999999999E-2</c:v>
                </c:pt>
                <c:pt idx="88">
                  <c:v>-2.4E-2</c:v>
                </c:pt>
                <c:pt idx="89">
                  <c:v>-2.1999999999999999E-2</c:v>
                </c:pt>
                <c:pt idx="90">
                  <c:v>-0.02</c:v>
                </c:pt>
                <c:pt idx="91">
                  <c:v>-1.7999999999999999E-2</c:v>
                </c:pt>
                <c:pt idx="92">
                  <c:v>-1.6E-2</c:v>
                </c:pt>
                <c:pt idx="93">
                  <c:v>-1.4E-2</c:v>
                </c:pt>
                <c:pt idx="94">
                  <c:v>-1.2E-2</c:v>
                </c:pt>
                <c:pt idx="95">
                  <c:v>-0.01</c:v>
                </c:pt>
                <c:pt idx="96">
                  <c:v>-8.0000000000000002E-3</c:v>
                </c:pt>
                <c:pt idx="97">
                  <c:v>-6.0000000000000001E-3</c:v>
                </c:pt>
                <c:pt idx="98">
                  <c:v>-4.0000000000000001E-3</c:v>
                </c:pt>
                <c:pt idx="99">
                  <c:v>-2E-3</c:v>
                </c:pt>
                <c:pt idx="100">
                  <c:v>0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8.0000000000000002E-3</c:v>
                </c:pt>
                <c:pt idx="105">
                  <c:v>0.01</c:v>
                </c:pt>
                <c:pt idx="106">
                  <c:v>1.2E-2</c:v>
                </c:pt>
                <c:pt idx="107">
                  <c:v>1.4E-2</c:v>
                </c:pt>
                <c:pt idx="108">
                  <c:v>1.6E-2</c:v>
                </c:pt>
                <c:pt idx="109">
                  <c:v>1.7999999999999999E-2</c:v>
                </c:pt>
                <c:pt idx="110">
                  <c:v>0.02</c:v>
                </c:pt>
                <c:pt idx="111">
                  <c:v>2.1999999999999999E-2</c:v>
                </c:pt>
                <c:pt idx="112">
                  <c:v>2.4E-2</c:v>
                </c:pt>
                <c:pt idx="113">
                  <c:v>2.5999999999999999E-2</c:v>
                </c:pt>
                <c:pt idx="114">
                  <c:v>2.8000000000000001E-2</c:v>
                </c:pt>
                <c:pt idx="115">
                  <c:v>0.03</c:v>
                </c:pt>
                <c:pt idx="116">
                  <c:v>3.2000000000000001E-2</c:v>
                </c:pt>
                <c:pt idx="117">
                  <c:v>3.4000000000000002E-2</c:v>
                </c:pt>
                <c:pt idx="118">
                  <c:v>3.5999999999999997E-2</c:v>
                </c:pt>
                <c:pt idx="119">
                  <c:v>3.7999999999999999E-2</c:v>
                </c:pt>
                <c:pt idx="120">
                  <c:v>0.04</c:v>
                </c:pt>
                <c:pt idx="121">
                  <c:v>4.2000000000000003E-2</c:v>
                </c:pt>
                <c:pt idx="122">
                  <c:v>4.3999999999999997E-2</c:v>
                </c:pt>
                <c:pt idx="123">
                  <c:v>4.5999999999999999E-2</c:v>
                </c:pt>
                <c:pt idx="124">
                  <c:v>4.8000000000000001E-2</c:v>
                </c:pt>
                <c:pt idx="125">
                  <c:v>0.05</c:v>
                </c:pt>
                <c:pt idx="126">
                  <c:v>5.1999999999999998E-2</c:v>
                </c:pt>
                <c:pt idx="127">
                  <c:v>5.3999999999999999E-2</c:v>
                </c:pt>
                <c:pt idx="128">
                  <c:v>5.6000000000000001E-2</c:v>
                </c:pt>
                <c:pt idx="129">
                  <c:v>5.8000000000000003E-2</c:v>
                </c:pt>
                <c:pt idx="130">
                  <c:v>0.06</c:v>
                </c:pt>
                <c:pt idx="131">
                  <c:v>6.2E-2</c:v>
                </c:pt>
                <c:pt idx="132">
                  <c:v>6.4000000000000001E-2</c:v>
                </c:pt>
                <c:pt idx="133">
                  <c:v>6.6000000000000003E-2</c:v>
                </c:pt>
                <c:pt idx="134">
                  <c:v>6.8000000000000005E-2</c:v>
                </c:pt>
                <c:pt idx="135">
                  <c:v>7.0000000000000007E-2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0.08</c:v>
                </c:pt>
                <c:pt idx="141">
                  <c:v>8.2000000000000003E-2</c:v>
                </c:pt>
                <c:pt idx="142">
                  <c:v>8.4000000000000005E-2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9.8000000000000004E-2</c:v>
                </c:pt>
                <c:pt idx="150">
                  <c:v>0.1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0.112</c:v>
                </c:pt>
                <c:pt idx="157">
                  <c:v>0.114</c:v>
                </c:pt>
                <c:pt idx="158">
                  <c:v>0.11600000000000001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0.13800000000000001</c:v>
                </c:pt>
                <c:pt idx="170">
                  <c:v>0.14000000000000001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0.16800000000000001</c:v>
                </c:pt>
                <c:pt idx="185">
                  <c:v>0.17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</c:numCache>
            </c:numRef>
          </c:cat>
          <c:val>
            <c:numRef>
              <c:f>'Wavelet diff'!$B$2:$B$202</c:f>
              <c:numCache>
                <c:formatCode>General</c:formatCode>
                <c:ptCount val="201"/>
                <c:pt idx="0">
                  <c:v>-1.2E-4</c:v>
                </c:pt>
                <c:pt idx="1">
                  <c:v>-6.2E-4</c:v>
                </c:pt>
                <c:pt idx="2">
                  <c:v>-1.01E-3</c:v>
                </c:pt>
                <c:pt idx="3">
                  <c:v>-1.1800000000000001E-3</c:v>
                </c:pt>
                <c:pt idx="4">
                  <c:v>-1.0499999999999999E-3</c:v>
                </c:pt>
                <c:pt idx="5">
                  <c:v>-5.8E-4</c:v>
                </c:pt>
                <c:pt idx="6">
                  <c:v>2.7999999999999998E-4</c:v>
                </c:pt>
                <c:pt idx="7">
                  <c:v>1.5200000000000001E-3</c:v>
                </c:pt>
                <c:pt idx="8">
                  <c:v>3.14E-3</c:v>
                </c:pt>
                <c:pt idx="9">
                  <c:v>5.0600000000000003E-3</c:v>
                </c:pt>
                <c:pt idx="10">
                  <c:v>7.2199999999999999E-3</c:v>
                </c:pt>
                <c:pt idx="11">
                  <c:v>9.3799999999999994E-3</c:v>
                </c:pt>
                <c:pt idx="12">
                  <c:v>1.158E-2</c:v>
                </c:pt>
                <c:pt idx="13">
                  <c:v>1.379E-2</c:v>
                </c:pt>
                <c:pt idx="14">
                  <c:v>1.5980000000000001E-2</c:v>
                </c:pt>
                <c:pt idx="15">
                  <c:v>1.8069999999999999E-2</c:v>
                </c:pt>
                <c:pt idx="16">
                  <c:v>2.001E-2</c:v>
                </c:pt>
                <c:pt idx="17">
                  <c:v>2.1579999999999998E-2</c:v>
                </c:pt>
                <c:pt idx="18">
                  <c:v>2.2939999999999999E-2</c:v>
                </c:pt>
                <c:pt idx="19">
                  <c:v>2.4119999999999999E-2</c:v>
                </c:pt>
                <c:pt idx="20">
                  <c:v>2.5149999999999999E-2</c:v>
                </c:pt>
                <c:pt idx="21">
                  <c:v>2.6200000000000001E-2</c:v>
                </c:pt>
                <c:pt idx="22">
                  <c:v>2.7439999999999999E-2</c:v>
                </c:pt>
                <c:pt idx="23">
                  <c:v>2.9309999999999999E-2</c:v>
                </c:pt>
                <c:pt idx="24">
                  <c:v>3.1600000000000003E-2</c:v>
                </c:pt>
                <c:pt idx="25">
                  <c:v>3.431E-2</c:v>
                </c:pt>
                <c:pt idx="26">
                  <c:v>3.5999999999999997E-2</c:v>
                </c:pt>
                <c:pt idx="27">
                  <c:v>3.7920000000000002E-2</c:v>
                </c:pt>
                <c:pt idx="28">
                  <c:v>4.0030000000000003E-2</c:v>
                </c:pt>
                <c:pt idx="29">
                  <c:v>4.2360000000000002E-2</c:v>
                </c:pt>
                <c:pt idx="30">
                  <c:v>4.471E-2</c:v>
                </c:pt>
                <c:pt idx="31">
                  <c:v>4.6960000000000002E-2</c:v>
                </c:pt>
                <c:pt idx="32">
                  <c:v>4.8989999999999999E-2</c:v>
                </c:pt>
                <c:pt idx="33">
                  <c:v>5.0689999999999999E-2</c:v>
                </c:pt>
                <c:pt idx="34">
                  <c:v>5.1950000000000003E-2</c:v>
                </c:pt>
                <c:pt idx="35">
                  <c:v>5.2769999999999997E-2</c:v>
                </c:pt>
                <c:pt idx="36">
                  <c:v>5.2859999999999997E-2</c:v>
                </c:pt>
                <c:pt idx="37">
                  <c:v>5.2010000000000001E-2</c:v>
                </c:pt>
                <c:pt idx="38">
                  <c:v>4.9849999999999998E-2</c:v>
                </c:pt>
                <c:pt idx="39">
                  <c:v>4.6489999999999997E-2</c:v>
                </c:pt>
                <c:pt idx="40">
                  <c:v>4.1849999999999998E-2</c:v>
                </c:pt>
                <c:pt idx="41">
                  <c:v>3.5090000000000003E-2</c:v>
                </c:pt>
                <c:pt idx="42">
                  <c:v>2.7470000000000001E-2</c:v>
                </c:pt>
                <c:pt idx="43">
                  <c:v>1.9550000000000001E-2</c:v>
                </c:pt>
                <c:pt idx="44">
                  <c:v>1.2200000000000001E-2</c:v>
                </c:pt>
                <c:pt idx="45">
                  <c:v>5.4000000000000003E-3</c:v>
                </c:pt>
                <c:pt idx="46">
                  <c:v>-5.9000000000000003E-4</c:v>
                </c:pt>
                <c:pt idx="47">
                  <c:v>-4.8500000000000001E-3</c:v>
                </c:pt>
                <c:pt idx="48">
                  <c:v>-8.1899999999999994E-3</c:v>
                </c:pt>
                <c:pt idx="49">
                  <c:v>-1.0829999999999999E-2</c:v>
                </c:pt>
                <c:pt idx="50">
                  <c:v>-1.256E-2</c:v>
                </c:pt>
                <c:pt idx="51">
                  <c:v>-1.43E-2</c:v>
                </c:pt>
                <c:pt idx="52">
                  <c:v>-1.661E-2</c:v>
                </c:pt>
                <c:pt idx="53">
                  <c:v>-2.104E-2</c:v>
                </c:pt>
                <c:pt idx="54">
                  <c:v>-2.6360000000000001E-2</c:v>
                </c:pt>
                <c:pt idx="55">
                  <c:v>-3.2239999999999998E-2</c:v>
                </c:pt>
                <c:pt idx="56">
                  <c:v>-3.8390000000000001E-2</c:v>
                </c:pt>
                <c:pt idx="57">
                  <c:v>-4.4560000000000002E-2</c:v>
                </c:pt>
                <c:pt idx="58">
                  <c:v>-5.0450000000000002E-2</c:v>
                </c:pt>
                <c:pt idx="59">
                  <c:v>-5.5050000000000002E-2</c:v>
                </c:pt>
                <c:pt idx="60">
                  <c:v>-5.9369999999999999E-2</c:v>
                </c:pt>
                <c:pt idx="61">
                  <c:v>-6.3750000000000001E-2</c:v>
                </c:pt>
                <c:pt idx="62">
                  <c:v>-6.948E-2</c:v>
                </c:pt>
                <c:pt idx="63">
                  <c:v>-7.5230000000000005E-2</c:v>
                </c:pt>
                <c:pt idx="64">
                  <c:v>-8.0490000000000006E-2</c:v>
                </c:pt>
                <c:pt idx="65">
                  <c:v>-8.3650000000000002E-2</c:v>
                </c:pt>
                <c:pt idx="66">
                  <c:v>-8.6279999999999996E-2</c:v>
                </c:pt>
                <c:pt idx="67">
                  <c:v>-8.8910000000000003E-2</c:v>
                </c:pt>
                <c:pt idx="68">
                  <c:v>-9.2910000000000006E-2</c:v>
                </c:pt>
                <c:pt idx="69">
                  <c:v>-9.7229999999999997E-2</c:v>
                </c:pt>
                <c:pt idx="70">
                  <c:v>-0.10163999999999999</c:v>
                </c:pt>
                <c:pt idx="71">
                  <c:v>-0.10541</c:v>
                </c:pt>
                <c:pt idx="72">
                  <c:v>-0.10920000000000001</c:v>
                </c:pt>
                <c:pt idx="73">
                  <c:v>-0.11323</c:v>
                </c:pt>
                <c:pt idx="74">
                  <c:v>-0.11867</c:v>
                </c:pt>
                <c:pt idx="75">
                  <c:v>-0.12404</c:v>
                </c:pt>
                <c:pt idx="76">
                  <c:v>-0.12870000000000001</c:v>
                </c:pt>
                <c:pt idx="77">
                  <c:v>-0.13167999999999999</c:v>
                </c:pt>
                <c:pt idx="78">
                  <c:v>-0.13308</c:v>
                </c:pt>
                <c:pt idx="79">
                  <c:v>-0.13267000000000001</c:v>
                </c:pt>
                <c:pt idx="80">
                  <c:v>-0.12495000000000001</c:v>
                </c:pt>
                <c:pt idx="81">
                  <c:v>-0.11856999999999999</c:v>
                </c:pt>
                <c:pt idx="82">
                  <c:v>-0.11758</c:v>
                </c:pt>
                <c:pt idx="83">
                  <c:v>-0.13774</c:v>
                </c:pt>
                <c:pt idx="84">
                  <c:v>-0.16252</c:v>
                </c:pt>
                <c:pt idx="85">
                  <c:v>-0.18590000000000001</c:v>
                </c:pt>
                <c:pt idx="86">
                  <c:v>-0.19821</c:v>
                </c:pt>
                <c:pt idx="87">
                  <c:v>-0.20114000000000001</c:v>
                </c:pt>
                <c:pt idx="88">
                  <c:v>-0.19264000000000001</c:v>
                </c:pt>
                <c:pt idx="89">
                  <c:v>-0.16264999999999999</c:v>
                </c:pt>
                <c:pt idx="90">
                  <c:v>-0.12229</c:v>
                </c:pt>
                <c:pt idx="91">
                  <c:v>-7.5759999999999994E-2</c:v>
                </c:pt>
                <c:pt idx="92">
                  <c:v>-4.8460000000000003E-2</c:v>
                </c:pt>
                <c:pt idx="93">
                  <c:v>-7.6800000000000002E-3</c:v>
                </c:pt>
                <c:pt idx="94">
                  <c:v>6.0339999999999998E-2</c:v>
                </c:pt>
                <c:pt idx="95">
                  <c:v>0.20560999999999999</c:v>
                </c:pt>
                <c:pt idx="96">
                  <c:v>0.37774999999999997</c:v>
                </c:pt>
                <c:pt idx="97">
                  <c:v>0.55908999999999998</c:v>
                </c:pt>
                <c:pt idx="98">
                  <c:v>0.75148000000000004</c:v>
                </c:pt>
                <c:pt idx="99">
                  <c:v>0.90864999999999996</c:v>
                </c:pt>
                <c:pt idx="100">
                  <c:v>1</c:v>
                </c:pt>
                <c:pt idx="101">
                  <c:v>0.91871000000000003</c:v>
                </c:pt>
                <c:pt idx="102">
                  <c:v>0.76566999999999996</c:v>
                </c:pt>
                <c:pt idx="103">
                  <c:v>0.57421999999999995</c:v>
                </c:pt>
                <c:pt idx="104">
                  <c:v>0.39201999999999998</c:v>
                </c:pt>
                <c:pt idx="105">
                  <c:v>0.21856999999999999</c:v>
                </c:pt>
                <c:pt idx="106">
                  <c:v>6.9029999999999994E-2</c:v>
                </c:pt>
                <c:pt idx="107">
                  <c:v>-3.4399999999999999E-3</c:v>
                </c:pt>
                <c:pt idx="108">
                  <c:v>-4.5920000000000002E-2</c:v>
                </c:pt>
                <c:pt idx="109">
                  <c:v>-7.2919999999999999E-2</c:v>
                </c:pt>
                <c:pt idx="110">
                  <c:v>-0.11876</c:v>
                </c:pt>
                <c:pt idx="111">
                  <c:v>-0.15976000000000001</c:v>
                </c:pt>
                <c:pt idx="112">
                  <c:v>-0.19103999999999999</c:v>
                </c:pt>
                <c:pt idx="113">
                  <c:v>-0.20091000000000001</c:v>
                </c:pt>
                <c:pt idx="114">
                  <c:v>-0.19880999999999999</c:v>
                </c:pt>
                <c:pt idx="115">
                  <c:v>-0.18733</c:v>
                </c:pt>
                <c:pt idx="116">
                  <c:v>-0.16450000000000001</c:v>
                </c:pt>
                <c:pt idx="117">
                  <c:v>-0.13963999999999999</c:v>
                </c:pt>
                <c:pt idx="118">
                  <c:v>-0.11841</c:v>
                </c:pt>
                <c:pt idx="119">
                  <c:v>-0.11824999999999999</c:v>
                </c:pt>
                <c:pt idx="120">
                  <c:v>-0.12434000000000001</c:v>
                </c:pt>
                <c:pt idx="121">
                  <c:v>-0.13231000000000001</c:v>
                </c:pt>
                <c:pt idx="122">
                  <c:v>-0.13311999999999999</c:v>
                </c:pt>
                <c:pt idx="123">
                  <c:v>-0.13184999999999999</c:v>
                </c:pt>
                <c:pt idx="124">
                  <c:v>-0.12901000000000001</c:v>
                </c:pt>
                <c:pt idx="125">
                  <c:v>-0.12445000000000001</c:v>
                </c:pt>
                <c:pt idx="126">
                  <c:v>-0.11910999999999999</c:v>
                </c:pt>
                <c:pt idx="127">
                  <c:v>-0.11361</c:v>
                </c:pt>
                <c:pt idx="128">
                  <c:v>-0.10951</c:v>
                </c:pt>
                <c:pt idx="129">
                  <c:v>-0.10571</c:v>
                </c:pt>
                <c:pt idx="130">
                  <c:v>-0.10196</c:v>
                </c:pt>
                <c:pt idx="131">
                  <c:v>-9.758E-2</c:v>
                </c:pt>
                <c:pt idx="132">
                  <c:v>-9.3240000000000003E-2</c:v>
                </c:pt>
                <c:pt idx="133">
                  <c:v>-8.9179999999999995E-2</c:v>
                </c:pt>
                <c:pt idx="134">
                  <c:v>-8.6480000000000001E-2</c:v>
                </c:pt>
                <c:pt idx="135">
                  <c:v>-8.387E-2</c:v>
                </c:pt>
                <c:pt idx="136">
                  <c:v>-8.0820000000000003E-2</c:v>
                </c:pt>
                <c:pt idx="137">
                  <c:v>-7.5670000000000001E-2</c:v>
                </c:pt>
                <c:pt idx="138">
                  <c:v>-6.9949999999999998E-2</c:v>
                </c:pt>
                <c:pt idx="139">
                  <c:v>-6.4149999999999999E-2</c:v>
                </c:pt>
                <c:pt idx="140">
                  <c:v>-5.9709999999999999E-2</c:v>
                </c:pt>
                <c:pt idx="141">
                  <c:v>-5.5399999999999998E-2</c:v>
                </c:pt>
                <c:pt idx="142">
                  <c:v>-5.0869999999999999E-2</c:v>
                </c:pt>
                <c:pt idx="143">
                  <c:v>-4.5039999999999997E-2</c:v>
                </c:pt>
                <c:pt idx="144">
                  <c:v>-3.8890000000000001E-2</c:v>
                </c:pt>
                <c:pt idx="145">
                  <c:v>-3.2719999999999999E-2</c:v>
                </c:pt>
                <c:pt idx="146">
                  <c:v>-2.681E-2</c:v>
                </c:pt>
                <c:pt idx="147">
                  <c:v>-2.1440000000000001E-2</c:v>
                </c:pt>
                <c:pt idx="148">
                  <c:v>-1.6879999999999999E-2</c:v>
                </c:pt>
                <c:pt idx="149">
                  <c:v>-1.4460000000000001E-2</c:v>
                </c:pt>
                <c:pt idx="150">
                  <c:v>-1.2699999999999999E-2</c:v>
                </c:pt>
                <c:pt idx="151">
                  <c:v>-1.0999999999999999E-2</c:v>
                </c:pt>
                <c:pt idx="152">
                  <c:v>-8.43E-3</c:v>
                </c:pt>
                <c:pt idx="153">
                  <c:v>-5.1599999999999997E-3</c:v>
                </c:pt>
                <c:pt idx="154">
                  <c:v>-1E-3</c:v>
                </c:pt>
                <c:pt idx="155">
                  <c:v>4.8900000000000002E-3</c:v>
                </c:pt>
                <c:pt idx="156">
                  <c:v>1.1639999999999999E-2</c:v>
                </c:pt>
                <c:pt idx="157">
                  <c:v>1.8939999999999999E-2</c:v>
                </c:pt>
                <c:pt idx="158">
                  <c:v>2.6839999999999999E-2</c:v>
                </c:pt>
                <c:pt idx="159">
                  <c:v>3.4509999999999999E-2</c:v>
                </c:pt>
                <c:pt idx="160">
                  <c:v>4.1390000000000003E-2</c:v>
                </c:pt>
                <c:pt idx="161">
                  <c:v>4.6179999999999999E-2</c:v>
                </c:pt>
                <c:pt idx="162">
                  <c:v>4.9639999999999997E-2</c:v>
                </c:pt>
                <c:pt idx="163">
                  <c:v>5.1889999999999999E-2</c:v>
                </c:pt>
                <c:pt idx="164">
                  <c:v>5.2839999999999998E-2</c:v>
                </c:pt>
                <c:pt idx="165">
                  <c:v>5.2819999999999999E-2</c:v>
                </c:pt>
                <c:pt idx="166">
                  <c:v>5.2040000000000003E-2</c:v>
                </c:pt>
                <c:pt idx="167">
                  <c:v>5.0810000000000001E-2</c:v>
                </c:pt>
                <c:pt idx="168">
                  <c:v>4.9140000000000003E-2</c:v>
                </c:pt>
                <c:pt idx="169">
                  <c:v>4.7129999999999998E-2</c:v>
                </c:pt>
                <c:pt idx="170">
                  <c:v>4.4889999999999999E-2</c:v>
                </c:pt>
                <c:pt idx="171">
                  <c:v>4.2540000000000001E-2</c:v>
                </c:pt>
                <c:pt idx="172">
                  <c:v>4.02E-2</c:v>
                </c:pt>
                <c:pt idx="173">
                  <c:v>3.8080000000000003E-2</c:v>
                </c:pt>
                <c:pt idx="174">
                  <c:v>3.6139999999999999E-2</c:v>
                </c:pt>
                <c:pt idx="175">
                  <c:v>3.4419999999999999E-2</c:v>
                </c:pt>
                <c:pt idx="176">
                  <c:v>3.1690000000000003E-2</c:v>
                </c:pt>
                <c:pt idx="177">
                  <c:v>2.937E-2</c:v>
                </c:pt>
                <c:pt idx="178">
                  <c:v>2.7459999999999998E-2</c:v>
                </c:pt>
                <c:pt idx="179">
                  <c:v>2.6190000000000001E-2</c:v>
                </c:pt>
                <c:pt idx="180">
                  <c:v>2.5139999999999999E-2</c:v>
                </c:pt>
                <c:pt idx="181">
                  <c:v>2.4109999999999999E-2</c:v>
                </c:pt>
                <c:pt idx="182">
                  <c:v>2.2939999999999999E-2</c:v>
                </c:pt>
                <c:pt idx="183">
                  <c:v>2.1610000000000001E-2</c:v>
                </c:pt>
                <c:pt idx="184">
                  <c:v>2.0049999999999998E-2</c:v>
                </c:pt>
                <c:pt idx="185">
                  <c:v>1.814E-2</c:v>
                </c:pt>
                <c:pt idx="186">
                  <c:v>1.6060000000000001E-2</c:v>
                </c:pt>
                <c:pt idx="187">
                  <c:v>1.388E-2</c:v>
                </c:pt>
                <c:pt idx="188">
                  <c:v>1.1679999999999999E-2</c:v>
                </c:pt>
                <c:pt idx="189">
                  <c:v>9.4900000000000002E-3</c:v>
                </c:pt>
                <c:pt idx="190">
                  <c:v>7.3400000000000002E-3</c:v>
                </c:pt>
                <c:pt idx="191">
                  <c:v>5.1799999999999997E-3</c:v>
                </c:pt>
                <c:pt idx="192">
                  <c:v>3.2499999999999999E-3</c:v>
                </c:pt>
                <c:pt idx="193">
                  <c:v>1.6199999999999999E-3</c:v>
                </c:pt>
                <c:pt idx="194">
                  <c:v>3.6000000000000002E-4</c:v>
                </c:pt>
                <c:pt idx="195">
                  <c:v>-5.1999999999999995E-4</c:v>
                </c:pt>
                <c:pt idx="196">
                  <c:v>-1.01E-3</c:v>
                </c:pt>
                <c:pt idx="197">
                  <c:v>-1.15E-3</c:v>
                </c:pt>
                <c:pt idx="198">
                  <c:v>-9.8999999999999999E-4</c:v>
                </c:pt>
                <c:pt idx="199">
                  <c:v>-6.2E-4</c:v>
                </c:pt>
                <c:pt idx="200">
                  <c:v>-1.2E-4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'Wavelet diff'!$C$1</c:f>
              <c:strCache>
                <c:ptCount val="1"/>
                <c:pt idx="0">
                  <c:v>KSD 8</c:v>
                </c:pt>
              </c:strCache>
            </c:strRef>
          </c:tx>
          <c:marker>
            <c:symbol val="none"/>
          </c:marker>
          <c:cat>
            <c:numRef>
              <c:f>'Wavelet diff'!$A$2:$A$202</c:f>
              <c:numCache>
                <c:formatCode>General</c:formatCode>
                <c:ptCount val="201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</c:v>
                </c:pt>
                <c:pt idx="10">
                  <c:v>-0.18</c:v>
                </c:pt>
                <c:pt idx="11">
                  <c:v>-0.17799999999999999</c:v>
                </c:pt>
                <c:pt idx="12">
                  <c:v>-0.17599999999999999</c:v>
                </c:pt>
                <c:pt idx="13">
                  <c:v>-0.17399999999999999</c:v>
                </c:pt>
                <c:pt idx="14">
                  <c:v>-0.17199999999999999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</c:v>
                </c:pt>
                <c:pt idx="25">
                  <c:v>-0.15</c:v>
                </c:pt>
                <c:pt idx="26">
                  <c:v>-0.14799999999999999</c:v>
                </c:pt>
                <c:pt idx="27">
                  <c:v>-0.14599999999999999</c:v>
                </c:pt>
                <c:pt idx="28">
                  <c:v>-0.14399999999999999</c:v>
                </c:pt>
                <c:pt idx="29">
                  <c:v>-0.14199999999999999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</c:v>
                </c:pt>
                <c:pt idx="39">
                  <c:v>-0.122</c:v>
                </c:pt>
                <c:pt idx="40">
                  <c:v>-0.12</c:v>
                </c:pt>
                <c:pt idx="41">
                  <c:v>-0.11799999999999999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</c:v>
                </c:pt>
                <c:pt idx="45">
                  <c:v>-0.11</c:v>
                </c:pt>
                <c:pt idx="46">
                  <c:v>-0.108</c:v>
                </c:pt>
                <c:pt idx="47">
                  <c:v>-0.106</c:v>
                </c:pt>
                <c:pt idx="48">
                  <c:v>-0.104</c:v>
                </c:pt>
                <c:pt idx="49">
                  <c:v>-0.10199999999999999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-9.4E-2</c:v>
                </c:pt>
                <c:pt idx="54">
                  <c:v>-9.1999999999999998E-2</c:v>
                </c:pt>
                <c:pt idx="55">
                  <c:v>-0.09</c:v>
                </c:pt>
                <c:pt idx="56">
                  <c:v>-8.7999999999999995E-2</c:v>
                </c:pt>
                <c:pt idx="57">
                  <c:v>-8.5999999999999993E-2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-0.08</c:v>
                </c:pt>
                <c:pt idx="61">
                  <c:v>-7.8E-2</c:v>
                </c:pt>
                <c:pt idx="62">
                  <c:v>-7.5999999999999998E-2</c:v>
                </c:pt>
                <c:pt idx="63">
                  <c:v>-7.3999999999999996E-2</c:v>
                </c:pt>
                <c:pt idx="64">
                  <c:v>-7.1999999999999995E-2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-6.2E-2</c:v>
                </c:pt>
                <c:pt idx="70">
                  <c:v>-0.06</c:v>
                </c:pt>
                <c:pt idx="71">
                  <c:v>-5.8000000000000003E-2</c:v>
                </c:pt>
                <c:pt idx="72">
                  <c:v>-5.6000000000000001E-2</c:v>
                </c:pt>
                <c:pt idx="73">
                  <c:v>-5.3999999999999999E-2</c:v>
                </c:pt>
                <c:pt idx="74">
                  <c:v>-5.1999999999999998E-2</c:v>
                </c:pt>
                <c:pt idx="75">
                  <c:v>-0.05</c:v>
                </c:pt>
                <c:pt idx="76">
                  <c:v>-4.8000000000000001E-2</c:v>
                </c:pt>
                <c:pt idx="77">
                  <c:v>-4.5999999999999999E-2</c:v>
                </c:pt>
                <c:pt idx="78">
                  <c:v>-4.3999999999999997E-2</c:v>
                </c:pt>
                <c:pt idx="79">
                  <c:v>-4.2000000000000003E-2</c:v>
                </c:pt>
                <c:pt idx="80">
                  <c:v>-0.04</c:v>
                </c:pt>
                <c:pt idx="81">
                  <c:v>-3.7999999999999999E-2</c:v>
                </c:pt>
                <c:pt idx="82">
                  <c:v>-3.5999999999999997E-2</c:v>
                </c:pt>
                <c:pt idx="83">
                  <c:v>-3.4000000000000002E-2</c:v>
                </c:pt>
                <c:pt idx="84">
                  <c:v>-3.2000000000000001E-2</c:v>
                </c:pt>
                <c:pt idx="85">
                  <c:v>-0.03</c:v>
                </c:pt>
                <c:pt idx="86">
                  <c:v>-2.8000000000000001E-2</c:v>
                </c:pt>
                <c:pt idx="87">
                  <c:v>-2.5999999999999999E-2</c:v>
                </c:pt>
                <c:pt idx="88">
                  <c:v>-2.4E-2</c:v>
                </c:pt>
                <c:pt idx="89">
                  <c:v>-2.1999999999999999E-2</c:v>
                </c:pt>
                <c:pt idx="90">
                  <c:v>-0.02</c:v>
                </c:pt>
                <c:pt idx="91">
                  <c:v>-1.7999999999999999E-2</c:v>
                </c:pt>
                <c:pt idx="92">
                  <c:v>-1.6E-2</c:v>
                </c:pt>
                <c:pt idx="93">
                  <c:v>-1.4E-2</c:v>
                </c:pt>
                <c:pt idx="94">
                  <c:v>-1.2E-2</c:v>
                </c:pt>
                <c:pt idx="95">
                  <c:v>-0.01</c:v>
                </c:pt>
                <c:pt idx="96">
                  <c:v>-8.0000000000000002E-3</c:v>
                </c:pt>
                <c:pt idx="97">
                  <c:v>-6.0000000000000001E-3</c:v>
                </c:pt>
                <c:pt idx="98">
                  <c:v>-4.0000000000000001E-3</c:v>
                </c:pt>
                <c:pt idx="99">
                  <c:v>-2E-3</c:v>
                </c:pt>
                <c:pt idx="100">
                  <c:v>0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8.0000000000000002E-3</c:v>
                </c:pt>
                <c:pt idx="105">
                  <c:v>0.01</c:v>
                </c:pt>
                <c:pt idx="106">
                  <c:v>1.2E-2</c:v>
                </c:pt>
                <c:pt idx="107">
                  <c:v>1.4E-2</c:v>
                </c:pt>
                <c:pt idx="108">
                  <c:v>1.6E-2</c:v>
                </c:pt>
                <c:pt idx="109">
                  <c:v>1.7999999999999999E-2</c:v>
                </c:pt>
                <c:pt idx="110">
                  <c:v>0.02</c:v>
                </c:pt>
                <c:pt idx="111">
                  <c:v>2.1999999999999999E-2</c:v>
                </c:pt>
                <c:pt idx="112">
                  <c:v>2.4E-2</c:v>
                </c:pt>
                <c:pt idx="113">
                  <c:v>2.5999999999999999E-2</c:v>
                </c:pt>
                <c:pt idx="114">
                  <c:v>2.8000000000000001E-2</c:v>
                </c:pt>
                <c:pt idx="115">
                  <c:v>0.03</c:v>
                </c:pt>
                <c:pt idx="116">
                  <c:v>3.2000000000000001E-2</c:v>
                </c:pt>
                <c:pt idx="117">
                  <c:v>3.4000000000000002E-2</c:v>
                </c:pt>
                <c:pt idx="118">
                  <c:v>3.5999999999999997E-2</c:v>
                </c:pt>
                <c:pt idx="119">
                  <c:v>3.7999999999999999E-2</c:v>
                </c:pt>
                <c:pt idx="120">
                  <c:v>0.04</c:v>
                </c:pt>
                <c:pt idx="121">
                  <c:v>4.2000000000000003E-2</c:v>
                </c:pt>
                <c:pt idx="122">
                  <c:v>4.3999999999999997E-2</c:v>
                </c:pt>
                <c:pt idx="123">
                  <c:v>4.5999999999999999E-2</c:v>
                </c:pt>
                <c:pt idx="124">
                  <c:v>4.8000000000000001E-2</c:v>
                </c:pt>
                <c:pt idx="125">
                  <c:v>0.05</c:v>
                </c:pt>
                <c:pt idx="126">
                  <c:v>5.1999999999999998E-2</c:v>
                </c:pt>
                <c:pt idx="127">
                  <c:v>5.3999999999999999E-2</c:v>
                </c:pt>
                <c:pt idx="128">
                  <c:v>5.6000000000000001E-2</c:v>
                </c:pt>
                <c:pt idx="129">
                  <c:v>5.8000000000000003E-2</c:v>
                </c:pt>
                <c:pt idx="130">
                  <c:v>0.06</c:v>
                </c:pt>
                <c:pt idx="131">
                  <c:v>6.2E-2</c:v>
                </c:pt>
                <c:pt idx="132">
                  <c:v>6.4000000000000001E-2</c:v>
                </c:pt>
                <c:pt idx="133">
                  <c:v>6.6000000000000003E-2</c:v>
                </c:pt>
                <c:pt idx="134">
                  <c:v>6.8000000000000005E-2</c:v>
                </c:pt>
                <c:pt idx="135">
                  <c:v>7.0000000000000007E-2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0.08</c:v>
                </c:pt>
                <c:pt idx="141">
                  <c:v>8.2000000000000003E-2</c:v>
                </c:pt>
                <c:pt idx="142">
                  <c:v>8.4000000000000005E-2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9.8000000000000004E-2</c:v>
                </c:pt>
                <c:pt idx="150">
                  <c:v>0.1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0.112</c:v>
                </c:pt>
                <c:pt idx="157">
                  <c:v>0.114</c:v>
                </c:pt>
                <c:pt idx="158">
                  <c:v>0.11600000000000001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0.13800000000000001</c:v>
                </c:pt>
                <c:pt idx="170">
                  <c:v>0.14000000000000001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0.16800000000000001</c:v>
                </c:pt>
                <c:pt idx="185">
                  <c:v>0.17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</c:numCache>
            </c:numRef>
          </c:cat>
          <c:val>
            <c:numRef>
              <c:f>'Wavelet diff'!$C$2:$C$202</c:f>
              <c:numCache>
                <c:formatCode>General</c:formatCode>
                <c:ptCount val="201"/>
                <c:pt idx="0">
                  <c:v>-1.2E-4</c:v>
                </c:pt>
                <c:pt idx="1">
                  <c:v>-6.2E-4</c:v>
                </c:pt>
                <c:pt idx="2">
                  <c:v>-1.01E-3</c:v>
                </c:pt>
                <c:pt idx="3">
                  <c:v>-1.1800000000000001E-3</c:v>
                </c:pt>
                <c:pt idx="4">
                  <c:v>-1.0499999999999999E-3</c:v>
                </c:pt>
                <c:pt idx="5">
                  <c:v>-5.8E-4</c:v>
                </c:pt>
                <c:pt idx="6">
                  <c:v>2.7999999999999998E-4</c:v>
                </c:pt>
                <c:pt idx="7">
                  <c:v>1.5200000000000001E-3</c:v>
                </c:pt>
                <c:pt idx="8">
                  <c:v>3.14E-3</c:v>
                </c:pt>
                <c:pt idx="9">
                  <c:v>5.0699999999999999E-3</c:v>
                </c:pt>
                <c:pt idx="10">
                  <c:v>7.2199999999999999E-3</c:v>
                </c:pt>
                <c:pt idx="11">
                  <c:v>9.3799999999999994E-3</c:v>
                </c:pt>
                <c:pt idx="12">
                  <c:v>1.159E-2</c:v>
                </c:pt>
                <c:pt idx="13">
                  <c:v>1.379E-2</c:v>
                </c:pt>
                <c:pt idx="14">
                  <c:v>1.5980000000000001E-2</c:v>
                </c:pt>
                <c:pt idx="15">
                  <c:v>1.8069999999999999E-2</c:v>
                </c:pt>
                <c:pt idx="16">
                  <c:v>1.9990000000000001E-2</c:v>
                </c:pt>
                <c:pt idx="17">
                  <c:v>2.1579999999999998E-2</c:v>
                </c:pt>
                <c:pt idx="18">
                  <c:v>2.2939999999999999E-2</c:v>
                </c:pt>
                <c:pt idx="19">
                  <c:v>2.4129999999999999E-2</c:v>
                </c:pt>
                <c:pt idx="20">
                  <c:v>2.5159999999999998E-2</c:v>
                </c:pt>
                <c:pt idx="21">
                  <c:v>2.6200000000000001E-2</c:v>
                </c:pt>
                <c:pt idx="22">
                  <c:v>2.742E-2</c:v>
                </c:pt>
                <c:pt idx="23">
                  <c:v>2.93E-2</c:v>
                </c:pt>
                <c:pt idx="24">
                  <c:v>3.1609999999999999E-2</c:v>
                </c:pt>
                <c:pt idx="25">
                  <c:v>3.4320000000000003E-2</c:v>
                </c:pt>
                <c:pt idx="26">
                  <c:v>3.5999999999999997E-2</c:v>
                </c:pt>
                <c:pt idx="27">
                  <c:v>3.7909999999999999E-2</c:v>
                </c:pt>
                <c:pt idx="28">
                  <c:v>4.0009999999999997E-2</c:v>
                </c:pt>
                <c:pt idx="29">
                  <c:v>4.2349999999999999E-2</c:v>
                </c:pt>
                <c:pt idx="30">
                  <c:v>4.4720000000000003E-2</c:v>
                </c:pt>
                <c:pt idx="31">
                  <c:v>4.6980000000000001E-2</c:v>
                </c:pt>
                <c:pt idx="32">
                  <c:v>4.9000000000000002E-2</c:v>
                </c:pt>
                <c:pt idx="33">
                  <c:v>5.0689999999999999E-2</c:v>
                </c:pt>
                <c:pt idx="34">
                  <c:v>5.194E-2</c:v>
                </c:pt>
                <c:pt idx="35">
                  <c:v>5.2760000000000001E-2</c:v>
                </c:pt>
                <c:pt idx="36">
                  <c:v>5.2839999999999998E-2</c:v>
                </c:pt>
                <c:pt idx="37">
                  <c:v>5.1990000000000001E-2</c:v>
                </c:pt>
                <c:pt idx="38">
                  <c:v>4.9840000000000002E-2</c:v>
                </c:pt>
                <c:pt idx="39">
                  <c:v>4.648E-2</c:v>
                </c:pt>
                <c:pt idx="40">
                  <c:v>4.1849999999999998E-2</c:v>
                </c:pt>
                <c:pt idx="41">
                  <c:v>3.5099999999999999E-2</c:v>
                </c:pt>
                <c:pt idx="42">
                  <c:v>2.7490000000000001E-2</c:v>
                </c:pt>
                <c:pt idx="43">
                  <c:v>1.958E-2</c:v>
                </c:pt>
                <c:pt idx="44">
                  <c:v>1.222E-2</c:v>
                </c:pt>
                <c:pt idx="45">
                  <c:v>5.4000000000000003E-3</c:v>
                </c:pt>
                <c:pt idx="46">
                  <c:v>-6.0999999999999997E-4</c:v>
                </c:pt>
                <c:pt idx="47">
                  <c:v>-4.8799999999999998E-3</c:v>
                </c:pt>
                <c:pt idx="48">
                  <c:v>-8.2100000000000003E-3</c:v>
                </c:pt>
                <c:pt idx="49">
                  <c:v>-1.0840000000000001E-2</c:v>
                </c:pt>
                <c:pt idx="50">
                  <c:v>-1.257E-2</c:v>
                </c:pt>
                <c:pt idx="51">
                  <c:v>-1.431E-2</c:v>
                </c:pt>
                <c:pt idx="52">
                  <c:v>-1.661E-2</c:v>
                </c:pt>
                <c:pt idx="53">
                  <c:v>-2.104E-2</c:v>
                </c:pt>
                <c:pt idx="54">
                  <c:v>-2.6349999999999998E-2</c:v>
                </c:pt>
                <c:pt idx="55">
                  <c:v>-3.2230000000000002E-2</c:v>
                </c:pt>
                <c:pt idx="56">
                  <c:v>-3.8370000000000001E-2</c:v>
                </c:pt>
                <c:pt idx="57">
                  <c:v>-4.453E-2</c:v>
                </c:pt>
                <c:pt idx="58">
                  <c:v>-5.0430000000000003E-2</c:v>
                </c:pt>
                <c:pt idx="59">
                  <c:v>-5.5030000000000003E-2</c:v>
                </c:pt>
                <c:pt idx="60">
                  <c:v>-5.9360000000000003E-2</c:v>
                </c:pt>
                <c:pt idx="61">
                  <c:v>-6.3750000000000001E-2</c:v>
                </c:pt>
                <c:pt idx="62">
                  <c:v>-6.9489999999999996E-2</c:v>
                </c:pt>
                <c:pt idx="63">
                  <c:v>-7.5230000000000005E-2</c:v>
                </c:pt>
                <c:pt idx="64">
                  <c:v>-8.0490000000000006E-2</c:v>
                </c:pt>
                <c:pt idx="65">
                  <c:v>-8.3640000000000006E-2</c:v>
                </c:pt>
                <c:pt idx="66">
                  <c:v>-8.6269999999999999E-2</c:v>
                </c:pt>
                <c:pt idx="67">
                  <c:v>-8.8900000000000007E-2</c:v>
                </c:pt>
                <c:pt idx="68">
                  <c:v>-9.2910000000000006E-2</c:v>
                </c:pt>
                <c:pt idx="69">
                  <c:v>-9.7250000000000003E-2</c:v>
                </c:pt>
                <c:pt idx="70">
                  <c:v>-0.10166</c:v>
                </c:pt>
                <c:pt idx="71">
                  <c:v>-0.10542</c:v>
                </c:pt>
                <c:pt idx="72">
                  <c:v>-0.10919</c:v>
                </c:pt>
                <c:pt idx="73">
                  <c:v>-0.1132</c:v>
                </c:pt>
                <c:pt idx="74">
                  <c:v>-0.11865000000000001</c:v>
                </c:pt>
                <c:pt idx="75">
                  <c:v>-0.12402000000000001</c:v>
                </c:pt>
                <c:pt idx="76">
                  <c:v>-0.12869</c:v>
                </c:pt>
                <c:pt idx="77">
                  <c:v>-0.13167000000000001</c:v>
                </c:pt>
                <c:pt idx="78">
                  <c:v>-0.13308</c:v>
                </c:pt>
                <c:pt idx="79">
                  <c:v>-0.13267999999999999</c:v>
                </c:pt>
                <c:pt idx="80">
                  <c:v>-0.12496</c:v>
                </c:pt>
                <c:pt idx="81">
                  <c:v>-0.11859</c:v>
                </c:pt>
                <c:pt idx="82">
                  <c:v>-0.11759</c:v>
                </c:pt>
                <c:pt idx="83">
                  <c:v>-0.13775000000000001</c:v>
                </c:pt>
                <c:pt idx="84">
                  <c:v>-0.16250999999999999</c:v>
                </c:pt>
                <c:pt idx="85">
                  <c:v>-0.18587999999999999</c:v>
                </c:pt>
                <c:pt idx="86">
                  <c:v>-0.19819000000000001</c:v>
                </c:pt>
                <c:pt idx="87">
                  <c:v>-0.20111000000000001</c:v>
                </c:pt>
                <c:pt idx="88">
                  <c:v>-0.19262000000000001</c:v>
                </c:pt>
                <c:pt idx="89">
                  <c:v>-0.16263</c:v>
                </c:pt>
                <c:pt idx="90">
                  <c:v>-0.12227</c:v>
                </c:pt>
                <c:pt idx="91">
                  <c:v>-7.5749999999999998E-2</c:v>
                </c:pt>
                <c:pt idx="92">
                  <c:v>-4.845E-2</c:v>
                </c:pt>
                <c:pt idx="93">
                  <c:v>-7.6699999999999997E-3</c:v>
                </c:pt>
                <c:pt idx="94">
                  <c:v>6.0339999999999998E-2</c:v>
                </c:pt>
                <c:pt idx="95">
                  <c:v>0.20560999999999999</c:v>
                </c:pt>
                <c:pt idx="96">
                  <c:v>0.37774000000000002</c:v>
                </c:pt>
                <c:pt idx="97">
                  <c:v>0.55906999999999996</c:v>
                </c:pt>
                <c:pt idx="98">
                  <c:v>0.75146999999999997</c:v>
                </c:pt>
                <c:pt idx="99">
                  <c:v>0.90864</c:v>
                </c:pt>
                <c:pt idx="100">
                  <c:v>1</c:v>
                </c:pt>
                <c:pt idx="101">
                  <c:v>0.91869999999999996</c:v>
                </c:pt>
                <c:pt idx="102">
                  <c:v>0.76565000000000005</c:v>
                </c:pt>
                <c:pt idx="103">
                  <c:v>0.57421</c:v>
                </c:pt>
                <c:pt idx="104">
                  <c:v>0.39201000000000003</c:v>
                </c:pt>
                <c:pt idx="105">
                  <c:v>0.21856999999999999</c:v>
                </c:pt>
                <c:pt idx="106">
                  <c:v>6.9029999999999994E-2</c:v>
                </c:pt>
                <c:pt idx="107">
                  <c:v>-3.4399999999999999E-3</c:v>
                </c:pt>
                <c:pt idx="108">
                  <c:v>-4.5909999999999999E-2</c:v>
                </c:pt>
                <c:pt idx="109">
                  <c:v>-7.2910000000000003E-2</c:v>
                </c:pt>
                <c:pt idx="110">
                  <c:v>-0.11874999999999999</c:v>
                </c:pt>
                <c:pt idx="111">
                  <c:v>-0.15973999999999999</c:v>
                </c:pt>
                <c:pt idx="112">
                  <c:v>-0.19102</c:v>
                </c:pt>
                <c:pt idx="113">
                  <c:v>-0.20089000000000001</c:v>
                </c:pt>
                <c:pt idx="114">
                  <c:v>-0.19878999999999999</c:v>
                </c:pt>
                <c:pt idx="115">
                  <c:v>-0.18731999999999999</c:v>
                </c:pt>
                <c:pt idx="116">
                  <c:v>-0.16449</c:v>
                </c:pt>
                <c:pt idx="117">
                  <c:v>-0.13963999999999999</c:v>
                </c:pt>
                <c:pt idx="118">
                  <c:v>-0.11842</c:v>
                </c:pt>
                <c:pt idx="119">
                  <c:v>-0.11826</c:v>
                </c:pt>
                <c:pt idx="120">
                  <c:v>-0.12435</c:v>
                </c:pt>
                <c:pt idx="121">
                  <c:v>-0.13231999999999999</c:v>
                </c:pt>
                <c:pt idx="122">
                  <c:v>-0.13311999999999999</c:v>
                </c:pt>
                <c:pt idx="123">
                  <c:v>-0.13184999999999999</c:v>
                </c:pt>
                <c:pt idx="124">
                  <c:v>-0.129</c:v>
                </c:pt>
                <c:pt idx="125">
                  <c:v>-0.12443</c:v>
                </c:pt>
                <c:pt idx="126">
                  <c:v>-0.11909</c:v>
                </c:pt>
                <c:pt idx="127">
                  <c:v>-0.11359</c:v>
                </c:pt>
                <c:pt idx="128">
                  <c:v>-0.1095</c:v>
                </c:pt>
                <c:pt idx="129">
                  <c:v>-0.10571</c:v>
                </c:pt>
                <c:pt idx="130">
                  <c:v>-0.10198</c:v>
                </c:pt>
                <c:pt idx="131">
                  <c:v>-9.7589999999999996E-2</c:v>
                </c:pt>
                <c:pt idx="132">
                  <c:v>-9.3240000000000003E-2</c:v>
                </c:pt>
                <c:pt idx="133">
                  <c:v>-8.9169999999999999E-2</c:v>
                </c:pt>
                <c:pt idx="134">
                  <c:v>-8.6470000000000005E-2</c:v>
                </c:pt>
                <c:pt idx="135">
                  <c:v>-8.3860000000000004E-2</c:v>
                </c:pt>
                <c:pt idx="136">
                  <c:v>-8.0810000000000007E-2</c:v>
                </c:pt>
                <c:pt idx="137">
                  <c:v>-7.5670000000000001E-2</c:v>
                </c:pt>
                <c:pt idx="138">
                  <c:v>-6.9949999999999998E-2</c:v>
                </c:pt>
                <c:pt idx="139">
                  <c:v>-6.4159999999999995E-2</c:v>
                </c:pt>
                <c:pt idx="140">
                  <c:v>-5.9700000000000003E-2</c:v>
                </c:pt>
                <c:pt idx="141">
                  <c:v>-5.5379999999999999E-2</c:v>
                </c:pt>
                <c:pt idx="142">
                  <c:v>-5.0840000000000003E-2</c:v>
                </c:pt>
                <c:pt idx="143">
                  <c:v>-4.5019999999999998E-2</c:v>
                </c:pt>
                <c:pt idx="144">
                  <c:v>-3.8870000000000002E-2</c:v>
                </c:pt>
                <c:pt idx="145">
                  <c:v>-3.2710000000000003E-2</c:v>
                </c:pt>
                <c:pt idx="146">
                  <c:v>-2.6800000000000001E-2</c:v>
                </c:pt>
                <c:pt idx="147">
                  <c:v>-2.1440000000000001E-2</c:v>
                </c:pt>
                <c:pt idx="148">
                  <c:v>-1.6889999999999999E-2</c:v>
                </c:pt>
                <c:pt idx="149">
                  <c:v>-1.447E-2</c:v>
                </c:pt>
                <c:pt idx="150">
                  <c:v>-1.2710000000000001E-2</c:v>
                </c:pt>
                <c:pt idx="151">
                  <c:v>-1.1010000000000001E-2</c:v>
                </c:pt>
                <c:pt idx="152">
                  <c:v>-8.4499999999999992E-3</c:v>
                </c:pt>
                <c:pt idx="153">
                  <c:v>-5.1799999999999997E-3</c:v>
                </c:pt>
                <c:pt idx="154">
                  <c:v>-1.0200000000000001E-3</c:v>
                </c:pt>
                <c:pt idx="155">
                  <c:v>4.8799999999999998E-3</c:v>
                </c:pt>
                <c:pt idx="156">
                  <c:v>1.1650000000000001E-2</c:v>
                </c:pt>
                <c:pt idx="157">
                  <c:v>1.8970000000000001E-2</c:v>
                </c:pt>
                <c:pt idx="158">
                  <c:v>2.6870000000000002E-2</c:v>
                </c:pt>
                <c:pt idx="159">
                  <c:v>3.4520000000000002E-2</c:v>
                </c:pt>
                <c:pt idx="160">
                  <c:v>4.1390000000000003E-2</c:v>
                </c:pt>
                <c:pt idx="161">
                  <c:v>4.6170000000000003E-2</c:v>
                </c:pt>
                <c:pt idx="162">
                  <c:v>4.9630000000000001E-2</c:v>
                </c:pt>
                <c:pt idx="163">
                  <c:v>5.1880000000000003E-2</c:v>
                </c:pt>
                <c:pt idx="164">
                  <c:v>5.2819999999999999E-2</c:v>
                </c:pt>
                <c:pt idx="165">
                  <c:v>5.28E-2</c:v>
                </c:pt>
                <c:pt idx="166">
                  <c:v>5.2019999999999997E-2</c:v>
                </c:pt>
                <c:pt idx="167">
                  <c:v>5.0799999999999998E-2</c:v>
                </c:pt>
                <c:pt idx="168">
                  <c:v>4.9140000000000003E-2</c:v>
                </c:pt>
                <c:pt idx="169">
                  <c:v>4.7140000000000001E-2</c:v>
                </c:pt>
                <c:pt idx="170">
                  <c:v>4.4900000000000002E-2</c:v>
                </c:pt>
                <c:pt idx="171">
                  <c:v>4.2540000000000001E-2</c:v>
                </c:pt>
                <c:pt idx="172">
                  <c:v>4.0189999999999997E-2</c:v>
                </c:pt>
                <c:pt idx="173">
                  <c:v>3.807E-2</c:v>
                </c:pt>
                <c:pt idx="174">
                  <c:v>3.6139999999999999E-2</c:v>
                </c:pt>
                <c:pt idx="175">
                  <c:v>3.4439999999999998E-2</c:v>
                </c:pt>
                <c:pt idx="176">
                  <c:v>3.1699999999999999E-2</c:v>
                </c:pt>
                <c:pt idx="177">
                  <c:v>2.937E-2</c:v>
                </c:pt>
                <c:pt idx="178">
                  <c:v>2.7449999999999999E-2</c:v>
                </c:pt>
                <c:pt idx="179">
                  <c:v>2.6190000000000001E-2</c:v>
                </c:pt>
                <c:pt idx="180">
                  <c:v>2.5139999999999999E-2</c:v>
                </c:pt>
                <c:pt idx="181">
                  <c:v>2.4129999999999999E-2</c:v>
                </c:pt>
                <c:pt idx="182">
                  <c:v>2.2950000000000002E-2</c:v>
                </c:pt>
                <c:pt idx="183">
                  <c:v>2.1600000000000001E-2</c:v>
                </c:pt>
                <c:pt idx="184">
                  <c:v>2.0039999999999999E-2</c:v>
                </c:pt>
                <c:pt idx="185">
                  <c:v>1.813E-2</c:v>
                </c:pt>
                <c:pt idx="186">
                  <c:v>1.6060000000000001E-2</c:v>
                </c:pt>
                <c:pt idx="187">
                  <c:v>1.388E-2</c:v>
                </c:pt>
                <c:pt idx="188">
                  <c:v>1.1690000000000001E-2</c:v>
                </c:pt>
                <c:pt idx="189">
                  <c:v>9.4900000000000002E-3</c:v>
                </c:pt>
                <c:pt idx="190">
                  <c:v>7.3400000000000002E-3</c:v>
                </c:pt>
                <c:pt idx="191">
                  <c:v>5.1900000000000002E-3</c:v>
                </c:pt>
                <c:pt idx="192">
                  <c:v>3.2499999999999999E-3</c:v>
                </c:pt>
                <c:pt idx="193">
                  <c:v>1.6199999999999999E-3</c:v>
                </c:pt>
                <c:pt idx="194">
                  <c:v>3.6000000000000002E-4</c:v>
                </c:pt>
                <c:pt idx="195">
                  <c:v>-5.1000000000000004E-4</c:v>
                </c:pt>
                <c:pt idx="196">
                  <c:v>-1.01E-3</c:v>
                </c:pt>
                <c:pt idx="197">
                  <c:v>-1.15E-3</c:v>
                </c:pt>
                <c:pt idx="198">
                  <c:v>-9.8999999999999999E-4</c:v>
                </c:pt>
                <c:pt idx="199">
                  <c:v>-6.2E-4</c:v>
                </c:pt>
                <c:pt idx="200">
                  <c:v>-1.2E-4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'Wavelet diff'!$D$1</c:f>
              <c:strCache>
                <c:ptCount val="1"/>
                <c:pt idx="0">
                  <c:v>Hue 0.5</c:v>
                </c:pt>
              </c:strCache>
            </c:strRef>
          </c:tx>
          <c:marker>
            <c:symbol val="none"/>
          </c:marker>
          <c:cat>
            <c:numRef>
              <c:f>'Wavelet diff'!$A$2:$A$202</c:f>
              <c:numCache>
                <c:formatCode>General</c:formatCode>
                <c:ptCount val="201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</c:v>
                </c:pt>
                <c:pt idx="10">
                  <c:v>-0.18</c:v>
                </c:pt>
                <c:pt idx="11">
                  <c:v>-0.17799999999999999</c:v>
                </c:pt>
                <c:pt idx="12">
                  <c:v>-0.17599999999999999</c:v>
                </c:pt>
                <c:pt idx="13">
                  <c:v>-0.17399999999999999</c:v>
                </c:pt>
                <c:pt idx="14">
                  <c:v>-0.17199999999999999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</c:v>
                </c:pt>
                <c:pt idx="25">
                  <c:v>-0.15</c:v>
                </c:pt>
                <c:pt idx="26">
                  <c:v>-0.14799999999999999</c:v>
                </c:pt>
                <c:pt idx="27">
                  <c:v>-0.14599999999999999</c:v>
                </c:pt>
                <c:pt idx="28">
                  <c:v>-0.14399999999999999</c:v>
                </c:pt>
                <c:pt idx="29">
                  <c:v>-0.14199999999999999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</c:v>
                </c:pt>
                <c:pt idx="39">
                  <c:v>-0.122</c:v>
                </c:pt>
                <c:pt idx="40">
                  <c:v>-0.12</c:v>
                </c:pt>
                <c:pt idx="41">
                  <c:v>-0.11799999999999999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</c:v>
                </c:pt>
                <c:pt idx="45">
                  <c:v>-0.11</c:v>
                </c:pt>
                <c:pt idx="46">
                  <c:v>-0.108</c:v>
                </c:pt>
                <c:pt idx="47">
                  <c:v>-0.106</c:v>
                </c:pt>
                <c:pt idx="48">
                  <c:v>-0.104</c:v>
                </c:pt>
                <c:pt idx="49">
                  <c:v>-0.10199999999999999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-9.4E-2</c:v>
                </c:pt>
                <c:pt idx="54">
                  <c:v>-9.1999999999999998E-2</c:v>
                </c:pt>
                <c:pt idx="55">
                  <c:v>-0.09</c:v>
                </c:pt>
                <c:pt idx="56">
                  <c:v>-8.7999999999999995E-2</c:v>
                </c:pt>
                <c:pt idx="57">
                  <c:v>-8.5999999999999993E-2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-0.08</c:v>
                </c:pt>
                <c:pt idx="61">
                  <c:v>-7.8E-2</c:v>
                </c:pt>
                <c:pt idx="62">
                  <c:v>-7.5999999999999998E-2</c:v>
                </c:pt>
                <c:pt idx="63">
                  <c:v>-7.3999999999999996E-2</c:v>
                </c:pt>
                <c:pt idx="64">
                  <c:v>-7.1999999999999995E-2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-6.2E-2</c:v>
                </c:pt>
                <c:pt idx="70">
                  <c:v>-0.06</c:v>
                </c:pt>
                <c:pt idx="71">
                  <c:v>-5.8000000000000003E-2</c:v>
                </c:pt>
                <c:pt idx="72">
                  <c:v>-5.6000000000000001E-2</c:v>
                </c:pt>
                <c:pt idx="73">
                  <c:v>-5.3999999999999999E-2</c:v>
                </c:pt>
                <c:pt idx="74">
                  <c:v>-5.1999999999999998E-2</c:v>
                </c:pt>
                <c:pt idx="75">
                  <c:v>-0.05</c:v>
                </c:pt>
                <c:pt idx="76">
                  <c:v>-4.8000000000000001E-2</c:v>
                </c:pt>
                <c:pt idx="77">
                  <c:v>-4.5999999999999999E-2</c:v>
                </c:pt>
                <c:pt idx="78">
                  <c:v>-4.3999999999999997E-2</c:v>
                </c:pt>
                <c:pt idx="79">
                  <c:v>-4.2000000000000003E-2</c:v>
                </c:pt>
                <c:pt idx="80">
                  <c:v>-0.04</c:v>
                </c:pt>
                <c:pt idx="81">
                  <c:v>-3.7999999999999999E-2</c:v>
                </c:pt>
                <c:pt idx="82">
                  <c:v>-3.5999999999999997E-2</c:v>
                </c:pt>
                <c:pt idx="83">
                  <c:v>-3.4000000000000002E-2</c:v>
                </c:pt>
                <c:pt idx="84">
                  <c:v>-3.2000000000000001E-2</c:v>
                </c:pt>
                <c:pt idx="85">
                  <c:v>-0.03</c:v>
                </c:pt>
                <c:pt idx="86">
                  <c:v>-2.8000000000000001E-2</c:v>
                </c:pt>
                <c:pt idx="87">
                  <c:v>-2.5999999999999999E-2</c:v>
                </c:pt>
                <c:pt idx="88">
                  <c:v>-2.4E-2</c:v>
                </c:pt>
                <c:pt idx="89">
                  <c:v>-2.1999999999999999E-2</c:v>
                </c:pt>
                <c:pt idx="90">
                  <c:v>-0.02</c:v>
                </c:pt>
                <c:pt idx="91">
                  <c:v>-1.7999999999999999E-2</c:v>
                </c:pt>
                <c:pt idx="92">
                  <c:v>-1.6E-2</c:v>
                </c:pt>
                <c:pt idx="93">
                  <c:v>-1.4E-2</c:v>
                </c:pt>
                <c:pt idx="94">
                  <c:v>-1.2E-2</c:v>
                </c:pt>
                <c:pt idx="95">
                  <c:v>-0.01</c:v>
                </c:pt>
                <c:pt idx="96">
                  <c:v>-8.0000000000000002E-3</c:v>
                </c:pt>
                <c:pt idx="97">
                  <c:v>-6.0000000000000001E-3</c:v>
                </c:pt>
                <c:pt idx="98">
                  <c:v>-4.0000000000000001E-3</c:v>
                </c:pt>
                <c:pt idx="99">
                  <c:v>-2E-3</c:v>
                </c:pt>
                <c:pt idx="100">
                  <c:v>0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8.0000000000000002E-3</c:v>
                </c:pt>
                <c:pt idx="105">
                  <c:v>0.01</c:v>
                </c:pt>
                <c:pt idx="106">
                  <c:v>1.2E-2</c:v>
                </c:pt>
                <c:pt idx="107">
                  <c:v>1.4E-2</c:v>
                </c:pt>
                <c:pt idx="108">
                  <c:v>1.6E-2</c:v>
                </c:pt>
                <c:pt idx="109">
                  <c:v>1.7999999999999999E-2</c:v>
                </c:pt>
                <c:pt idx="110">
                  <c:v>0.02</c:v>
                </c:pt>
                <c:pt idx="111">
                  <c:v>2.1999999999999999E-2</c:v>
                </c:pt>
                <c:pt idx="112">
                  <c:v>2.4E-2</c:v>
                </c:pt>
                <c:pt idx="113">
                  <c:v>2.5999999999999999E-2</c:v>
                </c:pt>
                <c:pt idx="114">
                  <c:v>2.8000000000000001E-2</c:v>
                </c:pt>
                <c:pt idx="115">
                  <c:v>0.03</c:v>
                </c:pt>
                <c:pt idx="116">
                  <c:v>3.2000000000000001E-2</c:v>
                </c:pt>
                <c:pt idx="117">
                  <c:v>3.4000000000000002E-2</c:v>
                </c:pt>
                <c:pt idx="118">
                  <c:v>3.5999999999999997E-2</c:v>
                </c:pt>
                <c:pt idx="119">
                  <c:v>3.7999999999999999E-2</c:v>
                </c:pt>
                <c:pt idx="120">
                  <c:v>0.04</c:v>
                </c:pt>
                <c:pt idx="121">
                  <c:v>4.2000000000000003E-2</c:v>
                </c:pt>
                <c:pt idx="122">
                  <c:v>4.3999999999999997E-2</c:v>
                </c:pt>
                <c:pt idx="123">
                  <c:v>4.5999999999999999E-2</c:v>
                </c:pt>
                <c:pt idx="124">
                  <c:v>4.8000000000000001E-2</c:v>
                </c:pt>
                <c:pt idx="125">
                  <c:v>0.05</c:v>
                </c:pt>
                <c:pt idx="126">
                  <c:v>5.1999999999999998E-2</c:v>
                </c:pt>
                <c:pt idx="127">
                  <c:v>5.3999999999999999E-2</c:v>
                </c:pt>
                <c:pt idx="128">
                  <c:v>5.6000000000000001E-2</c:v>
                </c:pt>
                <c:pt idx="129">
                  <c:v>5.8000000000000003E-2</c:v>
                </c:pt>
                <c:pt idx="130">
                  <c:v>0.06</c:v>
                </c:pt>
                <c:pt idx="131">
                  <c:v>6.2E-2</c:v>
                </c:pt>
                <c:pt idx="132">
                  <c:v>6.4000000000000001E-2</c:v>
                </c:pt>
                <c:pt idx="133">
                  <c:v>6.6000000000000003E-2</c:v>
                </c:pt>
                <c:pt idx="134">
                  <c:v>6.8000000000000005E-2</c:v>
                </c:pt>
                <c:pt idx="135">
                  <c:v>7.0000000000000007E-2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0.08</c:v>
                </c:pt>
                <c:pt idx="141">
                  <c:v>8.2000000000000003E-2</c:v>
                </c:pt>
                <c:pt idx="142">
                  <c:v>8.4000000000000005E-2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9.8000000000000004E-2</c:v>
                </c:pt>
                <c:pt idx="150">
                  <c:v>0.1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0.112</c:v>
                </c:pt>
                <c:pt idx="157">
                  <c:v>0.114</c:v>
                </c:pt>
                <c:pt idx="158">
                  <c:v>0.11600000000000001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0.13800000000000001</c:v>
                </c:pt>
                <c:pt idx="170">
                  <c:v>0.14000000000000001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0.16800000000000001</c:v>
                </c:pt>
                <c:pt idx="185">
                  <c:v>0.17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</c:numCache>
            </c:numRef>
          </c:cat>
          <c:val>
            <c:numRef>
              <c:f>'Wavelet diff'!$D$2:$D$202</c:f>
              <c:numCache>
                <c:formatCode>General</c:formatCode>
                <c:ptCount val="201"/>
                <c:pt idx="0">
                  <c:v>-1.2E-4</c:v>
                </c:pt>
                <c:pt idx="1">
                  <c:v>-6.2E-4</c:v>
                </c:pt>
                <c:pt idx="2">
                  <c:v>-1.01E-3</c:v>
                </c:pt>
                <c:pt idx="3">
                  <c:v>-1.1800000000000001E-3</c:v>
                </c:pt>
                <c:pt idx="4">
                  <c:v>-1.06E-3</c:v>
                </c:pt>
                <c:pt idx="5">
                  <c:v>-5.8E-4</c:v>
                </c:pt>
                <c:pt idx="6">
                  <c:v>2.7999999999999998E-4</c:v>
                </c:pt>
                <c:pt idx="7">
                  <c:v>1.5299999999999999E-3</c:v>
                </c:pt>
                <c:pt idx="8">
                  <c:v>3.14E-3</c:v>
                </c:pt>
                <c:pt idx="9">
                  <c:v>5.0600000000000003E-3</c:v>
                </c:pt>
                <c:pt idx="10">
                  <c:v>7.2100000000000003E-3</c:v>
                </c:pt>
                <c:pt idx="11">
                  <c:v>9.3699999999999999E-3</c:v>
                </c:pt>
                <c:pt idx="12">
                  <c:v>1.158E-2</c:v>
                </c:pt>
                <c:pt idx="13">
                  <c:v>1.379E-2</c:v>
                </c:pt>
                <c:pt idx="14">
                  <c:v>1.5980000000000001E-2</c:v>
                </c:pt>
                <c:pt idx="15">
                  <c:v>1.8069999999999999E-2</c:v>
                </c:pt>
                <c:pt idx="16">
                  <c:v>0.02</c:v>
                </c:pt>
                <c:pt idx="17">
                  <c:v>2.1569999999999999E-2</c:v>
                </c:pt>
                <c:pt idx="18">
                  <c:v>2.2919999999999999E-2</c:v>
                </c:pt>
                <c:pt idx="19">
                  <c:v>2.4109999999999999E-2</c:v>
                </c:pt>
                <c:pt idx="20">
                  <c:v>2.5139999999999999E-2</c:v>
                </c:pt>
                <c:pt idx="21">
                  <c:v>2.6200000000000001E-2</c:v>
                </c:pt>
                <c:pt idx="22">
                  <c:v>2.7439999999999999E-2</c:v>
                </c:pt>
                <c:pt idx="23">
                  <c:v>2.9309999999999999E-2</c:v>
                </c:pt>
                <c:pt idx="24">
                  <c:v>3.1600000000000003E-2</c:v>
                </c:pt>
                <c:pt idx="25">
                  <c:v>3.4299999999999997E-2</c:v>
                </c:pt>
                <c:pt idx="26">
                  <c:v>3.5990000000000001E-2</c:v>
                </c:pt>
                <c:pt idx="27">
                  <c:v>3.7920000000000002E-2</c:v>
                </c:pt>
                <c:pt idx="28">
                  <c:v>4.0030000000000003E-2</c:v>
                </c:pt>
                <c:pt idx="29">
                  <c:v>4.2349999999999999E-2</c:v>
                </c:pt>
                <c:pt idx="30">
                  <c:v>4.4699999999999997E-2</c:v>
                </c:pt>
                <c:pt idx="31">
                  <c:v>4.6949999999999999E-2</c:v>
                </c:pt>
                <c:pt idx="32">
                  <c:v>4.8980000000000003E-2</c:v>
                </c:pt>
                <c:pt idx="33">
                  <c:v>5.0689999999999999E-2</c:v>
                </c:pt>
                <c:pt idx="34">
                  <c:v>5.1959999999999999E-2</c:v>
                </c:pt>
                <c:pt idx="35">
                  <c:v>5.2780000000000001E-2</c:v>
                </c:pt>
                <c:pt idx="36">
                  <c:v>5.2859999999999997E-2</c:v>
                </c:pt>
                <c:pt idx="37">
                  <c:v>5.1999999999999998E-2</c:v>
                </c:pt>
                <c:pt idx="38">
                  <c:v>4.9840000000000002E-2</c:v>
                </c:pt>
                <c:pt idx="39">
                  <c:v>4.648E-2</c:v>
                </c:pt>
                <c:pt idx="40">
                  <c:v>4.1840000000000002E-2</c:v>
                </c:pt>
                <c:pt idx="41">
                  <c:v>3.508E-2</c:v>
                </c:pt>
                <c:pt idx="42">
                  <c:v>2.7459999999999998E-2</c:v>
                </c:pt>
                <c:pt idx="43">
                  <c:v>1.9539999999999998E-2</c:v>
                </c:pt>
                <c:pt idx="44">
                  <c:v>1.2189999999999999E-2</c:v>
                </c:pt>
                <c:pt idx="45">
                  <c:v>5.3899999999999998E-3</c:v>
                </c:pt>
                <c:pt idx="46">
                  <c:v>-5.9999999999999995E-4</c:v>
                </c:pt>
                <c:pt idx="47">
                  <c:v>-4.8700000000000002E-3</c:v>
                </c:pt>
                <c:pt idx="48">
                  <c:v>-8.2000000000000007E-3</c:v>
                </c:pt>
                <c:pt idx="49">
                  <c:v>-1.0840000000000001E-2</c:v>
                </c:pt>
                <c:pt idx="50">
                  <c:v>-1.256E-2</c:v>
                </c:pt>
                <c:pt idx="51">
                  <c:v>-1.4290000000000001E-2</c:v>
                </c:pt>
                <c:pt idx="52">
                  <c:v>-1.6590000000000001E-2</c:v>
                </c:pt>
                <c:pt idx="53">
                  <c:v>-2.102E-2</c:v>
                </c:pt>
                <c:pt idx="54">
                  <c:v>-2.6339999999999999E-2</c:v>
                </c:pt>
                <c:pt idx="55">
                  <c:v>-3.2219999999999999E-2</c:v>
                </c:pt>
                <c:pt idx="56">
                  <c:v>-3.8379999999999997E-2</c:v>
                </c:pt>
                <c:pt idx="57">
                  <c:v>-4.4549999999999999E-2</c:v>
                </c:pt>
                <c:pt idx="58">
                  <c:v>-5.0450000000000002E-2</c:v>
                </c:pt>
                <c:pt idx="59">
                  <c:v>-5.5050000000000002E-2</c:v>
                </c:pt>
                <c:pt idx="60">
                  <c:v>-5.9360000000000003E-2</c:v>
                </c:pt>
                <c:pt idx="61">
                  <c:v>-6.3740000000000005E-2</c:v>
                </c:pt>
                <c:pt idx="62">
                  <c:v>-6.9470000000000004E-2</c:v>
                </c:pt>
                <c:pt idx="63">
                  <c:v>-7.5219999999999995E-2</c:v>
                </c:pt>
                <c:pt idx="64">
                  <c:v>-8.0490000000000006E-2</c:v>
                </c:pt>
                <c:pt idx="65">
                  <c:v>-8.3650000000000002E-2</c:v>
                </c:pt>
                <c:pt idx="66">
                  <c:v>-8.6279999999999996E-2</c:v>
                </c:pt>
                <c:pt idx="67">
                  <c:v>-8.8910000000000003E-2</c:v>
                </c:pt>
                <c:pt idx="68">
                  <c:v>-9.2910000000000006E-2</c:v>
                </c:pt>
                <c:pt idx="69">
                  <c:v>-9.7229999999999997E-2</c:v>
                </c:pt>
                <c:pt idx="70">
                  <c:v>-0.10163999999999999</c:v>
                </c:pt>
                <c:pt idx="71">
                  <c:v>-0.10539999999999999</c:v>
                </c:pt>
                <c:pt idx="72">
                  <c:v>-0.10919</c:v>
                </c:pt>
                <c:pt idx="73">
                  <c:v>-0.11321000000000001</c:v>
                </c:pt>
                <c:pt idx="74">
                  <c:v>-0.11866</c:v>
                </c:pt>
                <c:pt idx="75">
                  <c:v>-0.12403</c:v>
                </c:pt>
                <c:pt idx="76">
                  <c:v>-0.12870000000000001</c:v>
                </c:pt>
                <c:pt idx="77">
                  <c:v>-0.13166</c:v>
                </c:pt>
                <c:pt idx="78">
                  <c:v>-0.13306000000000001</c:v>
                </c:pt>
                <c:pt idx="79">
                  <c:v>-0.13264000000000001</c:v>
                </c:pt>
                <c:pt idx="80">
                  <c:v>-0.12493</c:v>
                </c:pt>
                <c:pt idx="81">
                  <c:v>-0.11855</c:v>
                </c:pt>
                <c:pt idx="82">
                  <c:v>-0.11756</c:v>
                </c:pt>
                <c:pt idx="83">
                  <c:v>-0.13774</c:v>
                </c:pt>
                <c:pt idx="84">
                  <c:v>-0.16252</c:v>
                </c:pt>
                <c:pt idx="85">
                  <c:v>-0.18590000000000001</c:v>
                </c:pt>
                <c:pt idx="86">
                  <c:v>-0.19819999999999999</c:v>
                </c:pt>
                <c:pt idx="87">
                  <c:v>-0.20111000000000001</c:v>
                </c:pt>
                <c:pt idx="88">
                  <c:v>-0.19259999999999999</c:v>
                </c:pt>
                <c:pt idx="89">
                  <c:v>-0.16264000000000001</c:v>
                </c:pt>
                <c:pt idx="90">
                  <c:v>-0.12232</c:v>
                </c:pt>
                <c:pt idx="91">
                  <c:v>-7.5810000000000002E-2</c:v>
                </c:pt>
                <c:pt idx="92">
                  <c:v>-4.8480000000000002E-2</c:v>
                </c:pt>
                <c:pt idx="93">
                  <c:v>-7.6600000000000001E-3</c:v>
                </c:pt>
                <c:pt idx="94">
                  <c:v>6.0389999999999999E-2</c:v>
                </c:pt>
                <c:pt idx="95">
                  <c:v>0.20560999999999999</c:v>
                </c:pt>
                <c:pt idx="96">
                  <c:v>0.37769999999999998</c:v>
                </c:pt>
                <c:pt idx="97">
                  <c:v>0.55898000000000003</c:v>
                </c:pt>
                <c:pt idx="98">
                  <c:v>0.75139999999999996</c:v>
                </c:pt>
                <c:pt idx="99">
                  <c:v>0.90861000000000003</c:v>
                </c:pt>
                <c:pt idx="100">
                  <c:v>1</c:v>
                </c:pt>
                <c:pt idx="101">
                  <c:v>0.91866999999999999</c:v>
                </c:pt>
                <c:pt idx="102">
                  <c:v>0.76558999999999999</c:v>
                </c:pt>
                <c:pt idx="103">
                  <c:v>0.57411999999999996</c:v>
                </c:pt>
                <c:pt idx="104">
                  <c:v>0.39195999999999998</c:v>
                </c:pt>
                <c:pt idx="105">
                  <c:v>0.21856999999999999</c:v>
                </c:pt>
                <c:pt idx="106">
                  <c:v>6.9080000000000003E-2</c:v>
                </c:pt>
                <c:pt idx="107">
                  <c:v>-3.4199999999999999E-3</c:v>
                </c:pt>
                <c:pt idx="108">
                  <c:v>-4.5929999999999999E-2</c:v>
                </c:pt>
                <c:pt idx="109">
                  <c:v>-7.2980000000000003E-2</c:v>
                </c:pt>
                <c:pt idx="110">
                  <c:v>-0.11879000000000001</c:v>
                </c:pt>
                <c:pt idx="111">
                  <c:v>-0.15975</c:v>
                </c:pt>
                <c:pt idx="112">
                  <c:v>-0.19101000000000001</c:v>
                </c:pt>
                <c:pt idx="113">
                  <c:v>-0.20088</c:v>
                </c:pt>
                <c:pt idx="114">
                  <c:v>-0.1988</c:v>
                </c:pt>
                <c:pt idx="115">
                  <c:v>-0.18733</c:v>
                </c:pt>
                <c:pt idx="116">
                  <c:v>-0.16450000000000001</c:v>
                </c:pt>
                <c:pt idx="117">
                  <c:v>-0.13963</c:v>
                </c:pt>
                <c:pt idx="118">
                  <c:v>-0.11840000000000001</c:v>
                </c:pt>
                <c:pt idx="119">
                  <c:v>-0.11823</c:v>
                </c:pt>
                <c:pt idx="120">
                  <c:v>-0.12431</c:v>
                </c:pt>
                <c:pt idx="121">
                  <c:v>-0.13228000000000001</c:v>
                </c:pt>
                <c:pt idx="122">
                  <c:v>-0.1331</c:v>
                </c:pt>
                <c:pt idx="123">
                  <c:v>-0.13183</c:v>
                </c:pt>
                <c:pt idx="124">
                  <c:v>-0.129</c:v>
                </c:pt>
                <c:pt idx="125">
                  <c:v>-0.12444</c:v>
                </c:pt>
                <c:pt idx="126">
                  <c:v>-0.1191</c:v>
                </c:pt>
                <c:pt idx="127">
                  <c:v>-0.11360000000000001</c:v>
                </c:pt>
                <c:pt idx="128">
                  <c:v>-0.10949</c:v>
                </c:pt>
                <c:pt idx="129">
                  <c:v>-0.10569000000000001</c:v>
                </c:pt>
                <c:pt idx="130">
                  <c:v>-0.10196</c:v>
                </c:pt>
                <c:pt idx="131">
                  <c:v>-9.758E-2</c:v>
                </c:pt>
                <c:pt idx="132">
                  <c:v>-9.3240000000000003E-2</c:v>
                </c:pt>
                <c:pt idx="133">
                  <c:v>-8.9179999999999995E-2</c:v>
                </c:pt>
                <c:pt idx="134">
                  <c:v>-8.6480000000000001E-2</c:v>
                </c:pt>
                <c:pt idx="135">
                  <c:v>-8.3860000000000004E-2</c:v>
                </c:pt>
                <c:pt idx="136">
                  <c:v>-8.0810000000000007E-2</c:v>
                </c:pt>
                <c:pt idx="137">
                  <c:v>-7.5660000000000005E-2</c:v>
                </c:pt>
                <c:pt idx="138">
                  <c:v>-6.9940000000000002E-2</c:v>
                </c:pt>
                <c:pt idx="139">
                  <c:v>-6.4149999999999999E-2</c:v>
                </c:pt>
                <c:pt idx="140">
                  <c:v>-5.9700000000000003E-2</c:v>
                </c:pt>
                <c:pt idx="141">
                  <c:v>-5.5390000000000002E-2</c:v>
                </c:pt>
                <c:pt idx="142">
                  <c:v>-5.0860000000000002E-2</c:v>
                </c:pt>
                <c:pt idx="143">
                  <c:v>-4.5030000000000001E-2</c:v>
                </c:pt>
                <c:pt idx="144">
                  <c:v>-3.8870000000000002E-2</c:v>
                </c:pt>
                <c:pt idx="145">
                  <c:v>-3.27E-2</c:v>
                </c:pt>
                <c:pt idx="146">
                  <c:v>-2.6790000000000001E-2</c:v>
                </c:pt>
                <c:pt idx="147">
                  <c:v>-2.1420000000000002E-2</c:v>
                </c:pt>
                <c:pt idx="148">
                  <c:v>-1.686E-2</c:v>
                </c:pt>
                <c:pt idx="149">
                  <c:v>-1.4449999999999999E-2</c:v>
                </c:pt>
                <c:pt idx="150">
                  <c:v>-1.2699999999999999E-2</c:v>
                </c:pt>
                <c:pt idx="151">
                  <c:v>-1.1010000000000001E-2</c:v>
                </c:pt>
                <c:pt idx="152">
                  <c:v>-8.4399999999999996E-3</c:v>
                </c:pt>
                <c:pt idx="153">
                  <c:v>-5.1700000000000001E-3</c:v>
                </c:pt>
                <c:pt idx="154">
                  <c:v>-1.01E-3</c:v>
                </c:pt>
                <c:pt idx="155">
                  <c:v>4.8799999999999998E-3</c:v>
                </c:pt>
                <c:pt idx="156">
                  <c:v>1.163E-2</c:v>
                </c:pt>
                <c:pt idx="157">
                  <c:v>1.8939999999999999E-2</c:v>
                </c:pt>
                <c:pt idx="158">
                  <c:v>2.6839999999999999E-2</c:v>
                </c:pt>
                <c:pt idx="159">
                  <c:v>3.4500000000000003E-2</c:v>
                </c:pt>
                <c:pt idx="160">
                  <c:v>4.1390000000000003E-2</c:v>
                </c:pt>
                <c:pt idx="161">
                  <c:v>4.6170000000000003E-2</c:v>
                </c:pt>
                <c:pt idx="162">
                  <c:v>4.9630000000000001E-2</c:v>
                </c:pt>
                <c:pt idx="163">
                  <c:v>5.1889999999999999E-2</c:v>
                </c:pt>
                <c:pt idx="164">
                  <c:v>5.2830000000000002E-2</c:v>
                </c:pt>
                <c:pt idx="165">
                  <c:v>5.2819999999999999E-2</c:v>
                </c:pt>
                <c:pt idx="166">
                  <c:v>5.2040000000000003E-2</c:v>
                </c:pt>
                <c:pt idx="167">
                  <c:v>5.0810000000000001E-2</c:v>
                </c:pt>
                <c:pt idx="168">
                  <c:v>4.913E-2</c:v>
                </c:pt>
                <c:pt idx="169">
                  <c:v>4.7109999999999999E-2</c:v>
                </c:pt>
                <c:pt idx="170">
                  <c:v>4.4880000000000003E-2</c:v>
                </c:pt>
                <c:pt idx="171">
                  <c:v>4.2540000000000001E-2</c:v>
                </c:pt>
                <c:pt idx="172">
                  <c:v>4.0210000000000003E-2</c:v>
                </c:pt>
                <c:pt idx="173">
                  <c:v>3.8080000000000003E-2</c:v>
                </c:pt>
                <c:pt idx="174">
                  <c:v>3.6130000000000002E-2</c:v>
                </c:pt>
                <c:pt idx="175">
                  <c:v>3.4419999999999999E-2</c:v>
                </c:pt>
                <c:pt idx="176">
                  <c:v>3.1690000000000003E-2</c:v>
                </c:pt>
                <c:pt idx="177">
                  <c:v>2.937E-2</c:v>
                </c:pt>
                <c:pt idx="178">
                  <c:v>2.7459999999999998E-2</c:v>
                </c:pt>
                <c:pt idx="179">
                  <c:v>2.6190000000000001E-2</c:v>
                </c:pt>
                <c:pt idx="180">
                  <c:v>2.513E-2</c:v>
                </c:pt>
                <c:pt idx="181">
                  <c:v>2.41E-2</c:v>
                </c:pt>
                <c:pt idx="182">
                  <c:v>2.2929999999999999E-2</c:v>
                </c:pt>
                <c:pt idx="183">
                  <c:v>2.1600000000000001E-2</c:v>
                </c:pt>
                <c:pt idx="184">
                  <c:v>2.0049999999999998E-2</c:v>
                </c:pt>
                <c:pt idx="185">
                  <c:v>1.814E-2</c:v>
                </c:pt>
                <c:pt idx="186">
                  <c:v>1.6060000000000001E-2</c:v>
                </c:pt>
                <c:pt idx="187">
                  <c:v>1.388E-2</c:v>
                </c:pt>
                <c:pt idx="188">
                  <c:v>1.1679999999999999E-2</c:v>
                </c:pt>
                <c:pt idx="189">
                  <c:v>9.4800000000000006E-3</c:v>
                </c:pt>
                <c:pt idx="190">
                  <c:v>7.3299999999999997E-3</c:v>
                </c:pt>
                <c:pt idx="191">
                  <c:v>5.1799999999999997E-3</c:v>
                </c:pt>
                <c:pt idx="192">
                  <c:v>3.2499999999999999E-3</c:v>
                </c:pt>
                <c:pt idx="193">
                  <c:v>1.6199999999999999E-3</c:v>
                </c:pt>
                <c:pt idx="194">
                  <c:v>3.6000000000000002E-4</c:v>
                </c:pt>
                <c:pt idx="195">
                  <c:v>-5.1999999999999995E-4</c:v>
                </c:pt>
                <c:pt idx="196">
                  <c:v>-1.01E-3</c:v>
                </c:pt>
                <c:pt idx="197">
                  <c:v>-1.15E-3</c:v>
                </c:pt>
                <c:pt idx="198">
                  <c:v>-9.8999999999999999E-4</c:v>
                </c:pt>
                <c:pt idx="199">
                  <c:v>-6.2E-4</c:v>
                </c:pt>
                <c:pt idx="200">
                  <c:v>-1.2E-4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'Wavelet diff'!$E$1</c:f>
              <c:strCache>
                <c:ptCount val="1"/>
                <c:pt idx="0">
                  <c:v>Hue 1</c:v>
                </c:pt>
              </c:strCache>
            </c:strRef>
          </c:tx>
          <c:marker>
            <c:symbol val="none"/>
          </c:marker>
          <c:cat>
            <c:numRef>
              <c:f>'Wavelet diff'!$A$2:$A$202</c:f>
              <c:numCache>
                <c:formatCode>General</c:formatCode>
                <c:ptCount val="201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</c:v>
                </c:pt>
                <c:pt idx="10">
                  <c:v>-0.18</c:v>
                </c:pt>
                <c:pt idx="11">
                  <c:v>-0.17799999999999999</c:v>
                </c:pt>
                <c:pt idx="12">
                  <c:v>-0.17599999999999999</c:v>
                </c:pt>
                <c:pt idx="13">
                  <c:v>-0.17399999999999999</c:v>
                </c:pt>
                <c:pt idx="14">
                  <c:v>-0.17199999999999999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</c:v>
                </c:pt>
                <c:pt idx="25">
                  <c:v>-0.15</c:v>
                </c:pt>
                <c:pt idx="26">
                  <c:v>-0.14799999999999999</c:v>
                </c:pt>
                <c:pt idx="27">
                  <c:v>-0.14599999999999999</c:v>
                </c:pt>
                <c:pt idx="28">
                  <c:v>-0.14399999999999999</c:v>
                </c:pt>
                <c:pt idx="29">
                  <c:v>-0.14199999999999999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</c:v>
                </c:pt>
                <c:pt idx="39">
                  <c:v>-0.122</c:v>
                </c:pt>
                <c:pt idx="40">
                  <c:v>-0.12</c:v>
                </c:pt>
                <c:pt idx="41">
                  <c:v>-0.11799999999999999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</c:v>
                </c:pt>
                <c:pt idx="45">
                  <c:v>-0.11</c:v>
                </c:pt>
                <c:pt idx="46">
                  <c:v>-0.108</c:v>
                </c:pt>
                <c:pt idx="47">
                  <c:v>-0.106</c:v>
                </c:pt>
                <c:pt idx="48">
                  <c:v>-0.104</c:v>
                </c:pt>
                <c:pt idx="49">
                  <c:v>-0.10199999999999999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-9.4E-2</c:v>
                </c:pt>
                <c:pt idx="54">
                  <c:v>-9.1999999999999998E-2</c:v>
                </c:pt>
                <c:pt idx="55">
                  <c:v>-0.09</c:v>
                </c:pt>
                <c:pt idx="56">
                  <c:v>-8.7999999999999995E-2</c:v>
                </c:pt>
                <c:pt idx="57">
                  <c:v>-8.5999999999999993E-2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-0.08</c:v>
                </c:pt>
                <c:pt idx="61">
                  <c:v>-7.8E-2</c:v>
                </c:pt>
                <c:pt idx="62">
                  <c:v>-7.5999999999999998E-2</c:v>
                </c:pt>
                <c:pt idx="63">
                  <c:v>-7.3999999999999996E-2</c:v>
                </c:pt>
                <c:pt idx="64">
                  <c:v>-7.1999999999999995E-2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-6.2E-2</c:v>
                </c:pt>
                <c:pt idx="70">
                  <c:v>-0.06</c:v>
                </c:pt>
                <c:pt idx="71">
                  <c:v>-5.8000000000000003E-2</c:v>
                </c:pt>
                <c:pt idx="72">
                  <c:v>-5.6000000000000001E-2</c:v>
                </c:pt>
                <c:pt idx="73">
                  <c:v>-5.3999999999999999E-2</c:v>
                </c:pt>
                <c:pt idx="74">
                  <c:v>-5.1999999999999998E-2</c:v>
                </c:pt>
                <c:pt idx="75">
                  <c:v>-0.05</c:v>
                </c:pt>
                <c:pt idx="76">
                  <c:v>-4.8000000000000001E-2</c:v>
                </c:pt>
                <c:pt idx="77">
                  <c:v>-4.5999999999999999E-2</c:v>
                </c:pt>
                <c:pt idx="78">
                  <c:v>-4.3999999999999997E-2</c:v>
                </c:pt>
                <c:pt idx="79">
                  <c:v>-4.2000000000000003E-2</c:v>
                </c:pt>
                <c:pt idx="80">
                  <c:v>-0.04</c:v>
                </c:pt>
                <c:pt idx="81">
                  <c:v>-3.7999999999999999E-2</c:v>
                </c:pt>
                <c:pt idx="82">
                  <c:v>-3.5999999999999997E-2</c:v>
                </c:pt>
                <c:pt idx="83">
                  <c:v>-3.4000000000000002E-2</c:v>
                </c:pt>
                <c:pt idx="84">
                  <c:v>-3.2000000000000001E-2</c:v>
                </c:pt>
                <c:pt idx="85">
                  <c:v>-0.03</c:v>
                </c:pt>
                <c:pt idx="86">
                  <c:v>-2.8000000000000001E-2</c:v>
                </c:pt>
                <c:pt idx="87">
                  <c:v>-2.5999999999999999E-2</c:v>
                </c:pt>
                <c:pt idx="88">
                  <c:v>-2.4E-2</c:v>
                </c:pt>
                <c:pt idx="89">
                  <c:v>-2.1999999999999999E-2</c:v>
                </c:pt>
                <c:pt idx="90">
                  <c:v>-0.02</c:v>
                </c:pt>
                <c:pt idx="91">
                  <c:v>-1.7999999999999999E-2</c:v>
                </c:pt>
                <c:pt idx="92">
                  <c:v>-1.6E-2</c:v>
                </c:pt>
                <c:pt idx="93">
                  <c:v>-1.4E-2</c:v>
                </c:pt>
                <c:pt idx="94">
                  <c:v>-1.2E-2</c:v>
                </c:pt>
                <c:pt idx="95">
                  <c:v>-0.01</c:v>
                </c:pt>
                <c:pt idx="96">
                  <c:v>-8.0000000000000002E-3</c:v>
                </c:pt>
                <c:pt idx="97">
                  <c:v>-6.0000000000000001E-3</c:v>
                </c:pt>
                <c:pt idx="98">
                  <c:v>-4.0000000000000001E-3</c:v>
                </c:pt>
                <c:pt idx="99">
                  <c:v>-2E-3</c:v>
                </c:pt>
                <c:pt idx="100">
                  <c:v>0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8.0000000000000002E-3</c:v>
                </c:pt>
                <c:pt idx="105">
                  <c:v>0.01</c:v>
                </c:pt>
                <c:pt idx="106">
                  <c:v>1.2E-2</c:v>
                </c:pt>
                <c:pt idx="107">
                  <c:v>1.4E-2</c:v>
                </c:pt>
                <c:pt idx="108">
                  <c:v>1.6E-2</c:v>
                </c:pt>
                <c:pt idx="109">
                  <c:v>1.7999999999999999E-2</c:v>
                </c:pt>
                <c:pt idx="110">
                  <c:v>0.02</c:v>
                </c:pt>
                <c:pt idx="111">
                  <c:v>2.1999999999999999E-2</c:v>
                </c:pt>
                <c:pt idx="112">
                  <c:v>2.4E-2</c:v>
                </c:pt>
                <c:pt idx="113">
                  <c:v>2.5999999999999999E-2</c:v>
                </c:pt>
                <c:pt idx="114">
                  <c:v>2.8000000000000001E-2</c:v>
                </c:pt>
                <c:pt idx="115">
                  <c:v>0.03</c:v>
                </c:pt>
                <c:pt idx="116">
                  <c:v>3.2000000000000001E-2</c:v>
                </c:pt>
                <c:pt idx="117">
                  <c:v>3.4000000000000002E-2</c:v>
                </c:pt>
                <c:pt idx="118">
                  <c:v>3.5999999999999997E-2</c:v>
                </c:pt>
                <c:pt idx="119">
                  <c:v>3.7999999999999999E-2</c:v>
                </c:pt>
                <c:pt idx="120">
                  <c:v>0.04</c:v>
                </c:pt>
                <c:pt idx="121">
                  <c:v>4.2000000000000003E-2</c:v>
                </c:pt>
                <c:pt idx="122">
                  <c:v>4.3999999999999997E-2</c:v>
                </c:pt>
                <c:pt idx="123">
                  <c:v>4.5999999999999999E-2</c:v>
                </c:pt>
                <c:pt idx="124">
                  <c:v>4.8000000000000001E-2</c:v>
                </c:pt>
                <c:pt idx="125">
                  <c:v>0.05</c:v>
                </c:pt>
                <c:pt idx="126">
                  <c:v>5.1999999999999998E-2</c:v>
                </c:pt>
                <c:pt idx="127">
                  <c:v>5.3999999999999999E-2</c:v>
                </c:pt>
                <c:pt idx="128">
                  <c:v>5.6000000000000001E-2</c:v>
                </c:pt>
                <c:pt idx="129">
                  <c:v>5.8000000000000003E-2</c:v>
                </c:pt>
                <c:pt idx="130">
                  <c:v>0.06</c:v>
                </c:pt>
                <c:pt idx="131">
                  <c:v>6.2E-2</c:v>
                </c:pt>
                <c:pt idx="132">
                  <c:v>6.4000000000000001E-2</c:v>
                </c:pt>
                <c:pt idx="133">
                  <c:v>6.6000000000000003E-2</c:v>
                </c:pt>
                <c:pt idx="134">
                  <c:v>6.8000000000000005E-2</c:v>
                </c:pt>
                <c:pt idx="135">
                  <c:v>7.0000000000000007E-2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0.08</c:v>
                </c:pt>
                <c:pt idx="141">
                  <c:v>8.2000000000000003E-2</c:v>
                </c:pt>
                <c:pt idx="142">
                  <c:v>8.4000000000000005E-2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9.8000000000000004E-2</c:v>
                </c:pt>
                <c:pt idx="150">
                  <c:v>0.1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0.112</c:v>
                </c:pt>
                <c:pt idx="157">
                  <c:v>0.114</c:v>
                </c:pt>
                <c:pt idx="158">
                  <c:v>0.11600000000000001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0.13800000000000001</c:v>
                </c:pt>
                <c:pt idx="170">
                  <c:v>0.14000000000000001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0.16800000000000001</c:v>
                </c:pt>
                <c:pt idx="185">
                  <c:v>0.17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</c:numCache>
            </c:numRef>
          </c:cat>
          <c:val>
            <c:numRef>
              <c:f>'Wavelet diff'!$E$2:$E$202</c:f>
              <c:numCache>
                <c:formatCode>General</c:formatCode>
                <c:ptCount val="201"/>
                <c:pt idx="0">
                  <c:v>-1.2E-4</c:v>
                </c:pt>
                <c:pt idx="1">
                  <c:v>-6.2E-4</c:v>
                </c:pt>
                <c:pt idx="2">
                  <c:v>-1.01E-3</c:v>
                </c:pt>
                <c:pt idx="3">
                  <c:v>-1.1800000000000001E-3</c:v>
                </c:pt>
                <c:pt idx="4">
                  <c:v>-1.06E-3</c:v>
                </c:pt>
                <c:pt idx="5">
                  <c:v>-5.8E-4</c:v>
                </c:pt>
                <c:pt idx="6">
                  <c:v>2.7999999999999998E-4</c:v>
                </c:pt>
                <c:pt idx="7">
                  <c:v>1.5299999999999999E-3</c:v>
                </c:pt>
                <c:pt idx="8">
                  <c:v>3.14E-3</c:v>
                </c:pt>
                <c:pt idx="9">
                  <c:v>5.0600000000000003E-3</c:v>
                </c:pt>
                <c:pt idx="10">
                  <c:v>7.2100000000000003E-3</c:v>
                </c:pt>
                <c:pt idx="11">
                  <c:v>9.3699999999999999E-3</c:v>
                </c:pt>
                <c:pt idx="12">
                  <c:v>1.158E-2</c:v>
                </c:pt>
                <c:pt idx="13">
                  <c:v>1.379E-2</c:v>
                </c:pt>
                <c:pt idx="14">
                  <c:v>1.5970000000000002E-2</c:v>
                </c:pt>
                <c:pt idx="15">
                  <c:v>1.806E-2</c:v>
                </c:pt>
                <c:pt idx="16">
                  <c:v>1.9990000000000001E-2</c:v>
                </c:pt>
                <c:pt idx="17">
                  <c:v>2.1559999999999999E-2</c:v>
                </c:pt>
                <c:pt idx="18">
                  <c:v>2.2919999999999999E-2</c:v>
                </c:pt>
                <c:pt idx="19">
                  <c:v>2.4109999999999999E-2</c:v>
                </c:pt>
                <c:pt idx="20">
                  <c:v>2.513E-2</c:v>
                </c:pt>
                <c:pt idx="21">
                  <c:v>2.6179999999999998E-2</c:v>
                </c:pt>
                <c:pt idx="22">
                  <c:v>2.742E-2</c:v>
                </c:pt>
                <c:pt idx="23">
                  <c:v>2.93E-2</c:v>
                </c:pt>
                <c:pt idx="24">
                  <c:v>3.1609999999999999E-2</c:v>
                </c:pt>
                <c:pt idx="25">
                  <c:v>3.4320000000000003E-2</c:v>
                </c:pt>
                <c:pt idx="26">
                  <c:v>3.5999999999999997E-2</c:v>
                </c:pt>
                <c:pt idx="27">
                  <c:v>3.7920000000000002E-2</c:v>
                </c:pt>
                <c:pt idx="28">
                  <c:v>4.002E-2</c:v>
                </c:pt>
                <c:pt idx="29">
                  <c:v>4.2340000000000003E-2</c:v>
                </c:pt>
                <c:pt idx="30">
                  <c:v>4.4679999999999997E-2</c:v>
                </c:pt>
                <c:pt idx="31">
                  <c:v>4.6929999999999999E-2</c:v>
                </c:pt>
                <c:pt idx="32">
                  <c:v>4.897E-2</c:v>
                </c:pt>
                <c:pt idx="33">
                  <c:v>5.067E-2</c:v>
                </c:pt>
                <c:pt idx="34">
                  <c:v>5.194E-2</c:v>
                </c:pt>
                <c:pt idx="35">
                  <c:v>5.2760000000000001E-2</c:v>
                </c:pt>
                <c:pt idx="36">
                  <c:v>5.2839999999999998E-2</c:v>
                </c:pt>
                <c:pt idx="37">
                  <c:v>5.1990000000000001E-2</c:v>
                </c:pt>
                <c:pt idx="38">
                  <c:v>4.9840000000000002E-2</c:v>
                </c:pt>
                <c:pt idx="39">
                  <c:v>4.648E-2</c:v>
                </c:pt>
                <c:pt idx="40">
                  <c:v>4.1849999999999998E-2</c:v>
                </c:pt>
                <c:pt idx="41">
                  <c:v>3.508E-2</c:v>
                </c:pt>
                <c:pt idx="42">
                  <c:v>2.7449999999999999E-2</c:v>
                </c:pt>
                <c:pt idx="43">
                  <c:v>1.9529999999999999E-2</c:v>
                </c:pt>
                <c:pt idx="44">
                  <c:v>1.2200000000000001E-2</c:v>
                </c:pt>
                <c:pt idx="45">
                  <c:v>5.4000000000000003E-3</c:v>
                </c:pt>
                <c:pt idx="46">
                  <c:v>-5.8E-4</c:v>
                </c:pt>
                <c:pt idx="47">
                  <c:v>-4.8500000000000001E-3</c:v>
                </c:pt>
                <c:pt idx="48">
                  <c:v>-8.2000000000000007E-3</c:v>
                </c:pt>
                <c:pt idx="49">
                  <c:v>-1.085E-2</c:v>
                </c:pt>
                <c:pt idx="50">
                  <c:v>-1.257E-2</c:v>
                </c:pt>
                <c:pt idx="51">
                  <c:v>-1.4290000000000001E-2</c:v>
                </c:pt>
                <c:pt idx="52">
                  <c:v>-1.6580000000000001E-2</c:v>
                </c:pt>
                <c:pt idx="53">
                  <c:v>-2.102E-2</c:v>
                </c:pt>
                <c:pt idx="54">
                  <c:v>-2.6339999999999999E-2</c:v>
                </c:pt>
                <c:pt idx="55">
                  <c:v>-3.2230000000000002E-2</c:v>
                </c:pt>
                <c:pt idx="56">
                  <c:v>-3.8379999999999997E-2</c:v>
                </c:pt>
                <c:pt idx="57">
                  <c:v>-4.4540000000000003E-2</c:v>
                </c:pt>
                <c:pt idx="58">
                  <c:v>-5.0430000000000003E-2</c:v>
                </c:pt>
                <c:pt idx="59">
                  <c:v>-5.5030000000000003E-2</c:v>
                </c:pt>
                <c:pt idx="60">
                  <c:v>-5.935E-2</c:v>
                </c:pt>
                <c:pt idx="61">
                  <c:v>-6.3729999999999995E-2</c:v>
                </c:pt>
                <c:pt idx="62">
                  <c:v>-6.9459999999999994E-2</c:v>
                </c:pt>
                <c:pt idx="63">
                  <c:v>-7.5179999999999997E-2</c:v>
                </c:pt>
                <c:pt idx="64">
                  <c:v>-8.0430000000000001E-2</c:v>
                </c:pt>
                <c:pt idx="65">
                  <c:v>-8.3599999999999994E-2</c:v>
                </c:pt>
                <c:pt idx="66">
                  <c:v>-8.6239999999999997E-2</c:v>
                </c:pt>
                <c:pt idx="67">
                  <c:v>-8.8880000000000001E-2</c:v>
                </c:pt>
                <c:pt idx="68">
                  <c:v>-9.2869999999999994E-2</c:v>
                </c:pt>
                <c:pt idx="69">
                  <c:v>-9.7199999999999995E-2</c:v>
                </c:pt>
                <c:pt idx="70">
                  <c:v>-0.1016</c:v>
                </c:pt>
                <c:pt idx="71">
                  <c:v>-0.10536</c:v>
                </c:pt>
                <c:pt idx="72">
                  <c:v>-0.10915</c:v>
                </c:pt>
                <c:pt idx="73">
                  <c:v>-0.11318</c:v>
                </c:pt>
                <c:pt idx="74">
                  <c:v>-0.11864</c:v>
                </c:pt>
                <c:pt idx="75">
                  <c:v>-0.12403</c:v>
                </c:pt>
                <c:pt idx="76">
                  <c:v>-0.12870000000000001</c:v>
                </c:pt>
                <c:pt idx="77">
                  <c:v>-0.13166</c:v>
                </c:pt>
                <c:pt idx="78">
                  <c:v>-0.13303999999999999</c:v>
                </c:pt>
                <c:pt idx="79">
                  <c:v>-0.13261000000000001</c:v>
                </c:pt>
                <c:pt idx="80">
                  <c:v>-0.12489</c:v>
                </c:pt>
                <c:pt idx="81">
                  <c:v>-0.11852</c:v>
                </c:pt>
                <c:pt idx="82">
                  <c:v>-0.11754000000000001</c:v>
                </c:pt>
                <c:pt idx="83">
                  <c:v>-0.13772999999999999</c:v>
                </c:pt>
                <c:pt idx="84">
                  <c:v>-0.16252</c:v>
                </c:pt>
                <c:pt idx="85">
                  <c:v>-0.18590999999999999</c:v>
                </c:pt>
                <c:pt idx="86">
                  <c:v>-0.19817000000000001</c:v>
                </c:pt>
                <c:pt idx="87">
                  <c:v>-0.20104</c:v>
                </c:pt>
                <c:pt idx="88">
                  <c:v>-0.19250999999999999</c:v>
                </c:pt>
                <c:pt idx="89">
                  <c:v>-0.16259999999999999</c:v>
                </c:pt>
                <c:pt idx="90">
                  <c:v>-0.12232999999999999</c:v>
                </c:pt>
                <c:pt idx="91">
                  <c:v>-7.5870000000000007E-2</c:v>
                </c:pt>
                <c:pt idx="92">
                  <c:v>-4.8480000000000002E-2</c:v>
                </c:pt>
                <c:pt idx="93">
                  <c:v>-7.6099999999999996E-3</c:v>
                </c:pt>
                <c:pt idx="94">
                  <c:v>6.0470000000000003E-2</c:v>
                </c:pt>
                <c:pt idx="95">
                  <c:v>0.2056</c:v>
                </c:pt>
                <c:pt idx="96">
                  <c:v>0.37757000000000002</c:v>
                </c:pt>
                <c:pt idx="97">
                  <c:v>0.55876999999999999</c:v>
                </c:pt>
                <c:pt idx="98">
                  <c:v>0.75124000000000002</c:v>
                </c:pt>
                <c:pt idx="99">
                  <c:v>0.90854000000000001</c:v>
                </c:pt>
                <c:pt idx="100">
                  <c:v>1</c:v>
                </c:pt>
                <c:pt idx="101">
                  <c:v>0.91861000000000004</c:v>
                </c:pt>
                <c:pt idx="102">
                  <c:v>0.76544000000000001</c:v>
                </c:pt>
                <c:pt idx="103">
                  <c:v>0.57389999999999997</c:v>
                </c:pt>
                <c:pt idx="104">
                  <c:v>0.39182</c:v>
                </c:pt>
                <c:pt idx="105">
                  <c:v>0.21854999999999999</c:v>
                </c:pt>
                <c:pt idx="106">
                  <c:v>6.9159999999999999E-2</c:v>
                </c:pt>
                <c:pt idx="107">
                  <c:v>-3.3700000000000002E-3</c:v>
                </c:pt>
                <c:pt idx="108">
                  <c:v>-4.5940000000000002E-2</c:v>
                </c:pt>
                <c:pt idx="109">
                  <c:v>-7.3029999999999998E-2</c:v>
                </c:pt>
                <c:pt idx="110">
                  <c:v>-0.11881</c:v>
                </c:pt>
                <c:pt idx="111">
                  <c:v>-0.15970999999999999</c:v>
                </c:pt>
                <c:pt idx="112">
                  <c:v>-0.19091</c:v>
                </c:pt>
                <c:pt idx="113">
                  <c:v>-0.20080999999999999</c:v>
                </c:pt>
                <c:pt idx="114">
                  <c:v>-0.19875999999999999</c:v>
                </c:pt>
                <c:pt idx="115">
                  <c:v>-0.18734000000000001</c:v>
                </c:pt>
                <c:pt idx="116">
                  <c:v>-0.16450999999999999</c:v>
                </c:pt>
                <c:pt idx="117">
                  <c:v>-0.13963</c:v>
                </c:pt>
                <c:pt idx="118">
                  <c:v>-0.11838</c:v>
                </c:pt>
                <c:pt idx="119">
                  <c:v>-0.1182</c:v>
                </c:pt>
                <c:pt idx="120">
                  <c:v>-0.12428</c:v>
                </c:pt>
                <c:pt idx="121">
                  <c:v>-0.13224</c:v>
                </c:pt>
                <c:pt idx="122">
                  <c:v>-0.13308</c:v>
                </c:pt>
                <c:pt idx="123">
                  <c:v>-0.13183</c:v>
                </c:pt>
                <c:pt idx="124">
                  <c:v>-0.12901000000000001</c:v>
                </c:pt>
                <c:pt idx="125">
                  <c:v>-0.12444</c:v>
                </c:pt>
                <c:pt idx="126">
                  <c:v>-0.11909</c:v>
                </c:pt>
                <c:pt idx="127">
                  <c:v>-0.11357</c:v>
                </c:pt>
                <c:pt idx="128">
                  <c:v>-0.10946</c:v>
                </c:pt>
                <c:pt idx="129">
                  <c:v>-0.10566</c:v>
                </c:pt>
                <c:pt idx="130">
                  <c:v>-0.10192</c:v>
                </c:pt>
                <c:pt idx="131">
                  <c:v>-9.7540000000000002E-2</c:v>
                </c:pt>
                <c:pt idx="132">
                  <c:v>-9.3210000000000001E-2</c:v>
                </c:pt>
                <c:pt idx="133">
                  <c:v>-8.9139999999999997E-2</c:v>
                </c:pt>
                <c:pt idx="134">
                  <c:v>-8.6440000000000003E-2</c:v>
                </c:pt>
                <c:pt idx="135">
                  <c:v>-8.3809999999999996E-2</c:v>
                </c:pt>
                <c:pt idx="136">
                  <c:v>-8.0750000000000002E-2</c:v>
                </c:pt>
                <c:pt idx="137">
                  <c:v>-7.5620000000000007E-2</c:v>
                </c:pt>
                <c:pt idx="138">
                  <c:v>-6.9919999999999996E-2</c:v>
                </c:pt>
                <c:pt idx="139">
                  <c:v>-6.4140000000000003E-2</c:v>
                </c:pt>
                <c:pt idx="140">
                  <c:v>-5.969E-2</c:v>
                </c:pt>
                <c:pt idx="141">
                  <c:v>-5.5379999999999999E-2</c:v>
                </c:pt>
                <c:pt idx="142">
                  <c:v>-5.0840000000000003E-2</c:v>
                </c:pt>
                <c:pt idx="143">
                  <c:v>-4.5019999999999998E-2</c:v>
                </c:pt>
                <c:pt idx="144">
                  <c:v>-3.8870000000000002E-2</c:v>
                </c:pt>
                <c:pt idx="145">
                  <c:v>-3.2710000000000003E-2</c:v>
                </c:pt>
                <c:pt idx="146">
                  <c:v>-2.6790000000000001E-2</c:v>
                </c:pt>
                <c:pt idx="147">
                  <c:v>-2.1409999999999998E-2</c:v>
                </c:pt>
                <c:pt idx="148">
                  <c:v>-1.686E-2</c:v>
                </c:pt>
                <c:pt idx="149">
                  <c:v>-1.4449999999999999E-2</c:v>
                </c:pt>
                <c:pt idx="150">
                  <c:v>-1.2699999999999999E-2</c:v>
                </c:pt>
                <c:pt idx="151">
                  <c:v>-1.102E-2</c:v>
                </c:pt>
                <c:pt idx="152">
                  <c:v>-8.4399999999999996E-3</c:v>
                </c:pt>
                <c:pt idx="153">
                  <c:v>-5.1599999999999997E-3</c:v>
                </c:pt>
                <c:pt idx="154">
                  <c:v>-9.8999999999999999E-4</c:v>
                </c:pt>
                <c:pt idx="155">
                  <c:v>4.8900000000000002E-3</c:v>
                </c:pt>
                <c:pt idx="156">
                  <c:v>1.163E-2</c:v>
                </c:pt>
                <c:pt idx="157">
                  <c:v>1.8929999999999999E-2</c:v>
                </c:pt>
                <c:pt idx="158">
                  <c:v>2.683E-2</c:v>
                </c:pt>
                <c:pt idx="159">
                  <c:v>3.4500000000000003E-2</c:v>
                </c:pt>
                <c:pt idx="160">
                  <c:v>4.1390000000000003E-2</c:v>
                </c:pt>
                <c:pt idx="161">
                  <c:v>4.6170000000000003E-2</c:v>
                </c:pt>
                <c:pt idx="162">
                  <c:v>4.9630000000000001E-2</c:v>
                </c:pt>
                <c:pt idx="163">
                  <c:v>5.1880000000000003E-2</c:v>
                </c:pt>
                <c:pt idx="164">
                  <c:v>5.2819999999999999E-2</c:v>
                </c:pt>
                <c:pt idx="165">
                  <c:v>5.28E-2</c:v>
                </c:pt>
                <c:pt idx="166">
                  <c:v>5.203E-2</c:v>
                </c:pt>
                <c:pt idx="167">
                  <c:v>5.0790000000000002E-2</c:v>
                </c:pt>
                <c:pt idx="168">
                  <c:v>4.9110000000000001E-2</c:v>
                </c:pt>
                <c:pt idx="169">
                  <c:v>4.7100000000000003E-2</c:v>
                </c:pt>
                <c:pt idx="170">
                  <c:v>4.4859999999999997E-2</c:v>
                </c:pt>
                <c:pt idx="171">
                  <c:v>4.2520000000000002E-2</c:v>
                </c:pt>
                <c:pt idx="172">
                  <c:v>4.0189999999999997E-2</c:v>
                </c:pt>
                <c:pt idx="173">
                  <c:v>3.8080000000000003E-2</c:v>
                </c:pt>
                <c:pt idx="174">
                  <c:v>3.6139999999999999E-2</c:v>
                </c:pt>
                <c:pt idx="175">
                  <c:v>3.4439999999999998E-2</c:v>
                </c:pt>
                <c:pt idx="176">
                  <c:v>3.1699999999999999E-2</c:v>
                </c:pt>
                <c:pt idx="177">
                  <c:v>2.937E-2</c:v>
                </c:pt>
                <c:pt idx="178">
                  <c:v>2.7449999999999999E-2</c:v>
                </c:pt>
                <c:pt idx="179">
                  <c:v>2.6179999999999998E-2</c:v>
                </c:pt>
                <c:pt idx="180">
                  <c:v>2.512E-2</c:v>
                </c:pt>
                <c:pt idx="181">
                  <c:v>2.41E-2</c:v>
                </c:pt>
                <c:pt idx="182">
                  <c:v>2.2919999999999999E-2</c:v>
                </c:pt>
                <c:pt idx="183">
                  <c:v>2.1579999999999998E-2</c:v>
                </c:pt>
                <c:pt idx="184">
                  <c:v>2.0029999999999999E-2</c:v>
                </c:pt>
                <c:pt idx="185">
                  <c:v>1.813E-2</c:v>
                </c:pt>
                <c:pt idx="186">
                  <c:v>1.6060000000000001E-2</c:v>
                </c:pt>
                <c:pt idx="187">
                  <c:v>1.388E-2</c:v>
                </c:pt>
                <c:pt idx="188">
                  <c:v>1.1679999999999999E-2</c:v>
                </c:pt>
                <c:pt idx="189">
                  <c:v>9.4800000000000006E-3</c:v>
                </c:pt>
                <c:pt idx="190">
                  <c:v>7.3299999999999997E-3</c:v>
                </c:pt>
                <c:pt idx="191">
                  <c:v>5.1799999999999997E-3</c:v>
                </c:pt>
                <c:pt idx="192">
                  <c:v>3.2499999999999999E-3</c:v>
                </c:pt>
                <c:pt idx="193">
                  <c:v>1.6299999999999999E-3</c:v>
                </c:pt>
                <c:pt idx="194">
                  <c:v>3.6000000000000002E-4</c:v>
                </c:pt>
                <c:pt idx="195">
                  <c:v>-5.1999999999999995E-4</c:v>
                </c:pt>
                <c:pt idx="196">
                  <c:v>-1.0200000000000001E-3</c:v>
                </c:pt>
                <c:pt idx="197">
                  <c:v>-1.16E-3</c:v>
                </c:pt>
                <c:pt idx="198">
                  <c:v>-1E-3</c:v>
                </c:pt>
                <c:pt idx="199">
                  <c:v>-6.2E-4</c:v>
                </c:pt>
                <c:pt idx="200">
                  <c:v>-1.2E-4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'Wavelet diff'!$F$1</c:f>
              <c:strCache>
                <c:ptCount val="1"/>
                <c:pt idx="0">
                  <c:v>Hue 5</c:v>
                </c:pt>
              </c:strCache>
            </c:strRef>
          </c:tx>
          <c:marker>
            <c:symbol val="none"/>
          </c:marker>
          <c:cat>
            <c:numRef>
              <c:f>'Wavelet diff'!$A$2:$A$202</c:f>
              <c:numCache>
                <c:formatCode>General</c:formatCode>
                <c:ptCount val="201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</c:v>
                </c:pt>
                <c:pt idx="10">
                  <c:v>-0.18</c:v>
                </c:pt>
                <c:pt idx="11">
                  <c:v>-0.17799999999999999</c:v>
                </c:pt>
                <c:pt idx="12">
                  <c:v>-0.17599999999999999</c:v>
                </c:pt>
                <c:pt idx="13">
                  <c:v>-0.17399999999999999</c:v>
                </c:pt>
                <c:pt idx="14">
                  <c:v>-0.17199999999999999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</c:v>
                </c:pt>
                <c:pt idx="25">
                  <c:v>-0.15</c:v>
                </c:pt>
                <c:pt idx="26">
                  <c:v>-0.14799999999999999</c:v>
                </c:pt>
                <c:pt idx="27">
                  <c:v>-0.14599999999999999</c:v>
                </c:pt>
                <c:pt idx="28">
                  <c:v>-0.14399999999999999</c:v>
                </c:pt>
                <c:pt idx="29">
                  <c:v>-0.14199999999999999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</c:v>
                </c:pt>
                <c:pt idx="39">
                  <c:v>-0.122</c:v>
                </c:pt>
                <c:pt idx="40">
                  <c:v>-0.12</c:v>
                </c:pt>
                <c:pt idx="41">
                  <c:v>-0.11799999999999999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</c:v>
                </c:pt>
                <c:pt idx="45">
                  <c:v>-0.11</c:v>
                </c:pt>
                <c:pt idx="46">
                  <c:v>-0.108</c:v>
                </c:pt>
                <c:pt idx="47">
                  <c:v>-0.106</c:v>
                </c:pt>
                <c:pt idx="48">
                  <c:v>-0.104</c:v>
                </c:pt>
                <c:pt idx="49">
                  <c:v>-0.10199999999999999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-9.4E-2</c:v>
                </c:pt>
                <c:pt idx="54">
                  <c:v>-9.1999999999999998E-2</c:v>
                </c:pt>
                <c:pt idx="55">
                  <c:v>-0.09</c:v>
                </c:pt>
                <c:pt idx="56">
                  <c:v>-8.7999999999999995E-2</c:v>
                </c:pt>
                <c:pt idx="57">
                  <c:v>-8.5999999999999993E-2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-0.08</c:v>
                </c:pt>
                <c:pt idx="61">
                  <c:v>-7.8E-2</c:v>
                </c:pt>
                <c:pt idx="62">
                  <c:v>-7.5999999999999998E-2</c:v>
                </c:pt>
                <c:pt idx="63">
                  <c:v>-7.3999999999999996E-2</c:v>
                </c:pt>
                <c:pt idx="64">
                  <c:v>-7.1999999999999995E-2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-6.2E-2</c:v>
                </c:pt>
                <c:pt idx="70">
                  <c:v>-0.06</c:v>
                </c:pt>
                <c:pt idx="71">
                  <c:v>-5.8000000000000003E-2</c:v>
                </c:pt>
                <c:pt idx="72">
                  <c:v>-5.6000000000000001E-2</c:v>
                </c:pt>
                <c:pt idx="73">
                  <c:v>-5.3999999999999999E-2</c:v>
                </c:pt>
                <c:pt idx="74">
                  <c:v>-5.1999999999999998E-2</c:v>
                </c:pt>
                <c:pt idx="75">
                  <c:v>-0.05</c:v>
                </c:pt>
                <c:pt idx="76">
                  <c:v>-4.8000000000000001E-2</c:v>
                </c:pt>
                <c:pt idx="77">
                  <c:v>-4.5999999999999999E-2</c:v>
                </c:pt>
                <c:pt idx="78">
                  <c:v>-4.3999999999999997E-2</c:v>
                </c:pt>
                <c:pt idx="79">
                  <c:v>-4.2000000000000003E-2</c:v>
                </c:pt>
                <c:pt idx="80">
                  <c:v>-0.04</c:v>
                </c:pt>
                <c:pt idx="81">
                  <c:v>-3.7999999999999999E-2</c:v>
                </c:pt>
                <c:pt idx="82">
                  <c:v>-3.5999999999999997E-2</c:v>
                </c:pt>
                <c:pt idx="83">
                  <c:v>-3.4000000000000002E-2</c:v>
                </c:pt>
                <c:pt idx="84">
                  <c:v>-3.2000000000000001E-2</c:v>
                </c:pt>
                <c:pt idx="85">
                  <c:v>-0.03</c:v>
                </c:pt>
                <c:pt idx="86">
                  <c:v>-2.8000000000000001E-2</c:v>
                </c:pt>
                <c:pt idx="87">
                  <c:v>-2.5999999999999999E-2</c:v>
                </c:pt>
                <c:pt idx="88">
                  <c:v>-2.4E-2</c:v>
                </c:pt>
                <c:pt idx="89">
                  <c:v>-2.1999999999999999E-2</c:v>
                </c:pt>
                <c:pt idx="90">
                  <c:v>-0.02</c:v>
                </c:pt>
                <c:pt idx="91">
                  <c:v>-1.7999999999999999E-2</c:v>
                </c:pt>
                <c:pt idx="92">
                  <c:v>-1.6E-2</c:v>
                </c:pt>
                <c:pt idx="93">
                  <c:v>-1.4E-2</c:v>
                </c:pt>
                <c:pt idx="94">
                  <c:v>-1.2E-2</c:v>
                </c:pt>
                <c:pt idx="95">
                  <c:v>-0.01</c:v>
                </c:pt>
                <c:pt idx="96">
                  <c:v>-8.0000000000000002E-3</c:v>
                </c:pt>
                <c:pt idx="97">
                  <c:v>-6.0000000000000001E-3</c:v>
                </c:pt>
                <c:pt idx="98">
                  <c:v>-4.0000000000000001E-3</c:v>
                </c:pt>
                <c:pt idx="99">
                  <c:v>-2E-3</c:v>
                </c:pt>
                <c:pt idx="100">
                  <c:v>0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8.0000000000000002E-3</c:v>
                </c:pt>
                <c:pt idx="105">
                  <c:v>0.01</c:v>
                </c:pt>
                <c:pt idx="106">
                  <c:v>1.2E-2</c:v>
                </c:pt>
                <c:pt idx="107">
                  <c:v>1.4E-2</c:v>
                </c:pt>
                <c:pt idx="108">
                  <c:v>1.6E-2</c:v>
                </c:pt>
                <c:pt idx="109">
                  <c:v>1.7999999999999999E-2</c:v>
                </c:pt>
                <c:pt idx="110">
                  <c:v>0.02</c:v>
                </c:pt>
                <c:pt idx="111">
                  <c:v>2.1999999999999999E-2</c:v>
                </c:pt>
                <c:pt idx="112">
                  <c:v>2.4E-2</c:v>
                </c:pt>
                <c:pt idx="113">
                  <c:v>2.5999999999999999E-2</c:v>
                </c:pt>
                <c:pt idx="114">
                  <c:v>2.8000000000000001E-2</c:v>
                </c:pt>
                <c:pt idx="115">
                  <c:v>0.03</c:v>
                </c:pt>
                <c:pt idx="116">
                  <c:v>3.2000000000000001E-2</c:v>
                </c:pt>
                <c:pt idx="117">
                  <c:v>3.4000000000000002E-2</c:v>
                </c:pt>
                <c:pt idx="118">
                  <c:v>3.5999999999999997E-2</c:v>
                </c:pt>
                <c:pt idx="119">
                  <c:v>3.7999999999999999E-2</c:v>
                </c:pt>
                <c:pt idx="120">
                  <c:v>0.04</c:v>
                </c:pt>
                <c:pt idx="121">
                  <c:v>4.2000000000000003E-2</c:v>
                </c:pt>
                <c:pt idx="122">
                  <c:v>4.3999999999999997E-2</c:v>
                </c:pt>
                <c:pt idx="123">
                  <c:v>4.5999999999999999E-2</c:v>
                </c:pt>
                <c:pt idx="124">
                  <c:v>4.8000000000000001E-2</c:v>
                </c:pt>
                <c:pt idx="125">
                  <c:v>0.05</c:v>
                </c:pt>
                <c:pt idx="126">
                  <c:v>5.1999999999999998E-2</c:v>
                </c:pt>
                <c:pt idx="127">
                  <c:v>5.3999999999999999E-2</c:v>
                </c:pt>
                <c:pt idx="128">
                  <c:v>5.6000000000000001E-2</c:v>
                </c:pt>
                <c:pt idx="129">
                  <c:v>5.8000000000000003E-2</c:v>
                </c:pt>
                <c:pt idx="130">
                  <c:v>0.06</c:v>
                </c:pt>
                <c:pt idx="131">
                  <c:v>6.2E-2</c:v>
                </c:pt>
                <c:pt idx="132">
                  <c:v>6.4000000000000001E-2</c:v>
                </c:pt>
                <c:pt idx="133">
                  <c:v>6.6000000000000003E-2</c:v>
                </c:pt>
                <c:pt idx="134">
                  <c:v>6.8000000000000005E-2</c:v>
                </c:pt>
                <c:pt idx="135">
                  <c:v>7.0000000000000007E-2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0.08</c:v>
                </c:pt>
                <c:pt idx="141">
                  <c:v>8.2000000000000003E-2</c:v>
                </c:pt>
                <c:pt idx="142">
                  <c:v>8.4000000000000005E-2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9.8000000000000004E-2</c:v>
                </c:pt>
                <c:pt idx="150">
                  <c:v>0.1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0.112</c:v>
                </c:pt>
                <c:pt idx="157">
                  <c:v>0.114</c:v>
                </c:pt>
                <c:pt idx="158">
                  <c:v>0.11600000000000001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0.13800000000000001</c:v>
                </c:pt>
                <c:pt idx="170">
                  <c:v>0.14000000000000001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0.16800000000000001</c:v>
                </c:pt>
                <c:pt idx="185">
                  <c:v>0.17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</c:numCache>
            </c:numRef>
          </c:cat>
          <c:val>
            <c:numRef>
              <c:f>'Wavelet diff'!$F$2:$F$202</c:f>
              <c:numCache>
                <c:formatCode>General</c:formatCode>
                <c:ptCount val="201"/>
                <c:pt idx="0">
                  <c:v>-1.2E-4</c:v>
                </c:pt>
                <c:pt idx="1">
                  <c:v>-6.0999999999999997E-4</c:v>
                </c:pt>
                <c:pt idx="2">
                  <c:v>-1.01E-3</c:v>
                </c:pt>
                <c:pt idx="3">
                  <c:v>-1.1900000000000001E-3</c:v>
                </c:pt>
                <c:pt idx="4">
                  <c:v>-1.09E-3</c:v>
                </c:pt>
                <c:pt idx="5">
                  <c:v>-6.0999999999999997E-4</c:v>
                </c:pt>
                <c:pt idx="6">
                  <c:v>2.5999999999999998E-4</c:v>
                </c:pt>
                <c:pt idx="7">
                  <c:v>1.5200000000000001E-3</c:v>
                </c:pt>
                <c:pt idx="8">
                  <c:v>3.0899999999999999E-3</c:v>
                </c:pt>
                <c:pt idx="9">
                  <c:v>4.9500000000000004E-3</c:v>
                </c:pt>
                <c:pt idx="10">
                  <c:v>7.0400000000000003E-3</c:v>
                </c:pt>
                <c:pt idx="11">
                  <c:v>9.2499999999999995E-3</c:v>
                </c:pt>
                <c:pt idx="12">
                  <c:v>1.154E-2</c:v>
                </c:pt>
                <c:pt idx="13">
                  <c:v>1.383E-2</c:v>
                </c:pt>
                <c:pt idx="14">
                  <c:v>1.6E-2</c:v>
                </c:pt>
                <c:pt idx="15">
                  <c:v>1.804E-2</c:v>
                </c:pt>
                <c:pt idx="16">
                  <c:v>1.9890000000000001E-2</c:v>
                </c:pt>
                <c:pt idx="17">
                  <c:v>2.1399999999999999E-2</c:v>
                </c:pt>
                <c:pt idx="18">
                  <c:v>2.2700000000000001E-2</c:v>
                </c:pt>
                <c:pt idx="19">
                  <c:v>2.3859999999999999E-2</c:v>
                </c:pt>
                <c:pt idx="20">
                  <c:v>2.496E-2</c:v>
                </c:pt>
                <c:pt idx="21">
                  <c:v>2.6100000000000002E-2</c:v>
                </c:pt>
                <c:pt idx="22">
                  <c:v>2.741E-2</c:v>
                </c:pt>
                <c:pt idx="23">
                  <c:v>2.921E-2</c:v>
                </c:pt>
                <c:pt idx="24">
                  <c:v>3.1390000000000001E-2</c:v>
                </c:pt>
                <c:pt idx="25">
                  <c:v>3.3980000000000003E-2</c:v>
                </c:pt>
                <c:pt idx="26">
                  <c:v>3.5650000000000001E-2</c:v>
                </c:pt>
                <c:pt idx="27">
                  <c:v>3.7589999999999998E-2</c:v>
                </c:pt>
                <c:pt idx="28">
                  <c:v>3.9730000000000001E-2</c:v>
                </c:pt>
                <c:pt idx="29">
                  <c:v>4.2139999999999997E-2</c:v>
                </c:pt>
                <c:pt idx="30">
                  <c:v>4.4560000000000002E-2</c:v>
                </c:pt>
                <c:pt idx="31">
                  <c:v>4.6850000000000003E-2</c:v>
                </c:pt>
                <c:pt idx="32">
                  <c:v>4.8779999999999997E-2</c:v>
                </c:pt>
                <c:pt idx="33">
                  <c:v>5.0349999999999999E-2</c:v>
                </c:pt>
                <c:pt idx="34">
                  <c:v>5.1499999999999997E-2</c:v>
                </c:pt>
                <c:pt idx="35">
                  <c:v>5.2330000000000002E-2</c:v>
                </c:pt>
                <c:pt idx="36">
                  <c:v>5.2440000000000001E-2</c:v>
                </c:pt>
                <c:pt idx="37">
                  <c:v>5.16E-2</c:v>
                </c:pt>
                <c:pt idx="38">
                  <c:v>4.9349999999999998E-2</c:v>
                </c:pt>
                <c:pt idx="39">
                  <c:v>4.589E-2</c:v>
                </c:pt>
                <c:pt idx="40">
                  <c:v>4.1230000000000003E-2</c:v>
                </c:pt>
                <c:pt idx="41">
                  <c:v>3.4759999999999999E-2</c:v>
                </c:pt>
                <c:pt idx="42">
                  <c:v>2.7480000000000001E-2</c:v>
                </c:pt>
                <c:pt idx="43">
                  <c:v>1.984E-2</c:v>
                </c:pt>
                <c:pt idx="44">
                  <c:v>1.238E-2</c:v>
                </c:pt>
                <c:pt idx="45">
                  <c:v>5.3699999999999998E-3</c:v>
                </c:pt>
                <c:pt idx="46">
                  <c:v>-8.3000000000000001E-4</c:v>
                </c:pt>
                <c:pt idx="47">
                  <c:v>-5.1000000000000004E-3</c:v>
                </c:pt>
                <c:pt idx="48">
                  <c:v>-8.3899999999999999E-3</c:v>
                </c:pt>
                <c:pt idx="49">
                  <c:v>-1.094E-2</c:v>
                </c:pt>
                <c:pt idx="50">
                  <c:v>-1.2529999999999999E-2</c:v>
                </c:pt>
                <c:pt idx="51">
                  <c:v>-1.4149999999999999E-2</c:v>
                </c:pt>
                <c:pt idx="52">
                  <c:v>-1.6369999999999999E-2</c:v>
                </c:pt>
                <c:pt idx="53">
                  <c:v>-2.0930000000000001E-2</c:v>
                </c:pt>
                <c:pt idx="54">
                  <c:v>-2.6380000000000001E-2</c:v>
                </c:pt>
                <c:pt idx="55">
                  <c:v>-3.2320000000000002E-2</c:v>
                </c:pt>
                <c:pt idx="56">
                  <c:v>-3.8129999999999997E-2</c:v>
                </c:pt>
                <c:pt idx="57">
                  <c:v>-4.3909999999999998E-2</c:v>
                </c:pt>
                <c:pt idx="58">
                  <c:v>-4.9509999999999998E-2</c:v>
                </c:pt>
                <c:pt idx="59">
                  <c:v>-5.4350000000000002E-2</c:v>
                </c:pt>
                <c:pt idx="60">
                  <c:v>-5.901E-2</c:v>
                </c:pt>
                <c:pt idx="61">
                  <c:v>-6.368E-2</c:v>
                </c:pt>
                <c:pt idx="62">
                  <c:v>-6.9159999999999999E-2</c:v>
                </c:pt>
                <c:pt idx="63">
                  <c:v>-7.4539999999999995E-2</c:v>
                </c:pt>
                <c:pt idx="64">
                  <c:v>-7.9490000000000005E-2</c:v>
                </c:pt>
                <c:pt idx="65">
                  <c:v>-8.276E-2</c:v>
                </c:pt>
                <c:pt idx="66">
                  <c:v>-8.5610000000000006E-2</c:v>
                </c:pt>
                <c:pt idx="67">
                  <c:v>-8.8469999999999993E-2</c:v>
                </c:pt>
                <c:pt idx="68">
                  <c:v>-9.2579999999999996E-2</c:v>
                </c:pt>
                <c:pt idx="69">
                  <c:v>-9.6909999999999996E-2</c:v>
                </c:pt>
                <c:pt idx="70">
                  <c:v>-0.10120999999999999</c:v>
                </c:pt>
                <c:pt idx="71">
                  <c:v>-0.10444000000000001</c:v>
                </c:pt>
                <c:pt idx="72">
                  <c:v>-0.10768999999999999</c:v>
                </c:pt>
                <c:pt idx="73">
                  <c:v>-0.11135</c:v>
                </c:pt>
                <c:pt idx="74">
                  <c:v>-0.11729000000000001</c:v>
                </c:pt>
                <c:pt idx="75">
                  <c:v>-0.12330000000000001</c:v>
                </c:pt>
                <c:pt idx="76">
                  <c:v>-0.12848000000000001</c:v>
                </c:pt>
                <c:pt idx="77">
                  <c:v>-0.13102</c:v>
                </c:pt>
                <c:pt idx="78">
                  <c:v>-0.13183</c:v>
                </c:pt>
                <c:pt idx="79">
                  <c:v>-0.13092000000000001</c:v>
                </c:pt>
                <c:pt idx="80">
                  <c:v>-0.12359000000000001</c:v>
                </c:pt>
                <c:pt idx="81">
                  <c:v>-0.11776</c:v>
                </c:pt>
                <c:pt idx="82">
                  <c:v>-0.11724</c:v>
                </c:pt>
                <c:pt idx="83">
                  <c:v>-0.13727</c:v>
                </c:pt>
                <c:pt idx="84">
                  <c:v>-0.16166</c:v>
                </c:pt>
                <c:pt idx="85">
                  <c:v>-0.1845</c:v>
                </c:pt>
                <c:pt idx="86">
                  <c:v>-0.1958</c:v>
                </c:pt>
                <c:pt idx="87">
                  <c:v>-0.19792000000000001</c:v>
                </c:pt>
                <c:pt idx="88">
                  <c:v>-0.18920000000000001</c:v>
                </c:pt>
                <c:pt idx="89">
                  <c:v>-0.16145999999999999</c:v>
                </c:pt>
                <c:pt idx="90">
                  <c:v>-0.12354</c:v>
                </c:pt>
                <c:pt idx="91">
                  <c:v>-7.8700000000000006E-2</c:v>
                </c:pt>
                <c:pt idx="92">
                  <c:v>-4.8520000000000001E-2</c:v>
                </c:pt>
                <c:pt idx="93">
                  <c:v>-4.4799999999999996E-3</c:v>
                </c:pt>
                <c:pt idx="94">
                  <c:v>6.5640000000000004E-2</c:v>
                </c:pt>
                <c:pt idx="95">
                  <c:v>0.20616999999999999</c:v>
                </c:pt>
                <c:pt idx="96">
                  <c:v>0.37248999999999999</c:v>
                </c:pt>
                <c:pt idx="97">
                  <c:v>0.54898000000000002</c:v>
                </c:pt>
                <c:pt idx="98">
                  <c:v>0.74395</c:v>
                </c:pt>
                <c:pt idx="99">
                  <c:v>0.90513999999999994</c:v>
                </c:pt>
                <c:pt idx="100">
                  <c:v>1</c:v>
                </c:pt>
                <c:pt idx="101">
                  <c:v>0.91552</c:v>
                </c:pt>
                <c:pt idx="102">
                  <c:v>0.75843000000000005</c:v>
                </c:pt>
                <c:pt idx="103">
                  <c:v>0.56403000000000003</c:v>
                </c:pt>
                <c:pt idx="104">
                  <c:v>0.38630999999999999</c:v>
                </c:pt>
                <c:pt idx="105">
                  <c:v>0.21867</c:v>
                </c:pt>
                <c:pt idx="106">
                  <c:v>7.4200000000000002E-2</c:v>
                </c:pt>
                <c:pt idx="107">
                  <c:v>-1.0000000000000001E-5</c:v>
                </c:pt>
                <c:pt idx="108">
                  <c:v>-4.5719999999999997E-2</c:v>
                </c:pt>
                <c:pt idx="109">
                  <c:v>-7.5800000000000006E-2</c:v>
                </c:pt>
                <c:pt idx="110">
                  <c:v>-0.12019000000000001</c:v>
                </c:pt>
                <c:pt idx="111">
                  <c:v>-0.15876999999999999</c:v>
                </c:pt>
                <c:pt idx="112">
                  <c:v>-0.18769</c:v>
                </c:pt>
                <c:pt idx="113">
                  <c:v>-0.19764999999999999</c:v>
                </c:pt>
                <c:pt idx="114">
                  <c:v>-0.19631999999999999</c:v>
                </c:pt>
                <c:pt idx="115">
                  <c:v>-0.18587000000000001</c:v>
                </c:pt>
                <c:pt idx="116">
                  <c:v>-0.16361000000000001</c:v>
                </c:pt>
                <c:pt idx="117">
                  <c:v>-0.13914000000000001</c:v>
                </c:pt>
                <c:pt idx="118">
                  <c:v>-0.11809</c:v>
                </c:pt>
                <c:pt idx="119">
                  <c:v>-0.11748</c:v>
                </c:pt>
                <c:pt idx="120">
                  <c:v>-0.12300999999999999</c:v>
                </c:pt>
                <c:pt idx="121">
                  <c:v>-0.13055</c:v>
                </c:pt>
                <c:pt idx="122">
                  <c:v>-0.13181999999999999</c:v>
                </c:pt>
                <c:pt idx="123">
                  <c:v>-0.13114999999999999</c:v>
                </c:pt>
                <c:pt idx="124">
                  <c:v>-0.12878999999999999</c:v>
                </c:pt>
                <c:pt idx="125">
                  <c:v>-0.12375</c:v>
                </c:pt>
                <c:pt idx="126">
                  <c:v>-0.11778</c:v>
                </c:pt>
                <c:pt idx="127">
                  <c:v>-0.11174000000000001</c:v>
                </c:pt>
                <c:pt idx="128">
                  <c:v>-0.10796</c:v>
                </c:pt>
                <c:pt idx="129">
                  <c:v>-0.10469000000000001</c:v>
                </c:pt>
                <c:pt idx="130">
                  <c:v>-0.10150000000000001</c:v>
                </c:pt>
                <c:pt idx="131">
                  <c:v>-9.7259999999999999E-2</c:v>
                </c:pt>
                <c:pt idx="132">
                  <c:v>-9.2910000000000006E-2</c:v>
                </c:pt>
                <c:pt idx="133">
                  <c:v>-8.8749999999999996E-2</c:v>
                </c:pt>
                <c:pt idx="134">
                  <c:v>-8.5830000000000004E-2</c:v>
                </c:pt>
                <c:pt idx="135">
                  <c:v>-8.2989999999999994E-2</c:v>
                </c:pt>
                <c:pt idx="136">
                  <c:v>-7.9810000000000006E-2</c:v>
                </c:pt>
                <c:pt idx="137">
                  <c:v>-7.4950000000000003E-2</c:v>
                </c:pt>
                <c:pt idx="138">
                  <c:v>-6.9589999999999999E-2</c:v>
                </c:pt>
                <c:pt idx="139">
                  <c:v>-6.4079999999999998E-2</c:v>
                </c:pt>
                <c:pt idx="140">
                  <c:v>-5.9380000000000002E-2</c:v>
                </c:pt>
                <c:pt idx="141">
                  <c:v>-5.4730000000000001E-2</c:v>
                </c:pt>
                <c:pt idx="142">
                  <c:v>-4.9919999999999999E-2</c:v>
                </c:pt>
                <c:pt idx="143">
                  <c:v>-4.4359999999999997E-2</c:v>
                </c:pt>
                <c:pt idx="144">
                  <c:v>-3.8600000000000002E-2</c:v>
                </c:pt>
                <c:pt idx="145">
                  <c:v>-3.279E-2</c:v>
                </c:pt>
                <c:pt idx="146">
                  <c:v>-2.6839999999999999E-2</c:v>
                </c:pt>
                <c:pt idx="147">
                  <c:v>-2.1340000000000001E-2</c:v>
                </c:pt>
                <c:pt idx="148">
                  <c:v>-1.6650000000000002E-2</c:v>
                </c:pt>
                <c:pt idx="149">
                  <c:v>-1.43E-2</c:v>
                </c:pt>
                <c:pt idx="150">
                  <c:v>-1.2659999999999999E-2</c:v>
                </c:pt>
                <c:pt idx="151">
                  <c:v>-1.11E-2</c:v>
                </c:pt>
                <c:pt idx="152">
                  <c:v>-8.6199999999999992E-3</c:v>
                </c:pt>
                <c:pt idx="153">
                  <c:v>-5.4000000000000003E-3</c:v>
                </c:pt>
                <c:pt idx="154">
                  <c:v>-1.24E-3</c:v>
                </c:pt>
                <c:pt idx="155">
                  <c:v>4.8399999999999997E-3</c:v>
                </c:pt>
                <c:pt idx="156">
                  <c:v>1.18E-2</c:v>
                </c:pt>
                <c:pt idx="157">
                  <c:v>1.9230000000000001E-2</c:v>
                </c:pt>
                <c:pt idx="158">
                  <c:v>2.6880000000000001E-2</c:v>
                </c:pt>
                <c:pt idx="159">
                  <c:v>3.422E-2</c:v>
                </c:pt>
                <c:pt idx="160">
                  <c:v>4.079E-2</c:v>
                </c:pt>
                <c:pt idx="161">
                  <c:v>4.5569999999999999E-2</c:v>
                </c:pt>
                <c:pt idx="162">
                  <c:v>4.913E-2</c:v>
                </c:pt>
                <c:pt idx="163">
                  <c:v>5.1490000000000001E-2</c:v>
                </c:pt>
                <c:pt idx="164">
                  <c:v>5.2420000000000001E-2</c:v>
                </c:pt>
                <c:pt idx="165">
                  <c:v>5.237E-2</c:v>
                </c:pt>
                <c:pt idx="166">
                  <c:v>5.1580000000000001E-2</c:v>
                </c:pt>
                <c:pt idx="167">
                  <c:v>5.0459999999999998E-2</c:v>
                </c:pt>
                <c:pt idx="168">
                  <c:v>4.8910000000000002E-2</c:v>
                </c:pt>
                <c:pt idx="169">
                  <c:v>4.7010000000000003E-2</c:v>
                </c:pt>
                <c:pt idx="170">
                  <c:v>4.4740000000000002E-2</c:v>
                </c:pt>
                <c:pt idx="171">
                  <c:v>4.233E-2</c:v>
                </c:pt>
                <c:pt idx="172">
                  <c:v>3.9910000000000001E-2</c:v>
                </c:pt>
                <c:pt idx="173">
                  <c:v>3.7749999999999999E-2</c:v>
                </c:pt>
                <c:pt idx="174">
                  <c:v>3.5790000000000002E-2</c:v>
                </c:pt>
                <c:pt idx="175">
                  <c:v>3.4090000000000002E-2</c:v>
                </c:pt>
                <c:pt idx="176">
                  <c:v>3.1469999999999998E-2</c:v>
                </c:pt>
                <c:pt idx="177">
                  <c:v>2.9270000000000001E-2</c:v>
                </c:pt>
                <c:pt idx="178">
                  <c:v>2.7439999999999999E-2</c:v>
                </c:pt>
                <c:pt idx="179">
                  <c:v>2.6100000000000002E-2</c:v>
                </c:pt>
                <c:pt idx="180">
                  <c:v>2.495E-2</c:v>
                </c:pt>
                <c:pt idx="181">
                  <c:v>2.3859999999999999E-2</c:v>
                </c:pt>
                <c:pt idx="182">
                  <c:v>2.2710000000000001E-2</c:v>
                </c:pt>
                <c:pt idx="183">
                  <c:v>2.1420000000000002E-2</c:v>
                </c:pt>
                <c:pt idx="184">
                  <c:v>1.993E-2</c:v>
                </c:pt>
                <c:pt idx="185">
                  <c:v>1.8100000000000002E-2</c:v>
                </c:pt>
                <c:pt idx="186">
                  <c:v>1.6080000000000001E-2</c:v>
                </c:pt>
                <c:pt idx="187">
                  <c:v>1.393E-2</c:v>
                </c:pt>
                <c:pt idx="188">
                  <c:v>1.1639999999999999E-2</c:v>
                </c:pt>
                <c:pt idx="189">
                  <c:v>9.3600000000000003E-3</c:v>
                </c:pt>
                <c:pt idx="190">
                  <c:v>7.1599999999999997E-3</c:v>
                </c:pt>
                <c:pt idx="191">
                  <c:v>5.0600000000000003E-3</c:v>
                </c:pt>
                <c:pt idx="192">
                  <c:v>3.1900000000000001E-3</c:v>
                </c:pt>
                <c:pt idx="193">
                  <c:v>1.6199999999999999E-3</c:v>
                </c:pt>
                <c:pt idx="194">
                  <c:v>3.4000000000000002E-4</c:v>
                </c:pt>
                <c:pt idx="195">
                  <c:v>-5.5000000000000003E-4</c:v>
                </c:pt>
                <c:pt idx="196">
                  <c:v>-1.0499999999999999E-3</c:v>
                </c:pt>
                <c:pt idx="197">
                  <c:v>-1.17E-3</c:v>
                </c:pt>
                <c:pt idx="198">
                  <c:v>-9.8999999999999999E-4</c:v>
                </c:pt>
                <c:pt idx="199">
                  <c:v>-6.0999999999999997E-4</c:v>
                </c:pt>
                <c:pt idx="200">
                  <c:v>-1.2E-4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'Wavelet diff'!$G$1</c:f>
              <c:strCache>
                <c:ptCount val="1"/>
                <c:pt idx="0">
                  <c:v>Hue 25</c:v>
                </c:pt>
              </c:strCache>
            </c:strRef>
          </c:tx>
          <c:marker>
            <c:symbol val="none"/>
          </c:marker>
          <c:cat>
            <c:numRef>
              <c:f>'Wavelet diff'!$A$2:$A$202</c:f>
              <c:numCache>
                <c:formatCode>General</c:formatCode>
                <c:ptCount val="201"/>
                <c:pt idx="0">
                  <c:v>-0.2</c:v>
                </c:pt>
                <c:pt idx="1">
                  <c:v>-0.19800000000000001</c:v>
                </c:pt>
                <c:pt idx="2">
                  <c:v>-0.19600000000000001</c:v>
                </c:pt>
                <c:pt idx="3">
                  <c:v>-0.19400000000000001</c:v>
                </c:pt>
                <c:pt idx="4">
                  <c:v>-0.192</c:v>
                </c:pt>
                <c:pt idx="5">
                  <c:v>-0.19</c:v>
                </c:pt>
                <c:pt idx="6">
                  <c:v>-0.188</c:v>
                </c:pt>
                <c:pt idx="7">
                  <c:v>-0.186</c:v>
                </c:pt>
                <c:pt idx="8">
                  <c:v>-0.184</c:v>
                </c:pt>
                <c:pt idx="9">
                  <c:v>-0.182</c:v>
                </c:pt>
                <c:pt idx="10">
                  <c:v>-0.18</c:v>
                </c:pt>
                <c:pt idx="11">
                  <c:v>-0.17799999999999999</c:v>
                </c:pt>
                <c:pt idx="12">
                  <c:v>-0.17599999999999999</c:v>
                </c:pt>
                <c:pt idx="13">
                  <c:v>-0.17399999999999999</c:v>
                </c:pt>
                <c:pt idx="14">
                  <c:v>-0.17199999999999999</c:v>
                </c:pt>
                <c:pt idx="15">
                  <c:v>-0.17</c:v>
                </c:pt>
                <c:pt idx="16">
                  <c:v>-0.16800000000000001</c:v>
                </c:pt>
                <c:pt idx="17">
                  <c:v>-0.16600000000000001</c:v>
                </c:pt>
                <c:pt idx="18">
                  <c:v>-0.16400000000000001</c:v>
                </c:pt>
                <c:pt idx="19">
                  <c:v>-0.16200000000000001</c:v>
                </c:pt>
                <c:pt idx="20">
                  <c:v>-0.16</c:v>
                </c:pt>
                <c:pt idx="21">
                  <c:v>-0.158</c:v>
                </c:pt>
                <c:pt idx="22">
                  <c:v>-0.156</c:v>
                </c:pt>
                <c:pt idx="23">
                  <c:v>-0.154</c:v>
                </c:pt>
                <c:pt idx="24">
                  <c:v>-0.152</c:v>
                </c:pt>
                <c:pt idx="25">
                  <c:v>-0.15</c:v>
                </c:pt>
                <c:pt idx="26">
                  <c:v>-0.14799999999999999</c:v>
                </c:pt>
                <c:pt idx="27">
                  <c:v>-0.14599999999999999</c:v>
                </c:pt>
                <c:pt idx="28">
                  <c:v>-0.14399999999999999</c:v>
                </c:pt>
                <c:pt idx="29">
                  <c:v>-0.14199999999999999</c:v>
                </c:pt>
                <c:pt idx="30">
                  <c:v>-0.14000000000000001</c:v>
                </c:pt>
                <c:pt idx="31">
                  <c:v>-0.13800000000000001</c:v>
                </c:pt>
                <c:pt idx="32">
                  <c:v>-0.13600000000000001</c:v>
                </c:pt>
                <c:pt idx="33">
                  <c:v>-0.13400000000000001</c:v>
                </c:pt>
                <c:pt idx="34">
                  <c:v>-0.13200000000000001</c:v>
                </c:pt>
                <c:pt idx="35">
                  <c:v>-0.13</c:v>
                </c:pt>
                <c:pt idx="36">
                  <c:v>-0.128</c:v>
                </c:pt>
                <c:pt idx="37">
                  <c:v>-0.126</c:v>
                </c:pt>
                <c:pt idx="38">
                  <c:v>-0.124</c:v>
                </c:pt>
                <c:pt idx="39">
                  <c:v>-0.122</c:v>
                </c:pt>
                <c:pt idx="40">
                  <c:v>-0.12</c:v>
                </c:pt>
                <c:pt idx="41">
                  <c:v>-0.11799999999999999</c:v>
                </c:pt>
                <c:pt idx="42">
                  <c:v>-0.11600000000000001</c:v>
                </c:pt>
                <c:pt idx="43">
                  <c:v>-0.114</c:v>
                </c:pt>
                <c:pt idx="44">
                  <c:v>-0.112</c:v>
                </c:pt>
                <c:pt idx="45">
                  <c:v>-0.11</c:v>
                </c:pt>
                <c:pt idx="46">
                  <c:v>-0.108</c:v>
                </c:pt>
                <c:pt idx="47">
                  <c:v>-0.106</c:v>
                </c:pt>
                <c:pt idx="48">
                  <c:v>-0.104</c:v>
                </c:pt>
                <c:pt idx="49">
                  <c:v>-0.10199999999999999</c:v>
                </c:pt>
                <c:pt idx="50">
                  <c:v>-0.1</c:v>
                </c:pt>
                <c:pt idx="51">
                  <c:v>-9.8000000000000004E-2</c:v>
                </c:pt>
                <c:pt idx="52">
                  <c:v>-9.6000000000000002E-2</c:v>
                </c:pt>
                <c:pt idx="53">
                  <c:v>-9.4E-2</c:v>
                </c:pt>
                <c:pt idx="54">
                  <c:v>-9.1999999999999998E-2</c:v>
                </c:pt>
                <c:pt idx="55">
                  <c:v>-0.09</c:v>
                </c:pt>
                <c:pt idx="56">
                  <c:v>-8.7999999999999995E-2</c:v>
                </c:pt>
                <c:pt idx="57">
                  <c:v>-8.5999999999999993E-2</c:v>
                </c:pt>
                <c:pt idx="58">
                  <c:v>-8.4000000000000005E-2</c:v>
                </c:pt>
                <c:pt idx="59">
                  <c:v>-8.2000000000000003E-2</c:v>
                </c:pt>
                <c:pt idx="60">
                  <c:v>-0.08</c:v>
                </c:pt>
                <c:pt idx="61">
                  <c:v>-7.8E-2</c:v>
                </c:pt>
                <c:pt idx="62">
                  <c:v>-7.5999999999999998E-2</c:v>
                </c:pt>
                <c:pt idx="63">
                  <c:v>-7.3999999999999996E-2</c:v>
                </c:pt>
                <c:pt idx="64">
                  <c:v>-7.1999999999999995E-2</c:v>
                </c:pt>
                <c:pt idx="65">
                  <c:v>-7.0000000000000007E-2</c:v>
                </c:pt>
                <c:pt idx="66">
                  <c:v>-6.8000000000000005E-2</c:v>
                </c:pt>
                <c:pt idx="67">
                  <c:v>-6.6000000000000003E-2</c:v>
                </c:pt>
                <c:pt idx="68">
                  <c:v>-6.4000000000000001E-2</c:v>
                </c:pt>
                <c:pt idx="69">
                  <c:v>-6.2E-2</c:v>
                </c:pt>
                <c:pt idx="70">
                  <c:v>-0.06</c:v>
                </c:pt>
                <c:pt idx="71">
                  <c:v>-5.8000000000000003E-2</c:v>
                </c:pt>
                <c:pt idx="72">
                  <c:v>-5.6000000000000001E-2</c:v>
                </c:pt>
                <c:pt idx="73">
                  <c:v>-5.3999999999999999E-2</c:v>
                </c:pt>
                <c:pt idx="74">
                  <c:v>-5.1999999999999998E-2</c:v>
                </c:pt>
                <c:pt idx="75">
                  <c:v>-0.05</c:v>
                </c:pt>
                <c:pt idx="76">
                  <c:v>-4.8000000000000001E-2</c:v>
                </c:pt>
                <c:pt idx="77">
                  <c:v>-4.5999999999999999E-2</c:v>
                </c:pt>
                <c:pt idx="78">
                  <c:v>-4.3999999999999997E-2</c:v>
                </c:pt>
                <c:pt idx="79">
                  <c:v>-4.2000000000000003E-2</c:v>
                </c:pt>
                <c:pt idx="80">
                  <c:v>-0.04</c:v>
                </c:pt>
                <c:pt idx="81">
                  <c:v>-3.7999999999999999E-2</c:v>
                </c:pt>
                <c:pt idx="82">
                  <c:v>-3.5999999999999997E-2</c:v>
                </c:pt>
                <c:pt idx="83">
                  <c:v>-3.4000000000000002E-2</c:v>
                </c:pt>
                <c:pt idx="84">
                  <c:v>-3.2000000000000001E-2</c:v>
                </c:pt>
                <c:pt idx="85">
                  <c:v>-0.03</c:v>
                </c:pt>
                <c:pt idx="86">
                  <c:v>-2.8000000000000001E-2</c:v>
                </c:pt>
                <c:pt idx="87">
                  <c:v>-2.5999999999999999E-2</c:v>
                </c:pt>
                <c:pt idx="88">
                  <c:v>-2.4E-2</c:v>
                </c:pt>
                <c:pt idx="89">
                  <c:v>-2.1999999999999999E-2</c:v>
                </c:pt>
                <c:pt idx="90">
                  <c:v>-0.02</c:v>
                </c:pt>
                <c:pt idx="91">
                  <c:v>-1.7999999999999999E-2</c:v>
                </c:pt>
                <c:pt idx="92">
                  <c:v>-1.6E-2</c:v>
                </c:pt>
                <c:pt idx="93">
                  <c:v>-1.4E-2</c:v>
                </c:pt>
                <c:pt idx="94">
                  <c:v>-1.2E-2</c:v>
                </c:pt>
                <c:pt idx="95">
                  <c:v>-0.01</c:v>
                </c:pt>
                <c:pt idx="96">
                  <c:v>-8.0000000000000002E-3</c:v>
                </c:pt>
                <c:pt idx="97">
                  <c:v>-6.0000000000000001E-3</c:v>
                </c:pt>
                <c:pt idx="98">
                  <c:v>-4.0000000000000001E-3</c:v>
                </c:pt>
                <c:pt idx="99">
                  <c:v>-2E-3</c:v>
                </c:pt>
                <c:pt idx="100">
                  <c:v>0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8.0000000000000002E-3</c:v>
                </c:pt>
                <c:pt idx="105">
                  <c:v>0.01</c:v>
                </c:pt>
                <c:pt idx="106">
                  <c:v>1.2E-2</c:v>
                </c:pt>
                <c:pt idx="107">
                  <c:v>1.4E-2</c:v>
                </c:pt>
                <c:pt idx="108">
                  <c:v>1.6E-2</c:v>
                </c:pt>
                <c:pt idx="109">
                  <c:v>1.7999999999999999E-2</c:v>
                </c:pt>
                <c:pt idx="110">
                  <c:v>0.02</c:v>
                </c:pt>
                <c:pt idx="111">
                  <c:v>2.1999999999999999E-2</c:v>
                </c:pt>
                <c:pt idx="112">
                  <c:v>2.4E-2</c:v>
                </c:pt>
                <c:pt idx="113">
                  <c:v>2.5999999999999999E-2</c:v>
                </c:pt>
                <c:pt idx="114">
                  <c:v>2.8000000000000001E-2</c:v>
                </c:pt>
                <c:pt idx="115">
                  <c:v>0.03</c:v>
                </c:pt>
                <c:pt idx="116">
                  <c:v>3.2000000000000001E-2</c:v>
                </c:pt>
                <c:pt idx="117">
                  <c:v>3.4000000000000002E-2</c:v>
                </c:pt>
                <c:pt idx="118">
                  <c:v>3.5999999999999997E-2</c:v>
                </c:pt>
                <c:pt idx="119">
                  <c:v>3.7999999999999999E-2</c:v>
                </c:pt>
                <c:pt idx="120">
                  <c:v>0.04</c:v>
                </c:pt>
                <c:pt idx="121">
                  <c:v>4.2000000000000003E-2</c:v>
                </c:pt>
                <c:pt idx="122">
                  <c:v>4.3999999999999997E-2</c:v>
                </c:pt>
                <c:pt idx="123">
                  <c:v>4.5999999999999999E-2</c:v>
                </c:pt>
                <c:pt idx="124">
                  <c:v>4.8000000000000001E-2</c:v>
                </c:pt>
                <c:pt idx="125">
                  <c:v>0.05</c:v>
                </c:pt>
                <c:pt idx="126">
                  <c:v>5.1999999999999998E-2</c:v>
                </c:pt>
                <c:pt idx="127">
                  <c:v>5.3999999999999999E-2</c:v>
                </c:pt>
                <c:pt idx="128">
                  <c:v>5.6000000000000001E-2</c:v>
                </c:pt>
                <c:pt idx="129">
                  <c:v>5.8000000000000003E-2</c:v>
                </c:pt>
                <c:pt idx="130">
                  <c:v>0.06</c:v>
                </c:pt>
                <c:pt idx="131">
                  <c:v>6.2E-2</c:v>
                </c:pt>
                <c:pt idx="132">
                  <c:v>6.4000000000000001E-2</c:v>
                </c:pt>
                <c:pt idx="133">
                  <c:v>6.6000000000000003E-2</c:v>
                </c:pt>
                <c:pt idx="134">
                  <c:v>6.8000000000000005E-2</c:v>
                </c:pt>
                <c:pt idx="135">
                  <c:v>7.0000000000000007E-2</c:v>
                </c:pt>
                <c:pt idx="136">
                  <c:v>7.1999999999999995E-2</c:v>
                </c:pt>
                <c:pt idx="137">
                  <c:v>7.3999999999999996E-2</c:v>
                </c:pt>
                <c:pt idx="138">
                  <c:v>7.5999999999999998E-2</c:v>
                </c:pt>
                <c:pt idx="139">
                  <c:v>7.8E-2</c:v>
                </c:pt>
                <c:pt idx="140">
                  <c:v>0.08</c:v>
                </c:pt>
                <c:pt idx="141">
                  <c:v>8.2000000000000003E-2</c:v>
                </c:pt>
                <c:pt idx="142">
                  <c:v>8.4000000000000005E-2</c:v>
                </c:pt>
                <c:pt idx="143">
                  <c:v>8.5999999999999993E-2</c:v>
                </c:pt>
                <c:pt idx="144">
                  <c:v>8.7999999999999995E-2</c:v>
                </c:pt>
                <c:pt idx="145">
                  <c:v>0.09</c:v>
                </c:pt>
                <c:pt idx="146">
                  <c:v>9.1999999999999998E-2</c:v>
                </c:pt>
                <c:pt idx="147">
                  <c:v>9.4E-2</c:v>
                </c:pt>
                <c:pt idx="148">
                  <c:v>9.6000000000000002E-2</c:v>
                </c:pt>
                <c:pt idx="149">
                  <c:v>9.8000000000000004E-2</c:v>
                </c:pt>
                <c:pt idx="150">
                  <c:v>0.1</c:v>
                </c:pt>
                <c:pt idx="151">
                  <c:v>0.10199999999999999</c:v>
                </c:pt>
                <c:pt idx="152">
                  <c:v>0.104</c:v>
                </c:pt>
                <c:pt idx="153">
                  <c:v>0.106</c:v>
                </c:pt>
                <c:pt idx="154">
                  <c:v>0.108</c:v>
                </c:pt>
                <c:pt idx="155">
                  <c:v>0.11</c:v>
                </c:pt>
                <c:pt idx="156">
                  <c:v>0.112</c:v>
                </c:pt>
                <c:pt idx="157">
                  <c:v>0.114</c:v>
                </c:pt>
                <c:pt idx="158">
                  <c:v>0.11600000000000001</c:v>
                </c:pt>
                <c:pt idx="159">
                  <c:v>0.11799999999999999</c:v>
                </c:pt>
                <c:pt idx="160">
                  <c:v>0.12</c:v>
                </c:pt>
                <c:pt idx="161">
                  <c:v>0.122</c:v>
                </c:pt>
                <c:pt idx="162">
                  <c:v>0.124</c:v>
                </c:pt>
                <c:pt idx="163">
                  <c:v>0.126</c:v>
                </c:pt>
                <c:pt idx="164">
                  <c:v>0.128</c:v>
                </c:pt>
                <c:pt idx="165">
                  <c:v>0.13</c:v>
                </c:pt>
                <c:pt idx="166">
                  <c:v>0.13200000000000001</c:v>
                </c:pt>
                <c:pt idx="167">
                  <c:v>0.13400000000000001</c:v>
                </c:pt>
                <c:pt idx="168">
                  <c:v>0.13600000000000001</c:v>
                </c:pt>
                <c:pt idx="169">
                  <c:v>0.13800000000000001</c:v>
                </c:pt>
                <c:pt idx="170">
                  <c:v>0.14000000000000001</c:v>
                </c:pt>
                <c:pt idx="171">
                  <c:v>0.14199999999999999</c:v>
                </c:pt>
                <c:pt idx="172">
                  <c:v>0.14399999999999999</c:v>
                </c:pt>
                <c:pt idx="173">
                  <c:v>0.14599999999999999</c:v>
                </c:pt>
                <c:pt idx="174">
                  <c:v>0.14799999999999999</c:v>
                </c:pt>
                <c:pt idx="175">
                  <c:v>0.15</c:v>
                </c:pt>
                <c:pt idx="176">
                  <c:v>0.152</c:v>
                </c:pt>
                <c:pt idx="177">
                  <c:v>0.154</c:v>
                </c:pt>
                <c:pt idx="178">
                  <c:v>0.156</c:v>
                </c:pt>
                <c:pt idx="179">
                  <c:v>0.158</c:v>
                </c:pt>
                <c:pt idx="180">
                  <c:v>0.16</c:v>
                </c:pt>
                <c:pt idx="181">
                  <c:v>0.16200000000000001</c:v>
                </c:pt>
                <c:pt idx="182">
                  <c:v>0.16400000000000001</c:v>
                </c:pt>
                <c:pt idx="183">
                  <c:v>0.16600000000000001</c:v>
                </c:pt>
                <c:pt idx="184">
                  <c:v>0.16800000000000001</c:v>
                </c:pt>
                <c:pt idx="185">
                  <c:v>0.17</c:v>
                </c:pt>
                <c:pt idx="186">
                  <c:v>0.17199999999999999</c:v>
                </c:pt>
                <c:pt idx="187">
                  <c:v>0.17399999999999999</c:v>
                </c:pt>
                <c:pt idx="188">
                  <c:v>0.17599999999999999</c:v>
                </c:pt>
                <c:pt idx="189">
                  <c:v>0.17799999999999999</c:v>
                </c:pt>
                <c:pt idx="190">
                  <c:v>0.18</c:v>
                </c:pt>
                <c:pt idx="191">
                  <c:v>0.182</c:v>
                </c:pt>
                <c:pt idx="192">
                  <c:v>0.184</c:v>
                </c:pt>
                <c:pt idx="193">
                  <c:v>0.186</c:v>
                </c:pt>
                <c:pt idx="194">
                  <c:v>0.188</c:v>
                </c:pt>
                <c:pt idx="195">
                  <c:v>0.19</c:v>
                </c:pt>
                <c:pt idx="196">
                  <c:v>0.192</c:v>
                </c:pt>
                <c:pt idx="197">
                  <c:v>0.19400000000000001</c:v>
                </c:pt>
                <c:pt idx="198">
                  <c:v>0.19600000000000001</c:v>
                </c:pt>
                <c:pt idx="199">
                  <c:v>0.19800000000000001</c:v>
                </c:pt>
                <c:pt idx="200">
                  <c:v>0.2</c:v>
                </c:pt>
              </c:numCache>
            </c:numRef>
          </c:cat>
          <c:val>
            <c:numRef>
              <c:f>'Wavelet diff'!$G$2:$G$202</c:f>
              <c:numCache>
                <c:formatCode>General</c:formatCode>
                <c:ptCount val="201"/>
                <c:pt idx="0">
                  <c:v>-1.1E-4</c:v>
                </c:pt>
                <c:pt idx="1">
                  <c:v>-5.5000000000000003E-4</c:v>
                </c:pt>
                <c:pt idx="2">
                  <c:v>-9.2000000000000003E-4</c:v>
                </c:pt>
                <c:pt idx="3">
                  <c:v>-1.16E-3</c:v>
                </c:pt>
                <c:pt idx="4">
                  <c:v>-1.1800000000000001E-3</c:v>
                </c:pt>
                <c:pt idx="5">
                  <c:v>-8.1999999999999998E-4</c:v>
                </c:pt>
                <c:pt idx="6">
                  <c:v>-8.0000000000000007E-5</c:v>
                </c:pt>
                <c:pt idx="7">
                  <c:v>1.07E-3</c:v>
                </c:pt>
                <c:pt idx="8">
                  <c:v>2.64E-3</c:v>
                </c:pt>
                <c:pt idx="9">
                  <c:v>4.5799999999999999E-3</c:v>
                </c:pt>
                <c:pt idx="10">
                  <c:v>6.7999999999999996E-3</c:v>
                </c:pt>
                <c:pt idx="11">
                  <c:v>9.1299999999999992E-3</c:v>
                </c:pt>
                <c:pt idx="12">
                  <c:v>1.155E-2</c:v>
                </c:pt>
                <c:pt idx="13">
                  <c:v>1.3979999999999999E-2</c:v>
                </c:pt>
                <c:pt idx="14">
                  <c:v>1.6289999999999999E-2</c:v>
                </c:pt>
                <c:pt idx="15">
                  <c:v>1.8419999999999999E-2</c:v>
                </c:pt>
                <c:pt idx="16">
                  <c:v>2.026E-2</c:v>
                </c:pt>
                <c:pt idx="17">
                  <c:v>2.1420000000000002E-2</c:v>
                </c:pt>
                <c:pt idx="18">
                  <c:v>2.2290000000000001E-2</c:v>
                </c:pt>
                <c:pt idx="19">
                  <c:v>2.307E-2</c:v>
                </c:pt>
                <c:pt idx="20">
                  <c:v>2.426E-2</c:v>
                </c:pt>
                <c:pt idx="21">
                  <c:v>2.572E-2</c:v>
                </c:pt>
                <c:pt idx="22">
                  <c:v>2.7550000000000002E-2</c:v>
                </c:pt>
                <c:pt idx="23">
                  <c:v>3.015E-2</c:v>
                </c:pt>
                <c:pt idx="24">
                  <c:v>3.3140000000000003E-2</c:v>
                </c:pt>
                <c:pt idx="25">
                  <c:v>3.6360000000000003E-2</c:v>
                </c:pt>
                <c:pt idx="26">
                  <c:v>3.7699999999999997E-2</c:v>
                </c:pt>
                <c:pt idx="27">
                  <c:v>3.9050000000000001E-2</c:v>
                </c:pt>
                <c:pt idx="28">
                  <c:v>4.0579999999999998E-2</c:v>
                </c:pt>
                <c:pt idx="29">
                  <c:v>4.2810000000000001E-2</c:v>
                </c:pt>
                <c:pt idx="30">
                  <c:v>4.5220000000000003E-2</c:v>
                </c:pt>
                <c:pt idx="31">
                  <c:v>4.7660000000000001E-2</c:v>
                </c:pt>
                <c:pt idx="32">
                  <c:v>5.0049999999999997E-2</c:v>
                </c:pt>
                <c:pt idx="33">
                  <c:v>5.2109999999999997E-2</c:v>
                </c:pt>
                <c:pt idx="34">
                  <c:v>5.3650000000000003E-2</c:v>
                </c:pt>
                <c:pt idx="35">
                  <c:v>5.432E-2</c:v>
                </c:pt>
                <c:pt idx="36">
                  <c:v>5.416E-2</c:v>
                </c:pt>
                <c:pt idx="37">
                  <c:v>5.3039999999999997E-2</c:v>
                </c:pt>
                <c:pt idx="38">
                  <c:v>5.0840000000000003E-2</c:v>
                </c:pt>
                <c:pt idx="39">
                  <c:v>4.7509999999999997E-2</c:v>
                </c:pt>
                <c:pt idx="40">
                  <c:v>4.2950000000000002E-2</c:v>
                </c:pt>
                <c:pt idx="41">
                  <c:v>3.6389999999999999E-2</c:v>
                </c:pt>
                <c:pt idx="42">
                  <c:v>2.8920000000000001E-2</c:v>
                </c:pt>
                <c:pt idx="43">
                  <c:v>2.104E-2</c:v>
                </c:pt>
                <c:pt idx="44">
                  <c:v>1.3089999999999999E-2</c:v>
                </c:pt>
                <c:pt idx="45">
                  <c:v>5.7000000000000002E-3</c:v>
                </c:pt>
                <c:pt idx="46">
                  <c:v>-5.9999999999999995E-4</c:v>
                </c:pt>
                <c:pt idx="47">
                  <c:v>-3.8800000000000002E-3</c:v>
                </c:pt>
                <c:pt idx="48">
                  <c:v>-6.0099999999999997E-3</c:v>
                </c:pt>
                <c:pt idx="49">
                  <c:v>-7.5900000000000004E-3</c:v>
                </c:pt>
                <c:pt idx="50">
                  <c:v>-9.4400000000000005E-3</c:v>
                </c:pt>
                <c:pt idx="51">
                  <c:v>-1.1650000000000001E-2</c:v>
                </c:pt>
                <c:pt idx="52">
                  <c:v>-1.455E-2</c:v>
                </c:pt>
                <c:pt idx="53">
                  <c:v>-1.9380000000000001E-2</c:v>
                </c:pt>
                <c:pt idx="54">
                  <c:v>-2.4969999999999999E-2</c:v>
                </c:pt>
                <c:pt idx="55">
                  <c:v>-3.0939999999999999E-2</c:v>
                </c:pt>
                <c:pt idx="56">
                  <c:v>-3.662E-2</c:v>
                </c:pt>
                <c:pt idx="57">
                  <c:v>-4.2229999999999997E-2</c:v>
                </c:pt>
                <c:pt idx="58">
                  <c:v>-4.7710000000000002E-2</c:v>
                </c:pt>
                <c:pt idx="59">
                  <c:v>-5.2760000000000001E-2</c:v>
                </c:pt>
                <c:pt idx="60">
                  <c:v>-5.7660000000000003E-2</c:v>
                </c:pt>
                <c:pt idx="61">
                  <c:v>-6.2509999999999996E-2</c:v>
                </c:pt>
                <c:pt idx="62">
                  <c:v>-6.7780000000000007E-2</c:v>
                </c:pt>
                <c:pt idx="63">
                  <c:v>-7.2889999999999996E-2</c:v>
                </c:pt>
                <c:pt idx="64">
                  <c:v>-7.7609999999999998E-2</c:v>
                </c:pt>
                <c:pt idx="65">
                  <c:v>-8.1119999999999998E-2</c:v>
                </c:pt>
                <c:pt idx="66">
                  <c:v>-8.4239999999999995E-2</c:v>
                </c:pt>
                <c:pt idx="67">
                  <c:v>-8.7249999999999994E-2</c:v>
                </c:pt>
                <c:pt idx="68">
                  <c:v>-9.0630000000000002E-2</c:v>
                </c:pt>
                <c:pt idx="69">
                  <c:v>-9.425E-2</c:v>
                </c:pt>
                <c:pt idx="70">
                  <c:v>-9.8169999999999993E-2</c:v>
                </c:pt>
                <c:pt idx="71">
                  <c:v>-0.10264</c:v>
                </c:pt>
                <c:pt idx="72">
                  <c:v>-0.10743</c:v>
                </c:pt>
                <c:pt idx="73">
                  <c:v>-0.1125</c:v>
                </c:pt>
                <c:pt idx="74">
                  <c:v>-0.11888</c:v>
                </c:pt>
                <c:pt idx="75">
                  <c:v>-0.12464</c:v>
                </c:pt>
                <c:pt idx="76">
                  <c:v>-0.1288</c:v>
                </c:pt>
                <c:pt idx="77">
                  <c:v>-0.12792000000000001</c:v>
                </c:pt>
                <c:pt idx="78">
                  <c:v>-0.12536</c:v>
                </c:pt>
                <c:pt idx="79">
                  <c:v>-0.12225999999999999</c:v>
                </c:pt>
                <c:pt idx="80">
                  <c:v>-0.11792999999999999</c:v>
                </c:pt>
                <c:pt idx="81">
                  <c:v>-0.11627999999999999</c:v>
                </c:pt>
                <c:pt idx="82">
                  <c:v>-0.11974</c:v>
                </c:pt>
                <c:pt idx="83">
                  <c:v>-0.13971</c:v>
                </c:pt>
                <c:pt idx="84">
                  <c:v>-0.16313</c:v>
                </c:pt>
                <c:pt idx="85">
                  <c:v>-0.18492</c:v>
                </c:pt>
                <c:pt idx="86">
                  <c:v>-0.19742000000000001</c:v>
                </c:pt>
                <c:pt idx="87">
                  <c:v>-0.20102</c:v>
                </c:pt>
                <c:pt idx="88">
                  <c:v>-0.19345000000000001</c:v>
                </c:pt>
                <c:pt idx="89">
                  <c:v>-0.16700000000000001</c:v>
                </c:pt>
                <c:pt idx="90">
                  <c:v>-0.12836</c:v>
                </c:pt>
                <c:pt idx="91">
                  <c:v>-7.9509999999999997E-2</c:v>
                </c:pt>
                <c:pt idx="92">
                  <c:v>-3.3700000000000001E-2</c:v>
                </c:pt>
                <c:pt idx="93">
                  <c:v>2.6839999999999999E-2</c:v>
                </c:pt>
                <c:pt idx="94">
                  <c:v>0.10979</c:v>
                </c:pt>
                <c:pt idx="95">
                  <c:v>0.24587999999999999</c:v>
                </c:pt>
                <c:pt idx="96">
                  <c:v>0.40223999999999999</c:v>
                </c:pt>
                <c:pt idx="97">
                  <c:v>0.56669000000000003</c:v>
                </c:pt>
                <c:pt idx="98">
                  <c:v>0.75338000000000005</c:v>
                </c:pt>
                <c:pt idx="99">
                  <c:v>0.90841000000000005</c:v>
                </c:pt>
                <c:pt idx="100">
                  <c:v>1</c:v>
                </c:pt>
                <c:pt idx="101">
                  <c:v>0.91840999999999995</c:v>
                </c:pt>
                <c:pt idx="102">
                  <c:v>0.76729999999999998</c:v>
                </c:pt>
                <c:pt idx="103">
                  <c:v>0.58091999999999999</c:v>
                </c:pt>
                <c:pt idx="104">
                  <c:v>0.41514000000000001</c:v>
                </c:pt>
                <c:pt idx="105">
                  <c:v>0.25774000000000002</c:v>
                </c:pt>
                <c:pt idx="106">
                  <c:v>0.11865000000000001</c:v>
                </c:pt>
                <c:pt idx="107">
                  <c:v>3.2509999999999997E-2</c:v>
                </c:pt>
                <c:pt idx="108">
                  <c:v>-2.955E-2</c:v>
                </c:pt>
                <c:pt idx="109">
                  <c:v>-7.578E-2</c:v>
                </c:pt>
                <c:pt idx="110">
                  <c:v>-0.12483</c:v>
                </c:pt>
                <c:pt idx="111">
                  <c:v>-0.16435</c:v>
                </c:pt>
                <c:pt idx="112">
                  <c:v>-0.19205</c:v>
                </c:pt>
                <c:pt idx="113">
                  <c:v>-0.20086000000000001</c:v>
                </c:pt>
                <c:pt idx="114">
                  <c:v>-0.19806000000000001</c:v>
                </c:pt>
                <c:pt idx="115">
                  <c:v>-0.18629999999999999</c:v>
                </c:pt>
                <c:pt idx="116">
                  <c:v>-0.16499</c:v>
                </c:pt>
                <c:pt idx="117">
                  <c:v>-0.14152999999999999</c:v>
                </c:pt>
                <c:pt idx="118">
                  <c:v>-0.12073</c:v>
                </c:pt>
                <c:pt idx="119">
                  <c:v>-0.11634</c:v>
                </c:pt>
                <c:pt idx="120">
                  <c:v>-0.11766</c:v>
                </c:pt>
                <c:pt idx="121">
                  <c:v>-0.12194000000000001</c:v>
                </c:pt>
                <c:pt idx="122">
                  <c:v>-0.12512999999999999</c:v>
                </c:pt>
                <c:pt idx="123">
                  <c:v>-0.12776000000000001</c:v>
                </c:pt>
                <c:pt idx="124">
                  <c:v>-0.12891</c:v>
                </c:pt>
                <c:pt idx="125">
                  <c:v>-0.12504000000000001</c:v>
                </c:pt>
                <c:pt idx="126">
                  <c:v>-0.11938</c:v>
                </c:pt>
                <c:pt idx="127">
                  <c:v>-0.11296</c:v>
                </c:pt>
                <c:pt idx="128">
                  <c:v>-0.10783</c:v>
                </c:pt>
                <c:pt idx="129">
                  <c:v>-0.10301</c:v>
                </c:pt>
                <c:pt idx="130">
                  <c:v>-9.8500000000000004E-2</c:v>
                </c:pt>
                <c:pt idx="131">
                  <c:v>-9.4549999999999995E-2</c:v>
                </c:pt>
                <c:pt idx="132">
                  <c:v>-9.0910000000000005E-2</c:v>
                </c:pt>
                <c:pt idx="133">
                  <c:v>-8.7499999999999994E-2</c:v>
                </c:pt>
                <c:pt idx="134">
                  <c:v>-8.448E-2</c:v>
                </c:pt>
                <c:pt idx="135">
                  <c:v>-8.1369999999999998E-2</c:v>
                </c:pt>
                <c:pt idx="136">
                  <c:v>-7.7929999999999999E-2</c:v>
                </c:pt>
                <c:pt idx="137">
                  <c:v>-7.3279999999999998E-2</c:v>
                </c:pt>
                <c:pt idx="138">
                  <c:v>-6.8190000000000001E-2</c:v>
                </c:pt>
                <c:pt idx="139">
                  <c:v>-6.2920000000000004E-2</c:v>
                </c:pt>
                <c:pt idx="140">
                  <c:v>-5.8049999999999997E-2</c:v>
                </c:pt>
                <c:pt idx="141">
                  <c:v>-5.3150000000000003E-2</c:v>
                </c:pt>
                <c:pt idx="142">
                  <c:v>-4.8129999999999999E-2</c:v>
                </c:pt>
                <c:pt idx="143">
                  <c:v>-4.267E-2</c:v>
                </c:pt>
                <c:pt idx="144">
                  <c:v>-3.7069999999999999E-2</c:v>
                </c:pt>
                <c:pt idx="145">
                  <c:v>-3.141E-2</c:v>
                </c:pt>
                <c:pt idx="146">
                  <c:v>-2.5440000000000001E-2</c:v>
                </c:pt>
                <c:pt idx="147">
                  <c:v>-1.9800000000000002E-2</c:v>
                </c:pt>
                <c:pt idx="148">
                  <c:v>-1.487E-2</c:v>
                </c:pt>
                <c:pt idx="149">
                  <c:v>-1.1849999999999999E-2</c:v>
                </c:pt>
                <c:pt idx="150">
                  <c:v>-9.5999999999999992E-3</c:v>
                </c:pt>
                <c:pt idx="151">
                  <c:v>-7.7299999999999999E-3</c:v>
                </c:pt>
                <c:pt idx="152">
                  <c:v>-6.1599999999999997E-3</c:v>
                </c:pt>
                <c:pt idx="153">
                  <c:v>-4.0899999999999999E-3</c:v>
                </c:pt>
                <c:pt idx="154">
                  <c:v>-9.7000000000000005E-4</c:v>
                </c:pt>
                <c:pt idx="155">
                  <c:v>5.1500000000000001E-3</c:v>
                </c:pt>
                <c:pt idx="156">
                  <c:v>1.248E-2</c:v>
                </c:pt>
                <c:pt idx="157">
                  <c:v>2.0400000000000001E-2</c:v>
                </c:pt>
                <c:pt idx="158">
                  <c:v>2.8309999999999998E-2</c:v>
                </c:pt>
                <c:pt idx="159">
                  <c:v>3.5830000000000001E-2</c:v>
                </c:pt>
                <c:pt idx="160">
                  <c:v>4.2509999999999999E-2</c:v>
                </c:pt>
                <c:pt idx="161">
                  <c:v>4.7199999999999999E-2</c:v>
                </c:pt>
                <c:pt idx="162">
                  <c:v>5.0630000000000001E-2</c:v>
                </c:pt>
                <c:pt idx="163">
                  <c:v>5.2920000000000002E-2</c:v>
                </c:pt>
                <c:pt idx="164">
                  <c:v>5.4109999999999998E-2</c:v>
                </c:pt>
                <c:pt idx="165">
                  <c:v>5.4350000000000002E-2</c:v>
                </c:pt>
                <c:pt idx="166">
                  <c:v>5.3740000000000003E-2</c:v>
                </c:pt>
                <c:pt idx="167">
                  <c:v>5.2260000000000001E-2</c:v>
                </c:pt>
                <c:pt idx="168">
                  <c:v>5.0220000000000001E-2</c:v>
                </c:pt>
                <c:pt idx="169">
                  <c:v>4.7849999999999997E-2</c:v>
                </c:pt>
                <c:pt idx="170">
                  <c:v>4.5409999999999999E-2</c:v>
                </c:pt>
                <c:pt idx="171">
                  <c:v>4.299E-2</c:v>
                </c:pt>
                <c:pt idx="172">
                  <c:v>4.0730000000000002E-2</c:v>
                </c:pt>
                <c:pt idx="173">
                  <c:v>3.916E-2</c:v>
                </c:pt>
                <c:pt idx="174">
                  <c:v>3.7789999999999997E-2</c:v>
                </c:pt>
                <c:pt idx="175">
                  <c:v>3.6479999999999999E-2</c:v>
                </c:pt>
                <c:pt idx="176">
                  <c:v>3.3270000000000001E-2</c:v>
                </c:pt>
                <c:pt idx="177">
                  <c:v>3.0269999999999998E-2</c:v>
                </c:pt>
                <c:pt idx="178">
                  <c:v>2.7629999999999998E-2</c:v>
                </c:pt>
                <c:pt idx="179">
                  <c:v>2.5760000000000002E-2</c:v>
                </c:pt>
                <c:pt idx="180">
                  <c:v>2.427E-2</c:v>
                </c:pt>
                <c:pt idx="181">
                  <c:v>2.3060000000000001E-2</c:v>
                </c:pt>
                <c:pt idx="182">
                  <c:v>2.2259999999999999E-2</c:v>
                </c:pt>
                <c:pt idx="183">
                  <c:v>2.1399999999999999E-2</c:v>
                </c:pt>
                <c:pt idx="184">
                  <c:v>2.0279999999999999E-2</c:v>
                </c:pt>
                <c:pt idx="185">
                  <c:v>1.848E-2</c:v>
                </c:pt>
                <c:pt idx="186">
                  <c:v>1.6379999999999999E-2</c:v>
                </c:pt>
                <c:pt idx="187">
                  <c:v>1.409E-2</c:v>
                </c:pt>
                <c:pt idx="188">
                  <c:v>1.167E-2</c:v>
                </c:pt>
                <c:pt idx="189">
                  <c:v>9.2599999999999991E-3</c:v>
                </c:pt>
                <c:pt idx="190">
                  <c:v>6.9300000000000004E-3</c:v>
                </c:pt>
                <c:pt idx="191">
                  <c:v>4.7000000000000002E-3</c:v>
                </c:pt>
                <c:pt idx="192">
                  <c:v>2.7599999999999999E-3</c:v>
                </c:pt>
                <c:pt idx="193">
                  <c:v>1.17E-3</c:v>
                </c:pt>
                <c:pt idx="194">
                  <c:v>0</c:v>
                </c:pt>
                <c:pt idx="195">
                  <c:v>-7.6999999999999996E-4</c:v>
                </c:pt>
                <c:pt idx="196">
                  <c:v>-1.14E-3</c:v>
                </c:pt>
                <c:pt idx="197">
                  <c:v>-1.14E-3</c:v>
                </c:pt>
                <c:pt idx="198">
                  <c:v>-9.1E-4</c:v>
                </c:pt>
                <c:pt idx="199">
                  <c:v>-5.5000000000000003E-4</c:v>
                </c:pt>
                <c:pt idx="200">
                  <c:v>-1.1E-4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89152"/>
        <c:axId val="123891072"/>
      </c:lineChart>
      <c:catAx>
        <c:axId val="1238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891072"/>
        <c:crosses val="autoZero"/>
        <c:auto val="1"/>
        <c:lblAlgn val="ctr"/>
        <c:lblOffset val="100"/>
        <c:noMultiLvlLbl val="0"/>
      </c:catAx>
      <c:valAx>
        <c:axId val="1238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8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Tolerance!$B$2</c:f>
              <c:strCache>
                <c:ptCount val="1"/>
                <c:pt idx="0">
                  <c:v>MAER on brick dimension</c:v>
                </c:pt>
              </c:strCache>
            </c:strRef>
          </c:tx>
          <c:invertIfNegative val="0"/>
          <c:cat>
            <c:numRef>
              <c:f>Tolerance!$A$3:$A$6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</c:numCache>
            </c:numRef>
          </c:cat>
          <c:val>
            <c:numRef>
              <c:f>Tolerance!$B$3:$B$6</c:f>
              <c:numCache>
                <c:formatCode>General</c:formatCode>
                <c:ptCount val="4"/>
                <c:pt idx="0">
                  <c:v>1.4091689999999999</c:v>
                </c:pt>
                <c:pt idx="1">
                  <c:v>2.8364199999999999</c:v>
                </c:pt>
                <c:pt idx="2">
                  <c:v>11.933642000000001</c:v>
                </c:pt>
                <c:pt idx="3">
                  <c:v>30.849340000000002</c:v>
                </c:pt>
              </c:numCache>
            </c:numRef>
          </c:val>
        </c:ser>
        <c:ser>
          <c:idx val="1"/>
          <c:order val="1"/>
          <c:tx>
            <c:strRef>
              <c:f>Tolerance!$C$2</c:f>
              <c:strCache>
                <c:ptCount val="1"/>
                <c:pt idx="0">
                  <c:v>MAER on line dimension</c:v>
                </c:pt>
              </c:strCache>
            </c:strRef>
          </c:tx>
          <c:invertIfNegative val="0"/>
          <c:cat>
            <c:numRef>
              <c:f>Tolerance!$A$3:$A$6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</c:numCache>
            </c:numRef>
          </c:cat>
          <c:val>
            <c:numRef>
              <c:f>Tolerance!$C$3:$C$6</c:f>
              <c:numCache>
                <c:formatCode>General</c:formatCode>
                <c:ptCount val="4"/>
                <c:pt idx="0">
                  <c:v>0.73481700000000005</c:v>
                </c:pt>
                <c:pt idx="1">
                  <c:v>1.5649770000000001</c:v>
                </c:pt>
                <c:pt idx="2">
                  <c:v>10.968147999999999</c:v>
                </c:pt>
                <c:pt idx="3">
                  <c:v>27.731037000000001</c:v>
                </c:pt>
              </c:numCache>
            </c:numRef>
          </c:val>
        </c:ser>
        <c:ser>
          <c:idx val="2"/>
          <c:order val="2"/>
          <c:tx>
            <c:strRef>
              <c:f>Tolerance!$D$2</c:f>
              <c:strCache>
                <c:ptCount val="1"/>
                <c:pt idx="0">
                  <c:v>MAER on cross line dimension</c:v>
                </c:pt>
              </c:strCache>
            </c:strRef>
          </c:tx>
          <c:invertIfNegative val="0"/>
          <c:cat>
            <c:numRef>
              <c:f>Tolerance!$A$3:$A$6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</c:numCache>
            </c:numRef>
          </c:cat>
          <c:val>
            <c:numRef>
              <c:f>Tolerance!$D$3:$D$6</c:f>
              <c:numCache>
                <c:formatCode>General</c:formatCode>
                <c:ptCount val="4"/>
                <c:pt idx="0">
                  <c:v>1.4363600000000001</c:v>
                </c:pt>
                <c:pt idx="1">
                  <c:v>2.8937979999999999</c:v>
                </c:pt>
                <c:pt idx="2">
                  <c:v>13.317080000000001</c:v>
                </c:pt>
                <c:pt idx="3">
                  <c:v>37.134898999999997</c:v>
                </c:pt>
              </c:numCache>
            </c:numRef>
          </c:val>
        </c:ser>
        <c:ser>
          <c:idx val="3"/>
          <c:order val="3"/>
          <c:tx>
            <c:strRef>
              <c:f>Tolerance!$E$2</c:f>
              <c:strCache>
                <c:ptCount val="1"/>
                <c:pt idx="0">
                  <c:v>MAER on z slice dimension</c:v>
                </c:pt>
              </c:strCache>
            </c:strRef>
          </c:tx>
          <c:invertIfNegative val="0"/>
          <c:cat>
            <c:numRef>
              <c:f>Tolerance!$A$3:$A$6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</c:numCache>
            </c:numRef>
          </c:cat>
          <c:val>
            <c:numRef>
              <c:f>Tolerance!$E$3:$E$6</c:f>
              <c:numCache>
                <c:formatCode>General</c:formatCode>
                <c:ptCount val="4"/>
                <c:pt idx="0">
                  <c:v>1.4431799999999999</c:v>
                </c:pt>
                <c:pt idx="1">
                  <c:v>2.9223970000000001</c:v>
                </c:pt>
                <c:pt idx="2">
                  <c:v>12.602292</c:v>
                </c:pt>
                <c:pt idx="3">
                  <c:v>33.989944000000001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00512"/>
        <c:axId val="47206784"/>
      </c:barChart>
      <c:catAx>
        <c:axId val="472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Tolerance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06784"/>
        <c:crosses val="autoZero"/>
        <c:auto val="1"/>
        <c:lblAlgn val="ctr"/>
        <c:lblOffset val="100"/>
        <c:noMultiLvlLbl val="0"/>
      </c:catAx>
      <c:valAx>
        <c:axId val="4720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MAER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Tolerance!$B$9</c:f>
              <c:strCache>
                <c:ptCount val="1"/>
                <c:pt idx="0">
                  <c:v>PSNR on brick dimension</c:v>
                </c:pt>
              </c:strCache>
            </c:strRef>
          </c:tx>
          <c:invertIfNegative val="0"/>
          <c:cat>
            <c:numRef>
              <c:f>Tolerance!$A$10:$A$13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</c:numCache>
            </c:numRef>
          </c:cat>
          <c:val>
            <c:numRef>
              <c:f>Tolerance!$B$10:$B$13</c:f>
              <c:numCache>
                <c:formatCode>General</c:formatCode>
                <c:ptCount val="4"/>
                <c:pt idx="0">
                  <c:v>65.822823</c:v>
                </c:pt>
                <c:pt idx="1">
                  <c:v>59.49353</c:v>
                </c:pt>
                <c:pt idx="2">
                  <c:v>46.300961000000001</c:v>
                </c:pt>
                <c:pt idx="3">
                  <c:v>38.384438000000003</c:v>
                </c:pt>
              </c:numCache>
            </c:numRef>
          </c:val>
        </c:ser>
        <c:ser>
          <c:idx val="1"/>
          <c:order val="1"/>
          <c:tx>
            <c:strRef>
              <c:f>Tolerance!$C$9</c:f>
              <c:strCache>
                <c:ptCount val="1"/>
                <c:pt idx="0">
                  <c:v>PSNR on line dimension</c:v>
                </c:pt>
              </c:strCache>
            </c:strRef>
          </c:tx>
          <c:invertIfNegative val="0"/>
          <c:cat>
            <c:numRef>
              <c:f>Tolerance!$A$10:$A$13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</c:numCache>
            </c:numRef>
          </c:cat>
          <c:val>
            <c:numRef>
              <c:f>Tolerance!$C$10:$C$13</c:f>
              <c:numCache>
                <c:formatCode>General</c:formatCode>
                <c:ptCount val="4"/>
                <c:pt idx="0">
                  <c:v>70.077606000000003</c:v>
                </c:pt>
                <c:pt idx="1">
                  <c:v>63.330047999999998</c:v>
                </c:pt>
                <c:pt idx="2">
                  <c:v>47.965041999999997</c:v>
                </c:pt>
                <c:pt idx="3">
                  <c:v>38.793644</c:v>
                </c:pt>
              </c:numCache>
            </c:numRef>
          </c:val>
        </c:ser>
        <c:ser>
          <c:idx val="2"/>
          <c:order val="2"/>
          <c:tx>
            <c:strRef>
              <c:f>Tolerance!$D$9</c:f>
              <c:strCache>
                <c:ptCount val="1"/>
                <c:pt idx="0">
                  <c:v>PSNR on cross line dimension</c:v>
                </c:pt>
              </c:strCache>
            </c:strRef>
          </c:tx>
          <c:invertIfNegative val="0"/>
          <c:cat>
            <c:numRef>
              <c:f>Tolerance!$A$10:$A$13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</c:numCache>
            </c:numRef>
          </c:cat>
          <c:val>
            <c:numRef>
              <c:f>Tolerance!$D$10:$D$13</c:f>
              <c:numCache>
                <c:formatCode>General</c:formatCode>
                <c:ptCount val="4"/>
                <c:pt idx="0">
                  <c:v>65.697128000000006</c:v>
                </c:pt>
                <c:pt idx="1">
                  <c:v>59.470627</c:v>
                </c:pt>
                <c:pt idx="2">
                  <c:v>45.236060999999999</c:v>
                </c:pt>
                <c:pt idx="3">
                  <c:v>37.268303000000003</c:v>
                </c:pt>
              </c:numCache>
            </c:numRef>
          </c:val>
        </c:ser>
        <c:ser>
          <c:idx val="3"/>
          <c:order val="3"/>
          <c:tx>
            <c:strRef>
              <c:f>Tolerance!$E$9</c:f>
              <c:strCache>
                <c:ptCount val="1"/>
                <c:pt idx="0">
                  <c:v>PSNR on z slice dimension</c:v>
                </c:pt>
              </c:strCache>
            </c:strRef>
          </c:tx>
          <c:invertIfNegative val="0"/>
          <c:cat>
            <c:numRef>
              <c:f>Tolerance!$A$10:$A$13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25</c:v>
                </c:pt>
              </c:numCache>
            </c:numRef>
          </c:cat>
          <c:val>
            <c:numRef>
              <c:f>Tolerance!$E$10:$E$13</c:f>
              <c:numCache>
                <c:formatCode>General</c:formatCode>
                <c:ptCount val="4"/>
                <c:pt idx="0">
                  <c:v>65.665267999999998</c:v>
                </c:pt>
                <c:pt idx="1">
                  <c:v>59.351646000000002</c:v>
                </c:pt>
                <c:pt idx="2">
                  <c:v>45.677528000000002</c:v>
                </c:pt>
                <c:pt idx="3">
                  <c:v>37.618125999999997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5952"/>
        <c:axId val="47248128"/>
      </c:barChart>
      <c:catAx>
        <c:axId val="472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Tolerance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48128"/>
        <c:crosses val="autoZero"/>
        <c:auto val="1"/>
        <c:lblAlgn val="ctr"/>
        <c:lblOffset val="100"/>
        <c:noMultiLvlLbl val="0"/>
      </c:catAx>
      <c:valAx>
        <c:axId val="47248128"/>
        <c:scaling>
          <c:orientation val="minMax"/>
          <c:min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42GB dataset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Performance!$C$23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strRef>
              <c:f>Performance!$B$24:$B$30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Performance!$C$24:$C$30</c:f>
              <c:numCache>
                <c:formatCode>General</c:formatCode>
                <c:ptCount val="7"/>
                <c:pt idx="0">
                  <c:v>44.885649999999998</c:v>
                </c:pt>
                <c:pt idx="1">
                  <c:v>18.491583333333335</c:v>
                </c:pt>
                <c:pt idx="2">
                  <c:v>28.805066666666665</c:v>
                </c:pt>
                <c:pt idx="3">
                  <c:v>3.7705500000000001</c:v>
                </c:pt>
                <c:pt idx="4">
                  <c:v>3.3558500000000002</c:v>
                </c:pt>
                <c:pt idx="5">
                  <c:v>2.8051666666666666</c:v>
                </c:pt>
                <c:pt idx="6">
                  <c:v>2.3525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09792"/>
        <c:axId val="53015680"/>
      </c:barChart>
      <c:lineChart>
        <c:grouping val="standard"/>
        <c:varyColors val="0"/>
        <c:ser>
          <c:idx val="1"/>
          <c:order val="1"/>
          <c:tx>
            <c:strRef>
              <c:f>Performance!$D$23</c:f>
              <c:strCache>
                <c:ptCount val="1"/>
                <c:pt idx="0">
                  <c:v>speed up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Performance!$B$24:$B$30</c:f>
              <c:strCache>
                <c:ptCount val="7"/>
                <c:pt idx="0">
                  <c:v>KSD 32</c:v>
                </c:pt>
                <c:pt idx="1">
                  <c:v>KSD 8</c:v>
                </c:pt>
                <c:pt idx="2">
                  <c:v>Hue 0</c:v>
                </c:pt>
                <c:pt idx="3">
                  <c:v>Hue 0.5</c:v>
                </c:pt>
                <c:pt idx="4">
                  <c:v>Hue 1</c:v>
                </c:pt>
                <c:pt idx="5">
                  <c:v>Hue 5</c:v>
                </c:pt>
                <c:pt idx="6">
                  <c:v>Hue 25</c:v>
                </c:pt>
              </c:strCache>
            </c:strRef>
          </c:cat>
          <c:val>
            <c:numRef>
              <c:f>Performance!$D$24:$D$30</c:f>
              <c:numCache>
                <c:formatCode>General</c:formatCode>
                <c:ptCount val="7"/>
                <c:pt idx="0">
                  <c:v>1</c:v>
                </c:pt>
                <c:pt idx="1">
                  <c:v>2.4300000000000002</c:v>
                </c:pt>
                <c:pt idx="2">
                  <c:v>1.56</c:v>
                </c:pt>
                <c:pt idx="3">
                  <c:v>11.9</c:v>
                </c:pt>
                <c:pt idx="4">
                  <c:v>13.38</c:v>
                </c:pt>
                <c:pt idx="5">
                  <c:v>16</c:v>
                </c:pt>
                <c:pt idx="6">
                  <c:v>19.079999999999998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29376"/>
        <c:axId val="53017600"/>
      </c:lineChart>
      <c:catAx>
        <c:axId val="5300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015680"/>
        <c:crosses val="autoZero"/>
        <c:auto val="1"/>
        <c:lblAlgn val="ctr"/>
        <c:lblOffset val="100"/>
        <c:noMultiLvlLbl val="0"/>
      </c:catAx>
      <c:valAx>
        <c:axId val="5301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/>
                  <a:t>Reading time (minute)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09792"/>
        <c:crosses val="autoZero"/>
        <c:crossBetween val="between"/>
      </c:valAx>
      <c:valAx>
        <c:axId val="53017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29376"/>
        <c:crosses val="max"/>
        <c:crossBetween val="between"/>
      </c:valAx>
      <c:catAx>
        <c:axId val="5342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530176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23</xdr:row>
      <xdr:rowOff>95250</xdr:rowOff>
    </xdr:from>
    <xdr:to>
      <xdr:col>20</xdr:col>
      <xdr:colOff>561975</xdr:colOff>
      <xdr:row>48</xdr:row>
      <xdr:rowOff>52387</xdr:rowOff>
    </xdr:to>
    <xdr:graphicFrame macro="">
      <xdr:nvGraphicFramePr>
        <xdr:cNvPr id="6" name="Chart 5" title="Hue absolute error on each sub-ban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</xdr:row>
      <xdr:rowOff>71436</xdr:rowOff>
    </xdr:from>
    <xdr:to>
      <xdr:col>20</xdr:col>
      <xdr:colOff>476250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0</xdr:row>
      <xdr:rowOff>114300</xdr:rowOff>
    </xdr:from>
    <xdr:to>
      <xdr:col>22</xdr:col>
      <xdr:colOff>447675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61912</xdr:rowOff>
    </xdr:from>
    <xdr:to>
      <xdr:col>18</xdr:col>
      <xdr:colOff>19050</xdr:colOff>
      <xdr:row>15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16</xdr:row>
      <xdr:rowOff>147637</xdr:rowOff>
    </xdr:from>
    <xdr:to>
      <xdr:col>18</xdr:col>
      <xdr:colOff>28575</xdr:colOff>
      <xdr:row>31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189</xdr:row>
      <xdr:rowOff>19050</xdr:rowOff>
    </xdr:from>
    <xdr:to>
      <xdr:col>18</xdr:col>
      <xdr:colOff>333375</xdr:colOff>
      <xdr:row>210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569913</xdr:colOff>
      <xdr:row>13</xdr:row>
      <xdr:rowOff>104775</xdr:rowOff>
    </xdr:from>
    <xdr:to>
      <xdr:col>14</xdr:col>
      <xdr:colOff>47625</xdr:colOff>
      <xdr:row>33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350838</xdr:colOff>
      <xdr:row>13</xdr:row>
      <xdr:rowOff>161925</xdr:rowOff>
    </xdr:from>
    <xdr:to>
      <xdr:col>25</xdr:col>
      <xdr:colOff>438150</xdr:colOff>
      <xdr:row>33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428625</xdr:colOff>
      <xdr:row>23</xdr:row>
      <xdr:rowOff>109537</xdr:rowOff>
    </xdr:from>
    <xdr:to>
      <xdr:col>34</xdr:col>
      <xdr:colOff>123825</xdr:colOff>
      <xdr:row>39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476250</xdr:colOff>
      <xdr:row>7</xdr:row>
      <xdr:rowOff>157162</xdr:rowOff>
    </xdr:from>
    <xdr:to>
      <xdr:col>34</xdr:col>
      <xdr:colOff>171450</xdr:colOff>
      <xdr:row>22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504825</xdr:colOff>
      <xdr:row>40</xdr:row>
      <xdr:rowOff>80962</xdr:rowOff>
    </xdr:from>
    <xdr:to>
      <xdr:col>34</xdr:col>
      <xdr:colOff>200025</xdr:colOff>
      <xdr:row>54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7</xdr:row>
      <xdr:rowOff>61912</xdr:rowOff>
    </xdr:from>
    <xdr:to>
      <xdr:col>26</xdr:col>
      <xdr:colOff>295275</xdr:colOff>
      <xdr:row>21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561975</xdr:colOff>
      <xdr:row>22</xdr:row>
      <xdr:rowOff>100012</xdr:rowOff>
    </xdr:from>
    <xdr:to>
      <xdr:col>26</xdr:col>
      <xdr:colOff>257175</xdr:colOff>
      <xdr:row>38</xdr:row>
      <xdr:rowOff>176212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552450</xdr:colOff>
      <xdr:row>39</xdr:row>
      <xdr:rowOff>100012</xdr:rowOff>
    </xdr:from>
    <xdr:to>
      <xdr:col>26</xdr:col>
      <xdr:colOff>247650</xdr:colOff>
      <xdr:row>53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371475</xdr:colOff>
      <xdr:row>8</xdr:row>
      <xdr:rowOff>157162</xdr:rowOff>
    </xdr:from>
    <xdr:to>
      <xdr:col>13</xdr:col>
      <xdr:colOff>295275</xdr:colOff>
      <xdr:row>23</xdr:row>
      <xdr:rowOff>42862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207868</xdr:colOff>
      <xdr:row>26</xdr:row>
      <xdr:rowOff>10365</xdr:rowOff>
    </xdr:from>
    <xdr:to>
      <xdr:col>14</xdr:col>
      <xdr:colOff>131669</xdr:colOff>
      <xdr:row>41</xdr:row>
      <xdr:rowOff>86565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42</xdr:row>
      <xdr:rowOff>176212</xdr:rowOff>
    </xdr:from>
    <xdr:to>
      <xdr:col>13</xdr:col>
      <xdr:colOff>228600</xdr:colOff>
      <xdr:row>57</xdr:row>
      <xdr:rowOff>61912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447674</xdr:colOff>
      <xdr:row>993</xdr:row>
      <xdr:rowOff>180974</xdr:rowOff>
    </xdr:from>
    <xdr:to>
      <xdr:col>28</xdr:col>
      <xdr:colOff>609599</xdr:colOff>
      <xdr:row>1017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1028701</xdr:colOff>
      <xdr:row>983</xdr:row>
      <xdr:rowOff>57151</xdr:rowOff>
    </xdr:from>
    <xdr:to>
      <xdr:col>18</xdr:col>
      <xdr:colOff>581025</xdr:colOff>
      <xdr:row>1006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311726</xdr:colOff>
      <xdr:row>47</xdr:row>
      <xdr:rowOff>74467</xdr:rowOff>
    </xdr:from>
    <xdr:to>
      <xdr:col>6</xdr:col>
      <xdr:colOff>554181</xdr:colOff>
      <xdr:row>61</xdr:row>
      <xdr:rowOff>150667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398318</xdr:colOff>
      <xdr:row>79</xdr:row>
      <xdr:rowOff>126421</xdr:rowOff>
    </xdr:from>
    <xdr:to>
      <xdr:col>7</xdr:col>
      <xdr:colOff>34636</xdr:colOff>
      <xdr:row>94</xdr:row>
      <xdr:rowOff>12121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394608</xdr:colOff>
      <xdr:row>62</xdr:row>
      <xdr:rowOff>186417</xdr:rowOff>
    </xdr:from>
    <xdr:to>
      <xdr:col>6</xdr:col>
      <xdr:colOff>598715</xdr:colOff>
      <xdr:row>77</xdr:row>
      <xdr:rowOff>72117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184548</xdr:colOff>
      <xdr:row>47</xdr:row>
      <xdr:rowOff>133689</xdr:rowOff>
    </xdr:from>
    <xdr:to>
      <xdr:col>14</xdr:col>
      <xdr:colOff>470298</xdr:colOff>
      <xdr:row>62</xdr:row>
      <xdr:rowOff>19389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275121</xdr:colOff>
      <xdr:row>62</xdr:row>
      <xdr:rowOff>185964</xdr:rowOff>
    </xdr:from>
    <xdr:to>
      <xdr:col>14</xdr:col>
      <xdr:colOff>599388</xdr:colOff>
      <xdr:row>77</xdr:row>
      <xdr:rowOff>71664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366590</xdr:colOff>
      <xdr:row>79</xdr:row>
      <xdr:rowOff>140670</xdr:rowOff>
    </xdr:from>
    <xdr:to>
      <xdr:col>15</xdr:col>
      <xdr:colOff>79725</xdr:colOff>
      <xdr:row>94</xdr:row>
      <xdr:rowOff>26370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39</xdr:row>
      <xdr:rowOff>166687</xdr:rowOff>
    </xdr:from>
    <xdr:to>
      <xdr:col>14</xdr:col>
      <xdr:colOff>219075</xdr:colOff>
      <xdr:row>54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39</xdr:row>
      <xdr:rowOff>33337</xdr:rowOff>
    </xdr:from>
    <xdr:to>
      <xdr:col>23</xdr:col>
      <xdr:colOff>438150</xdr:colOff>
      <xdr:row>53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</xdr:colOff>
      <xdr:row>24</xdr:row>
      <xdr:rowOff>33337</xdr:rowOff>
    </xdr:from>
    <xdr:to>
      <xdr:col>26</xdr:col>
      <xdr:colOff>219075</xdr:colOff>
      <xdr:row>38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8</xdr:row>
      <xdr:rowOff>14287</xdr:rowOff>
    </xdr:from>
    <xdr:to>
      <xdr:col>26</xdr:col>
      <xdr:colOff>533400</xdr:colOff>
      <xdr:row>22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342900</xdr:colOff>
      <xdr:row>20</xdr:row>
      <xdr:rowOff>147637</xdr:rowOff>
    </xdr:from>
    <xdr:to>
      <xdr:col>10</xdr:col>
      <xdr:colOff>38100</xdr:colOff>
      <xdr:row>35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180975</xdr:rowOff>
    </xdr:from>
    <xdr:to>
      <xdr:col>16</xdr:col>
      <xdr:colOff>76200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19</xdr:row>
      <xdr:rowOff>57150</xdr:rowOff>
    </xdr:from>
    <xdr:to>
      <xdr:col>16</xdr:col>
      <xdr:colOff>76200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295275</xdr:colOff>
      <xdr:row>3</xdr:row>
      <xdr:rowOff>142875</xdr:rowOff>
    </xdr:from>
    <xdr:to>
      <xdr:col>23</xdr:col>
      <xdr:colOff>600075</xdr:colOff>
      <xdr:row>18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314325</xdr:colOff>
      <xdr:row>18</xdr:row>
      <xdr:rowOff>171450</xdr:rowOff>
    </xdr:from>
    <xdr:to>
      <xdr:col>24</xdr:col>
      <xdr:colOff>9525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495300</xdr:colOff>
      <xdr:row>3</xdr:row>
      <xdr:rowOff>85725</xdr:rowOff>
    </xdr:from>
    <xdr:to>
      <xdr:col>32</xdr:col>
      <xdr:colOff>190500</xdr:colOff>
      <xdr:row>17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476250</xdr:colOff>
      <xdr:row>18</xdr:row>
      <xdr:rowOff>142875</xdr:rowOff>
    </xdr:from>
    <xdr:to>
      <xdr:col>32</xdr:col>
      <xdr:colOff>171450</xdr:colOff>
      <xdr:row>33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W24" sqref="W24"/>
    </sheetView>
  </sheetViews>
  <sheetFormatPr defaultRowHeight="15" x14ac:dyDescent="0.25"/>
  <cols>
    <col min="1" max="1" width="10.85546875" bestFit="1" customWidth="1"/>
    <col min="2" max="2" width="29" bestFit="1" customWidth="1"/>
    <col min="3" max="3" width="8.28515625" bestFit="1" customWidth="1"/>
  </cols>
  <sheetData>
    <row r="1" spans="1:6" x14ac:dyDescent="0.25">
      <c r="C1" s="14" t="s">
        <v>13</v>
      </c>
      <c r="D1" s="14"/>
      <c r="E1" s="14"/>
      <c r="F1" s="14"/>
    </row>
    <row r="2" spans="1:6" x14ac:dyDescent="0.25">
      <c r="A2" t="s">
        <v>11</v>
      </c>
      <c r="B2" t="s">
        <v>12</v>
      </c>
      <c r="C2" t="s">
        <v>9</v>
      </c>
      <c r="D2">
        <v>1</v>
      </c>
      <c r="E2">
        <v>5</v>
      </c>
      <c r="F2">
        <v>25</v>
      </c>
    </row>
    <row r="3" spans="1:6" x14ac:dyDescent="0.25">
      <c r="A3">
        <v>8</v>
      </c>
      <c r="B3" t="s">
        <v>0</v>
      </c>
      <c r="C3">
        <v>0</v>
      </c>
      <c r="D3">
        <v>0</v>
      </c>
      <c r="E3">
        <v>1.0000000000000001E-5</v>
      </c>
      <c r="F3">
        <v>4.0000000000000003E-5</v>
      </c>
    </row>
    <row r="4" spans="1:6" x14ac:dyDescent="0.25">
      <c r="A4">
        <v>10.3</v>
      </c>
      <c r="B4" t="s">
        <v>1</v>
      </c>
      <c r="C4">
        <v>0</v>
      </c>
      <c r="D4">
        <v>0</v>
      </c>
      <c r="E4">
        <v>1.0000000000000001E-5</v>
      </c>
      <c r="F4">
        <v>4.0000000000000003E-5</v>
      </c>
    </row>
    <row r="5" spans="1:6" x14ac:dyDescent="0.25">
      <c r="A5">
        <v>13.3</v>
      </c>
      <c r="B5" t="s">
        <v>10</v>
      </c>
      <c r="C5">
        <v>0</v>
      </c>
      <c r="D5">
        <v>1.0000000000000001E-5</v>
      </c>
      <c r="E5">
        <v>1.0000000000000001E-5</v>
      </c>
      <c r="F5">
        <v>5.0000000000000002E-5</v>
      </c>
    </row>
    <row r="6" spans="1:6" x14ac:dyDescent="0.25">
      <c r="A6">
        <v>17.2</v>
      </c>
      <c r="B6" t="s">
        <v>2</v>
      </c>
      <c r="C6">
        <v>0</v>
      </c>
      <c r="D6">
        <v>1.0000000000000001E-5</v>
      </c>
      <c r="E6">
        <v>2.0000000000000002E-5</v>
      </c>
      <c r="F6">
        <v>6.0000000000000002E-5</v>
      </c>
    </row>
    <row r="7" spans="1:6" x14ac:dyDescent="0.25">
      <c r="A7">
        <v>22.3</v>
      </c>
      <c r="B7" t="s">
        <v>3</v>
      </c>
      <c r="C7">
        <v>1.0000000000000001E-5</v>
      </c>
      <c r="D7">
        <v>1.0000000000000001E-5</v>
      </c>
      <c r="E7">
        <v>2.0000000000000002E-5</v>
      </c>
      <c r="F7">
        <v>6.9999999999999994E-5</v>
      </c>
    </row>
    <row r="8" spans="1:6" x14ac:dyDescent="0.25">
      <c r="A8">
        <v>28.8</v>
      </c>
      <c r="B8" t="s">
        <v>4</v>
      </c>
      <c r="C8">
        <v>1.0000000000000001E-5</v>
      </c>
      <c r="D8">
        <v>1.0000000000000001E-5</v>
      </c>
      <c r="E8">
        <v>2.0000000000000002E-5</v>
      </c>
      <c r="F8">
        <v>1.1E-4</v>
      </c>
    </row>
    <row r="9" spans="1:6" x14ac:dyDescent="0.25">
      <c r="A9">
        <v>37.1</v>
      </c>
      <c r="B9" t="s">
        <v>5</v>
      </c>
      <c r="C9">
        <v>0</v>
      </c>
      <c r="D9">
        <v>1.0000000000000001E-5</v>
      </c>
      <c r="E9">
        <v>3.0000000000000001E-5</v>
      </c>
      <c r="F9">
        <v>1.6000000000000001E-4</v>
      </c>
    </row>
    <row r="10" spans="1:6" x14ac:dyDescent="0.25">
      <c r="A10">
        <v>48</v>
      </c>
      <c r="B10" t="s">
        <v>6</v>
      </c>
      <c r="C10">
        <v>1.0000000000000001E-5</v>
      </c>
      <c r="D10">
        <v>1.0000000000000001E-5</v>
      </c>
      <c r="E10">
        <v>2.0000000000000002E-5</v>
      </c>
      <c r="F10">
        <v>1.3999999999999999E-4</v>
      </c>
    </row>
    <row r="11" spans="1:6" x14ac:dyDescent="0.25">
      <c r="A11">
        <v>61.9</v>
      </c>
      <c r="B11" t="s">
        <v>8</v>
      </c>
      <c r="C11">
        <v>1.0000000000000001E-5</v>
      </c>
      <c r="D11">
        <v>2.0000000000000002E-5</v>
      </c>
      <c r="E11">
        <v>3.0000000000000001E-5</v>
      </c>
      <c r="F11">
        <v>1.7000000000000001E-4</v>
      </c>
    </row>
    <row r="12" spans="1:6" x14ac:dyDescent="0.25">
      <c r="A12">
        <v>80</v>
      </c>
      <c r="B12" t="s">
        <v>7</v>
      </c>
      <c r="C12">
        <v>1.0000000000000001E-5</v>
      </c>
      <c r="D12">
        <v>2.0000000000000002E-5</v>
      </c>
      <c r="E12">
        <v>6.0000000000000002E-5</v>
      </c>
      <c r="F12">
        <v>1.9000000000000001E-4</v>
      </c>
    </row>
    <row r="23" spans="2:6" x14ac:dyDescent="0.25">
      <c r="C23" t="s">
        <v>9</v>
      </c>
      <c r="D23" t="s">
        <v>14</v>
      </c>
      <c r="E23" t="s">
        <v>15</v>
      </c>
      <c r="F23" t="s">
        <v>16</v>
      </c>
    </row>
    <row r="24" spans="2:6" x14ac:dyDescent="0.25">
      <c r="B24">
        <v>8</v>
      </c>
      <c r="C24">
        <v>0</v>
      </c>
      <c r="D24">
        <v>0</v>
      </c>
      <c r="E24">
        <v>1.0000000000000001E-5</v>
      </c>
      <c r="F24">
        <v>4.0000000000000003E-5</v>
      </c>
    </row>
    <row r="25" spans="2:6" x14ac:dyDescent="0.25">
      <c r="B25">
        <v>10.3</v>
      </c>
      <c r="C25">
        <v>0</v>
      </c>
      <c r="D25">
        <v>0</v>
      </c>
      <c r="E25">
        <v>1.0000000000000001E-5</v>
      </c>
      <c r="F25">
        <v>4.0000000000000003E-5</v>
      </c>
    </row>
    <row r="26" spans="2:6" x14ac:dyDescent="0.25">
      <c r="B26">
        <v>13.3</v>
      </c>
      <c r="C26">
        <v>0</v>
      </c>
      <c r="D26">
        <v>1.0000000000000001E-5</v>
      </c>
      <c r="E26">
        <v>1.0000000000000001E-5</v>
      </c>
      <c r="F26">
        <v>5.0000000000000002E-5</v>
      </c>
    </row>
    <row r="27" spans="2:6" x14ac:dyDescent="0.25">
      <c r="B27">
        <v>17.2</v>
      </c>
      <c r="C27">
        <v>0</v>
      </c>
      <c r="D27">
        <v>1.0000000000000001E-5</v>
      </c>
      <c r="E27">
        <v>2.0000000000000002E-5</v>
      </c>
      <c r="F27">
        <v>6.0000000000000002E-5</v>
      </c>
    </row>
    <row r="28" spans="2:6" x14ac:dyDescent="0.25">
      <c r="B28">
        <v>22.3</v>
      </c>
      <c r="C28">
        <v>1.0000000000000001E-5</v>
      </c>
      <c r="D28">
        <v>1.0000000000000001E-5</v>
      </c>
      <c r="E28">
        <v>2.0000000000000002E-5</v>
      </c>
      <c r="F28">
        <v>6.9999999999999994E-5</v>
      </c>
    </row>
    <row r="29" spans="2:6" x14ac:dyDescent="0.25">
      <c r="B29">
        <v>28.8</v>
      </c>
      <c r="C29">
        <v>1.0000000000000001E-5</v>
      </c>
      <c r="D29">
        <v>1.0000000000000001E-5</v>
      </c>
      <c r="E29">
        <v>2.0000000000000002E-5</v>
      </c>
      <c r="F29">
        <v>1.1E-4</v>
      </c>
    </row>
    <row r="30" spans="2:6" x14ac:dyDescent="0.25">
      <c r="B30">
        <v>37.1</v>
      </c>
      <c r="C30">
        <v>0</v>
      </c>
      <c r="D30">
        <v>1.0000000000000001E-5</v>
      </c>
      <c r="E30">
        <v>3.0000000000000001E-5</v>
      </c>
      <c r="F30">
        <v>1.6000000000000001E-4</v>
      </c>
    </row>
    <row r="31" spans="2:6" x14ac:dyDescent="0.25">
      <c r="B31">
        <v>48</v>
      </c>
      <c r="C31">
        <v>1.0000000000000001E-5</v>
      </c>
      <c r="D31">
        <v>1.0000000000000001E-5</v>
      </c>
      <c r="E31">
        <v>3.0000000000000001E-5</v>
      </c>
      <c r="F31">
        <v>1.3999999999999999E-4</v>
      </c>
    </row>
    <row r="32" spans="2:6" x14ac:dyDescent="0.25">
      <c r="B32">
        <v>61.9</v>
      </c>
      <c r="C32">
        <v>1.0000000000000001E-5</v>
      </c>
      <c r="D32">
        <v>2.0000000000000002E-5</v>
      </c>
      <c r="E32">
        <v>3.0000000000000001E-5</v>
      </c>
      <c r="F32">
        <v>1.7000000000000001E-4</v>
      </c>
    </row>
    <row r="33" spans="2:6" x14ac:dyDescent="0.25">
      <c r="B33">
        <v>80</v>
      </c>
      <c r="C33">
        <v>1.0000000000000001E-5</v>
      </c>
      <c r="D33">
        <v>2.0000000000000002E-5</v>
      </c>
      <c r="E33">
        <v>3.0000000000000001E-5</v>
      </c>
      <c r="F33">
        <v>1.9000000000000001E-4</v>
      </c>
    </row>
    <row r="35" spans="2:6" x14ac:dyDescent="0.25">
      <c r="C35" t="s">
        <v>9</v>
      </c>
      <c r="D35" t="s">
        <v>14</v>
      </c>
      <c r="E35" t="s">
        <v>15</v>
      </c>
      <c r="F35" t="s">
        <v>16</v>
      </c>
    </row>
    <row r="36" spans="2:6" x14ac:dyDescent="0.25">
      <c r="B36">
        <v>8</v>
      </c>
      <c r="C36" s="13">
        <v>3.0488661195704502E-6</v>
      </c>
      <c r="D36" s="13">
        <v>3.8003690860932701E-6</v>
      </c>
      <c r="E36" s="13">
        <v>9.0625208031269705E-6</v>
      </c>
      <c r="F36" s="13">
        <v>4.16135480918456E-5</v>
      </c>
    </row>
    <row r="37" spans="2:6" x14ac:dyDescent="0.25">
      <c r="B37">
        <v>10.3</v>
      </c>
      <c r="C37" s="13">
        <v>4.0611203075968703E-6</v>
      </c>
      <c r="D37" s="13">
        <v>4.3590252971625904E-6</v>
      </c>
      <c r="E37" s="13">
        <v>9.3287753770710003E-6</v>
      </c>
      <c r="F37" s="13">
        <v>4.2028394091175903E-5</v>
      </c>
    </row>
    <row r="38" spans="2:6" x14ac:dyDescent="0.25">
      <c r="B38">
        <v>13.3</v>
      </c>
      <c r="C38" s="13">
        <v>4.8147157940547896E-6</v>
      </c>
      <c r="D38" s="13">
        <v>5.5811169659136803E-6</v>
      </c>
      <c r="E38" s="13">
        <v>1.20283239084529E-5</v>
      </c>
      <c r="F38" s="13">
        <v>5.4180603910936002E-5</v>
      </c>
    </row>
    <row r="39" spans="2:6" x14ac:dyDescent="0.25">
      <c r="B39">
        <v>17.2</v>
      </c>
      <c r="C39" s="13">
        <v>4.7602297854609796E-6</v>
      </c>
      <c r="D39" s="13">
        <v>5.6274648159160304E-6</v>
      </c>
      <c r="E39" s="13">
        <v>1.6692052668076899E-5</v>
      </c>
      <c r="F39" s="13">
        <v>6.3900930399540798E-5</v>
      </c>
    </row>
    <row r="40" spans="2:6" x14ac:dyDescent="0.25">
      <c r="B40">
        <v>22.3</v>
      </c>
      <c r="C40" s="13">
        <v>5.3134804147703099E-6</v>
      </c>
      <c r="D40" s="13">
        <v>6.1199452829896498E-6</v>
      </c>
      <c r="E40" s="13">
        <v>1.9389983208384399E-5</v>
      </c>
      <c r="F40" s="13">
        <v>7.1219677920453305E-5</v>
      </c>
    </row>
    <row r="41" spans="2:6" x14ac:dyDescent="0.25">
      <c r="B41">
        <v>28.8</v>
      </c>
      <c r="C41" s="13">
        <v>6.1923174143885296E-6</v>
      </c>
      <c r="D41" s="13">
        <v>6.9780776357220003E-6</v>
      </c>
      <c r="E41" s="13">
        <v>1.9632978364825201E-5</v>
      </c>
      <c r="F41">
        <v>1.05238461401314E-4</v>
      </c>
    </row>
    <row r="42" spans="2:6" x14ac:dyDescent="0.25">
      <c r="B42">
        <v>37.1</v>
      </c>
      <c r="C42" s="13">
        <v>9.3712542366119999E-6</v>
      </c>
      <c r="D42" s="13">
        <v>8.0037216321215999E-6</v>
      </c>
      <c r="E42" s="13">
        <v>2.6322597477701499E-5</v>
      </c>
      <c r="F42">
        <v>1.5750121383462101E-4</v>
      </c>
    </row>
    <row r="43" spans="2:6" x14ac:dyDescent="0.25">
      <c r="B43">
        <v>48</v>
      </c>
      <c r="C43" s="13">
        <v>1.4806870240136001E-5</v>
      </c>
      <c r="D43" s="13">
        <v>1.04776254374883E-5</v>
      </c>
      <c r="E43" s="13">
        <v>2.78458865068387E-5</v>
      </c>
      <c r="F43">
        <v>1.4409399591386299E-4</v>
      </c>
    </row>
    <row r="44" spans="2:6" x14ac:dyDescent="0.25">
      <c r="B44">
        <v>61.9</v>
      </c>
      <c r="C44" s="13">
        <v>1.32812929223292E-5</v>
      </c>
      <c r="D44" s="13">
        <v>1.57880585902603E-5</v>
      </c>
      <c r="E44" s="13">
        <v>3.3927746699191603E-5</v>
      </c>
      <c r="F44">
        <v>1.66756872204132E-4</v>
      </c>
    </row>
    <row r="45" spans="2:6" x14ac:dyDescent="0.25">
      <c r="B45">
        <v>80</v>
      </c>
      <c r="C45" s="13">
        <v>6.6122961470682597E-6</v>
      </c>
      <c r="D45" s="13">
        <v>1.5864909073570699E-5</v>
      </c>
      <c r="E45" s="13">
        <v>5.6744825997157002E-5</v>
      </c>
      <c r="F45">
        <v>1.9215504289604699E-4</v>
      </c>
    </row>
  </sheetData>
  <mergeCells count="1">
    <mergeCell ref="C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X26" sqref="X26"/>
    </sheetView>
  </sheetViews>
  <sheetFormatPr defaultRowHeight="15" x14ac:dyDescent="0.25"/>
  <cols>
    <col min="1" max="1" width="14.42578125" bestFit="1" customWidth="1"/>
  </cols>
  <sheetData>
    <row r="3" spans="1:7" x14ac:dyDescent="0.25">
      <c r="B3" t="s">
        <v>18</v>
      </c>
      <c r="C3" t="s">
        <v>17</v>
      </c>
      <c r="D3" t="s">
        <v>9</v>
      </c>
      <c r="E3" t="s">
        <v>14</v>
      </c>
      <c r="F3" t="s">
        <v>15</v>
      </c>
      <c r="G3" t="s">
        <v>16</v>
      </c>
    </row>
    <row r="4" spans="1:7" x14ac:dyDescent="0.25">
      <c r="A4" t="s">
        <v>19</v>
      </c>
      <c r="B4">
        <v>5.1929999999999997E-2</v>
      </c>
      <c r="C4">
        <v>0</v>
      </c>
      <c r="D4">
        <v>3.3329999999999999E-2</v>
      </c>
      <c r="E4">
        <v>7.4730000000000005E-2</v>
      </c>
      <c r="F4">
        <v>0.45828999999999998</v>
      </c>
      <c r="G4">
        <v>1.74272</v>
      </c>
    </row>
    <row r="8" spans="1:7" x14ac:dyDescent="0.25">
      <c r="B8" t="s">
        <v>18</v>
      </c>
      <c r="C8" t="s">
        <v>17</v>
      </c>
      <c r="D8" t="s">
        <v>9</v>
      </c>
      <c r="E8" t="s">
        <v>14</v>
      </c>
      <c r="F8" t="s">
        <v>15</v>
      </c>
      <c r="G8" t="s">
        <v>16</v>
      </c>
    </row>
    <row r="9" spans="1:7" x14ac:dyDescent="0.25">
      <c r="A9" t="s">
        <v>20</v>
      </c>
      <c r="B9">
        <v>6.0499999999999998E-3</v>
      </c>
      <c r="C9">
        <v>0</v>
      </c>
      <c r="D9">
        <v>4.15E-3</v>
      </c>
      <c r="E9">
        <v>8.4200000000000004E-3</v>
      </c>
      <c r="F9">
        <v>4.8050000000000002E-2</v>
      </c>
      <c r="G9">
        <v>0.13517999999999999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opLeftCell="A181" workbookViewId="0">
      <selection activeCell="W204" sqref="W204"/>
    </sheetView>
  </sheetViews>
  <sheetFormatPr defaultRowHeight="15" x14ac:dyDescent="0.25"/>
  <sheetData>
    <row r="1" spans="1:7" x14ac:dyDescent="0.25">
      <c r="B1" t="s">
        <v>21</v>
      </c>
      <c r="C1" t="s">
        <v>18</v>
      </c>
      <c r="D1" t="s">
        <v>9</v>
      </c>
      <c r="E1" t="s">
        <v>14</v>
      </c>
      <c r="F1" t="s">
        <v>15</v>
      </c>
      <c r="G1" t="s">
        <v>16</v>
      </c>
    </row>
    <row r="2" spans="1:7" x14ac:dyDescent="0.25">
      <c r="A2">
        <v>-0.2</v>
      </c>
      <c r="B2">
        <v>-1.2E-4</v>
      </c>
      <c r="C2">
        <v>-1.2E-4</v>
      </c>
      <c r="D2">
        <v>-1.2E-4</v>
      </c>
      <c r="E2">
        <v>-1.2E-4</v>
      </c>
      <c r="F2">
        <v>-1.2E-4</v>
      </c>
      <c r="G2">
        <v>-1.1E-4</v>
      </c>
    </row>
    <row r="3" spans="1:7" x14ac:dyDescent="0.25">
      <c r="A3">
        <v>-0.19800000000000001</v>
      </c>
      <c r="B3">
        <v>-6.2E-4</v>
      </c>
      <c r="C3">
        <v>-6.2E-4</v>
      </c>
      <c r="D3">
        <v>-6.2E-4</v>
      </c>
      <c r="E3">
        <v>-6.2E-4</v>
      </c>
      <c r="F3">
        <v>-6.0999999999999997E-4</v>
      </c>
      <c r="G3">
        <v>-5.5000000000000003E-4</v>
      </c>
    </row>
    <row r="4" spans="1:7" x14ac:dyDescent="0.25">
      <c r="A4">
        <v>-0.19600000000000001</v>
      </c>
      <c r="B4">
        <v>-1.01E-3</v>
      </c>
      <c r="C4">
        <v>-1.01E-3</v>
      </c>
      <c r="D4">
        <v>-1.01E-3</v>
      </c>
      <c r="E4">
        <v>-1.01E-3</v>
      </c>
      <c r="F4">
        <v>-1.01E-3</v>
      </c>
      <c r="G4">
        <v>-9.2000000000000003E-4</v>
      </c>
    </row>
    <row r="5" spans="1:7" x14ac:dyDescent="0.25">
      <c r="A5">
        <v>-0.19400000000000001</v>
      </c>
      <c r="B5">
        <v>-1.1800000000000001E-3</v>
      </c>
      <c r="C5">
        <v>-1.1800000000000001E-3</v>
      </c>
      <c r="D5">
        <v>-1.1800000000000001E-3</v>
      </c>
      <c r="E5">
        <v>-1.1800000000000001E-3</v>
      </c>
      <c r="F5">
        <v>-1.1900000000000001E-3</v>
      </c>
      <c r="G5">
        <v>-1.16E-3</v>
      </c>
    </row>
    <row r="6" spans="1:7" x14ac:dyDescent="0.25">
      <c r="A6">
        <v>-0.192</v>
      </c>
      <c r="B6">
        <v>-1.0499999999999999E-3</v>
      </c>
      <c r="C6">
        <v>-1.0499999999999999E-3</v>
      </c>
      <c r="D6">
        <v>-1.06E-3</v>
      </c>
      <c r="E6">
        <v>-1.06E-3</v>
      </c>
      <c r="F6">
        <v>-1.09E-3</v>
      </c>
      <c r="G6">
        <v>-1.1800000000000001E-3</v>
      </c>
    </row>
    <row r="7" spans="1:7" x14ac:dyDescent="0.25">
      <c r="A7">
        <v>-0.19</v>
      </c>
      <c r="B7">
        <v>-5.8E-4</v>
      </c>
      <c r="C7">
        <v>-5.8E-4</v>
      </c>
      <c r="D7">
        <v>-5.8E-4</v>
      </c>
      <c r="E7">
        <v>-5.8E-4</v>
      </c>
      <c r="F7">
        <v>-6.0999999999999997E-4</v>
      </c>
      <c r="G7">
        <v>-8.1999999999999998E-4</v>
      </c>
    </row>
    <row r="8" spans="1:7" x14ac:dyDescent="0.25">
      <c r="A8">
        <v>-0.188</v>
      </c>
      <c r="B8">
        <v>2.7999999999999998E-4</v>
      </c>
      <c r="C8">
        <v>2.7999999999999998E-4</v>
      </c>
      <c r="D8">
        <v>2.7999999999999998E-4</v>
      </c>
      <c r="E8">
        <v>2.7999999999999998E-4</v>
      </c>
      <c r="F8">
        <v>2.5999999999999998E-4</v>
      </c>
      <c r="G8">
        <v>-8.0000000000000007E-5</v>
      </c>
    </row>
    <row r="9" spans="1:7" x14ac:dyDescent="0.25">
      <c r="A9">
        <v>-0.186</v>
      </c>
      <c r="B9">
        <v>1.5200000000000001E-3</v>
      </c>
      <c r="C9">
        <v>1.5200000000000001E-3</v>
      </c>
      <c r="D9">
        <v>1.5299999999999999E-3</v>
      </c>
      <c r="E9">
        <v>1.5299999999999999E-3</v>
      </c>
      <c r="F9">
        <v>1.5200000000000001E-3</v>
      </c>
      <c r="G9">
        <v>1.07E-3</v>
      </c>
    </row>
    <row r="10" spans="1:7" x14ac:dyDescent="0.25">
      <c r="A10">
        <v>-0.184</v>
      </c>
      <c r="B10">
        <v>3.14E-3</v>
      </c>
      <c r="C10">
        <v>3.14E-3</v>
      </c>
      <c r="D10">
        <v>3.14E-3</v>
      </c>
      <c r="E10">
        <v>3.14E-3</v>
      </c>
      <c r="F10">
        <v>3.0899999999999999E-3</v>
      </c>
      <c r="G10">
        <v>2.64E-3</v>
      </c>
    </row>
    <row r="11" spans="1:7" x14ac:dyDescent="0.25">
      <c r="A11">
        <v>-0.182</v>
      </c>
      <c r="B11">
        <v>5.0600000000000003E-3</v>
      </c>
      <c r="C11">
        <v>5.0699999999999999E-3</v>
      </c>
      <c r="D11">
        <v>5.0600000000000003E-3</v>
      </c>
      <c r="E11">
        <v>5.0600000000000003E-3</v>
      </c>
      <c r="F11">
        <v>4.9500000000000004E-3</v>
      </c>
      <c r="G11">
        <v>4.5799999999999999E-3</v>
      </c>
    </row>
    <row r="12" spans="1:7" x14ac:dyDescent="0.25">
      <c r="A12">
        <v>-0.18</v>
      </c>
      <c r="B12">
        <v>7.2199999999999999E-3</v>
      </c>
      <c r="C12">
        <v>7.2199999999999999E-3</v>
      </c>
      <c r="D12">
        <v>7.2100000000000003E-3</v>
      </c>
      <c r="E12">
        <v>7.2100000000000003E-3</v>
      </c>
      <c r="F12">
        <v>7.0400000000000003E-3</v>
      </c>
      <c r="G12">
        <v>6.7999999999999996E-3</v>
      </c>
    </row>
    <row r="13" spans="1:7" x14ac:dyDescent="0.25">
      <c r="A13">
        <v>-0.17799999999999999</v>
      </c>
      <c r="B13">
        <v>9.3799999999999994E-3</v>
      </c>
      <c r="C13">
        <v>9.3799999999999994E-3</v>
      </c>
      <c r="D13">
        <v>9.3699999999999999E-3</v>
      </c>
      <c r="E13">
        <v>9.3699999999999999E-3</v>
      </c>
      <c r="F13">
        <v>9.2499999999999995E-3</v>
      </c>
      <c r="G13">
        <v>9.1299999999999992E-3</v>
      </c>
    </row>
    <row r="14" spans="1:7" x14ac:dyDescent="0.25">
      <c r="A14">
        <v>-0.17599999999999999</v>
      </c>
      <c r="B14">
        <v>1.158E-2</v>
      </c>
      <c r="C14">
        <v>1.159E-2</v>
      </c>
      <c r="D14">
        <v>1.158E-2</v>
      </c>
      <c r="E14">
        <v>1.158E-2</v>
      </c>
      <c r="F14">
        <v>1.154E-2</v>
      </c>
      <c r="G14">
        <v>1.155E-2</v>
      </c>
    </row>
    <row r="15" spans="1:7" x14ac:dyDescent="0.25">
      <c r="A15">
        <v>-0.17399999999999999</v>
      </c>
      <c r="B15">
        <v>1.379E-2</v>
      </c>
      <c r="C15">
        <v>1.379E-2</v>
      </c>
      <c r="D15">
        <v>1.379E-2</v>
      </c>
      <c r="E15">
        <v>1.379E-2</v>
      </c>
      <c r="F15">
        <v>1.383E-2</v>
      </c>
      <c r="G15">
        <v>1.3979999999999999E-2</v>
      </c>
    </row>
    <row r="16" spans="1:7" x14ac:dyDescent="0.25">
      <c r="A16">
        <v>-0.17199999999999999</v>
      </c>
      <c r="B16">
        <v>1.5980000000000001E-2</v>
      </c>
      <c r="C16">
        <v>1.5980000000000001E-2</v>
      </c>
      <c r="D16">
        <v>1.5980000000000001E-2</v>
      </c>
      <c r="E16">
        <v>1.5970000000000002E-2</v>
      </c>
      <c r="F16">
        <v>1.6E-2</v>
      </c>
      <c r="G16">
        <v>1.6289999999999999E-2</v>
      </c>
    </row>
    <row r="17" spans="1:7" x14ac:dyDescent="0.25">
      <c r="A17">
        <v>-0.17</v>
      </c>
      <c r="B17">
        <v>1.8069999999999999E-2</v>
      </c>
      <c r="C17">
        <v>1.8069999999999999E-2</v>
      </c>
      <c r="D17">
        <v>1.8069999999999999E-2</v>
      </c>
      <c r="E17">
        <v>1.806E-2</v>
      </c>
      <c r="F17">
        <v>1.804E-2</v>
      </c>
      <c r="G17">
        <v>1.8419999999999999E-2</v>
      </c>
    </row>
    <row r="18" spans="1:7" x14ac:dyDescent="0.25">
      <c r="A18">
        <v>-0.16800000000000001</v>
      </c>
      <c r="B18">
        <v>2.001E-2</v>
      </c>
      <c r="C18">
        <v>1.9990000000000001E-2</v>
      </c>
      <c r="D18">
        <v>0.02</v>
      </c>
      <c r="E18">
        <v>1.9990000000000001E-2</v>
      </c>
      <c r="F18">
        <v>1.9890000000000001E-2</v>
      </c>
      <c r="G18">
        <v>2.026E-2</v>
      </c>
    </row>
    <row r="19" spans="1:7" x14ac:dyDescent="0.25">
      <c r="A19">
        <v>-0.16600000000000001</v>
      </c>
      <c r="B19">
        <v>2.1579999999999998E-2</v>
      </c>
      <c r="C19">
        <v>2.1579999999999998E-2</v>
      </c>
      <c r="D19">
        <v>2.1569999999999999E-2</v>
      </c>
      <c r="E19">
        <v>2.1559999999999999E-2</v>
      </c>
      <c r="F19">
        <v>2.1399999999999999E-2</v>
      </c>
      <c r="G19">
        <v>2.1420000000000002E-2</v>
      </c>
    </row>
    <row r="20" spans="1:7" x14ac:dyDescent="0.25">
      <c r="A20">
        <v>-0.16400000000000001</v>
      </c>
      <c r="B20">
        <v>2.2939999999999999E-2</v>
      </c>
      <c r="C20">
        <v>2.2939999999999999E-2</v>
      </c>
      <c r="D20">
        <v>2.2919999999999999E-2</v>
      </c>
      <c r="E20">
        <v>2.2919999999999999E-2</v>
      </c>
      <c r="F20">
        <v>2.2700000000000001E-2</v>
      </c>
      <c r="G20">
        <v>2.2290000000000001E-2</v>
      </c>
    </row>
    <row r="21" spans="1:7" x14ac:dyDescent="0.25">
      <c r="A21">
        <v>-0.16200000000000001</v>
      </c>
      <c r="B21">
        <v>2.4119999999999999E-2</v>
      </c>
      <c r="C21">
        <v>2.4129999999999999E-2</v>
      </c>
      <c r="D21">
        <v>2.4109999999999999E-2</v>
      </c>
      <c r="E21">
        <v>2.4109999999999999E-2</v>
      </c>
      <c r="F21">
        <v>2.3859999999999999E-2</v>
      </c>
      <c r="G21">
        <v>2.307E-2</v>
      </c>
    </row>
    <row r="22" spans="1:7" x14ac:dyDescent="0.25">
      <c r="A22">
        <v>-0.16</v>
      </c>
      <c r="B22">
        <v>2.5149999999999999E-2</v>
      </c>
      <c r="C22">
        <v>2.5159999999999998E-2</v>
      </c>
      <c r="D22">
        <v>2.5139999999999999E-2</v>
      </c>
      <c r="E22">
        <v>2.513E-2</v>
      </c>
      <c r="F22">
        <v>2.496E-2</v>
      </c>
      <c r="G22">
        <v>2.426E-2</v>
      </c>
    </row>
    <row r="23" spans="1:7" x14ac:dyDescent="0.25">
      <c r="A23">
        <v>-0.158</v>
      </c>
      <c r="B23">
        <v>2.6200000000000001E-2</v>
      </c>
      <c r="C23">
        <v>2.6200000000000001E-2</v>
      </c>
      <c r="D23">
        <v>2.6200000000000001E-2</v>
      </c>
      <c r="E23">
        <v>2.6179999999999998E-2</v>
      </c>
      <c r="F23">
        <v>2.6100000000000002E-2</v>
      </c>
      <c r="G23">
        <v>2.572E-2</v>
      </c>
    </row>
    <row r="24" spans="1:7" x14ac:dyDescent="0.25">
      <c r="A24">
        <v>-0.156</v>
      </c>
      <c r="B24">
        <v>2.7439999999999999E-2</v>
      </c>
      <c r="C24">
        <v>2.742E-2</v>
      </c>
      <c r="D24">
        <v>2.7439999999999999E-2</v>
      </c>
      <c r="E24">
        <v>2.742E-2</v>
      </c>
      <c r="F24">
        <v>2.741E-2</v>
      </c>
      <c r="G24">
        <v>2.7550000000000002E-2</v>
      </c>
    </row>
    <row r="25" spans="1:7" x14ac:dyDescent="0.25">
      <c r="A25">
        <v>-0.154</v>
      </c>
      <c r="B25">
        <v>2.9309999999999999E-2</v>
      </c>
      <c r="C25">
        <v>2.93E-2</v>
      </c>
      <c r="D25">
        <v>2.9309999999999999E-2</v>
      </c>
      <c r="E25">
        <v>2.93E-2</v>
      </c>
      <c r="F25">
        <v>2.921E-2</v>
      </c>
      <c r="G25">
        <v>3.015E-2</v>
      </c>
    </row>
    <row r="26" spans="1:7" x14ac:dyDescent="0.25">
      <c r="A26">
        <v>-0.152</v>
      </c>
      <c r="B26">
        <v>3.1600000000000003E-2</v>
      </c>
      <c r="C26">
        <v>3.1609999999999999E-2</v>
      </c>
      <c r="D26">
        <v>3.1600000000000003E-2</v>
      </c>
      <c r="E26">
        <v>3.1609999999999999E-2</v>
      </c>
      <c r="F26">
        <v>3.1390000000000001E-2</v>
      </c>
      <c r="G26">
        <v>3.3140000000000003E-2</v>
      </c>
    </row>
    <row r="27" spans="1:7" x14ac:dyDescent="0.25">
      <c r="A27">
        <v>-0.15</v>
      </c>
      <c r="B27">
        <v>3.431E-2</v>
      </c>
      <c r="C27">
        <v>3.4320000000000003E-2</v>
      </c>
      <c r="D27">
        <v>3.4299999999999997E-2</v>
      </c>
      <c r="E27">
        <v>3.4320000000000003E-2</v>
      </c>
      <c r="F27">
        <v>3.3980000000000003E-2</v>
      </c>
      <c r="G27">
        <v>3.6360000000000003E-2</v>
      </c>
    </row>
    <row r="28" spans="1:7" x14ac:dyDescent="0.25">
      <c r="A28">
        <v>-0.14799999999999999</v>
      </c>
      <c r="B28">
        <v>3.5999999999999997E-2</v>
      </c>
      <c r="C28">
        <v>3.5999999999999997E-2</v>
      </c>
      <c r="D28">
        <v>3.5990000000000001E-2</v>
      </c>
      <c r="E28">
        <v>3.5999999999999997E-2</v>
      </c>
      <c r="F28">
        <v>3.5650000000000001E-2</v>
      </c>
      <c r="G28">
        <v>3.7699999999999997E-2</v>
      </c>
    </row>
    <row r="29" spans="1:7" x14ac:dyDescent="0.25">
      <c r="A29">
        <v>-0.14599999999999999</v>
      </c>
      <c r="B29">
        <v>3.7920000000000002E-2</v>
      </c>
      <c r="C29">
        <v>3.7909999999999999E-2</v>
      </c>
      <c r="D29">
        <v>3.7920000000000002E-2</v>
      </c>
      <c r="E29">
        <v>3.7920000000000002E-2</v>
      </c>
      <c r="F29">
        <v>3.7589999999999998E-2</v>
      </c>
      <c r="G29">
        <v>3.9050000000000001E-2</v>
      </c>
    </row>
    <row r="30" spans="1:7" x14ac:dyDescent="0.25">
      <c r="A30">
        <v>-0.14399999999999999</v>
      </c>
      <c r="B30">
        <v>4.0030000000000003E-2</v>
      </c>
      <c r="C30">
        <v>4.0009999999999997E-2</v>
      </c>
      <c r="D30">
        <v>4.0030000000000003E-2</v>
      </c>
      <c r="E30">
        <v>4.002E-2</v>
      </c>
      <c r="F30">
        <v>3.9730000000000001E-2</v>
      </c>
      <c r="G30">
        <v>4.0579999999999998E-2</v>
      </c>
    </row>
    <row r="31" spans="1:7" x14ac:dyDescent="0.25">
      <c r="A31">
        <v>-0.14199999999999999</v>
      </c>
      <c r="B31">
        <v>4.2360000000000002E-2</v>
      </c>
      <c r="C31">
        <v>4.2349999999999999E-2</v>
      </c>
      <c r="D31">
        <v>4.2349999999999999E-2</v>
      </c>
      <c r="E31">
        <v>4.2340000000000003E-2</v>
      </c>
      <c r="F31">
        <v>4.2139999999999997E-2</v>
      </c>
      <c r="G31">
        <v>4.2810000000000001E-2</v>
      </c>
    </row>
    <row r="32" spans="1:7" x14ac:dyDescent="0.25">
      <c r="A32">
        <v>-0.14000000000000001</v>
      </c>
      <c r="B32">
        <v>4.471E-2</v>
      </c>
      <c r="C32">
        <v>4.4720000000000003E-2</v>
      </c>
      <c r="D32">
        <v>4.4699999999999997E-2</v>
      </c>
      <c r="E32">
        <v>4.4679999999999997E-2</v>
      </c>
      <c r="F32">
        <v>4.4560000000000002E-2</v>
      </c>
      <c r="G32">
        <v>4.5220000000000003E-2</v>
      </c>
    </row>
    <row r="33" spans="1:7" x14ac:dyDescent="0.25">
      <c r="A33">
        <v>-0.13800000000000001</v>
      </c>
      <c r="B33">
        <v>4.6960000000000002E-2</v>
      </c>
      <c r="C33">
        <v>4.6980000000000001E-2</v>
      </c>
      <c r="D33">
        <v>4.6949999999999999E-2</v>
      </c>
      <c r="E33">
        <v>4.6929999999999999E-2</v>
      </c>
      <c r="F33">
        <v>4.6850000000000003E-2</v>
      </c>
      <c r="G33">
        <v>4.7660000000000001E-2</v>
      </c>
    </row>
    <row r="34" spans="1:7" x14ac:dyDescent="0.25">
      <c r="A34">
        <v>-0.13600000000000001</v>
      </c>
      <c r="B34">
        <v>4.8989999999999999E-2</v>
      </c>
      <c r="C34">
        <v>4.9000000000000002E-2</v>
      </c>
      <c r="D34">
        <v>4.8980000000000003E-2</v>
      </c>
      <c r="E34">
        <v>4.897E-2</v>
      </c>
      <c r="F34">
        <v>4.8779999999999997E-2</v>
      </c>
      <c r="G34">
        <v>5.0049999999999997E-2</v>
      </c>
    </row>
    <row r="35" spans="1:7" x14ac:dyDescent="0.25">
      <c r="A35">
        <v>-0.13400000000000001</v>
      </c>
      <c r="B35">
        <v>5.0689999999999999E-2</v>
      </c>
      <c r="C35">
        <v>5.0689999999999999E-2</v>
      </c>
      <c r="D35">
        <v>5.0689999999999999E-2</v>
      </c>
      <c r="E35">
        <v>5.067E-2</v>
      </c>
      <c r="F35">
        <v>5.0349999999999999E-2</v>
      </c>
      <c r="G35">
        <v>5.2109999999999997E-2</v>
      </c>
    </row>
    <row r="36" spans="1:7" x14ac:dyDescent="0.25">
      <c r="A36">
        <v>-0.13200000000000001</v>
      </c>
      <c r="B36">
        <v>5.1950000000000003E-2</v>
      </c>
      <c r="C36">
        <v>5.194E-2</v>
      </c>
      <c r="D36">
        <v>5.1959999999999999E-2</v>
      </c>
      <c r="E36">
        <v>5.194E-2</v>
      </c>
      <c r="F36">
        <v>5.1499999999999997E-2</v>
      </c>
      <c r="G36">
        <v>5.3650000000000003E-2</v>
      </c>
    </row>
    <row r="37" spans="1:7" x14ac:dyDescent="0.25">
      <c r="A37">
        <v>-0.13</v>
      </c>
      <c r="B37">
        <v>5.2769999999999997E-2</v>
      </c>
      <c r="C37">
        <v>5.2760000000000001E-2</v>
      </c>
      <c r="D37">
        <v>5.2780000000000001E-2</v>
      </c>
      <c r="E37">
        <v>5.2760000000000001E-2</v>
      </c>
      <c r="F37">
        <v>5.2330000000000002E-2</v>
      </c>
      <c r="G37">
        <v>5.432E-2</v>
      </c>
    </row>
    <row r="38" spans="1:7" x14ac:dyDescent="0.25">
      <c r="A38">
        <v>-0.128</v>
      </c>
      <c r="B38">
        <v>5.2859999999999997E-2</v>
      </c>
      <c r="C38">
        <v>5.2839999999999998E-2</v>
      </c>
      <c r="D38">
        <v>5.2859999999999997E-2</v>
      </c>
      <c r="E38">
        <v>5.2839999999999998E-2</v>
      </c>
      <c r="F38">
        <v>5.2440000000000001E-2</v>
      </c>
      <c r="G38">
        <v>5.416E-2</v>
      </c>
    </row>
    <row r="39" spans="1:7" x14ac:dyDescent="0.25">
      <c r="A39">
        <v>-0.126</v>
      </c>
      <c r="B39">
        <v>5.2010000000000001E-2</v>
      </c>
      <c r="C39">
        <v>5.1990000000000001E-2</v>
      </c>
      <c r="D39">
        <v>5.1999999999999998E-2</v>
      </c>
      <c r="E39">
        <v>5.1990000000000001E-2</v>
      </c>
      <c r="F39">
        <v>5.16E-2</v>
      </c>
      <c r="G39">
        <v>5.3039999999999997E-2</v>
      </c>
    </row>
    <row r="40" spans="1:7" x14ac:dyDescent="0.25">
      <c r="A40">
        <v>-0.124</v>
      </c>
      <c r="B40">
        <v>4.9849999999999998E-2</v>
      </c>
      <c r="C40">
        <v>4.9840000000000002E-2</v>
      </c>
      <c r="D40">
        <v>4.9840000000000002E-2</v>
      </c>
      <c r="E40">
        <v>4.9840000000000002E-2</v>
      </c>
      <c r="F40">
        <v>4.9349999999999998E-2</v>
      </c>
      <c r="G40">
        <v>5.0840000000000003E-2</v>
      </c>
    </row>
    <row r="41" spans="1:7" x14ac:dyDescent="0.25">
      <c r="A41">
        <v>-0.122</v>
      </c>
      <c r="B41">
        <v>4.6489999999999997E-2</v>
      </c>
      <c r="C41">
        <v>4.648E-2</v>
      </c>
      <c r="D41">
        <v>4.648E-2</v>
      </c>
      <c r="E41">
        <v>4.648E-2</v>
      </c>
      <c r="F41">
        <v>4.589E-2</v>
      </c>
      <c r="G41">
        <v>4.7509999999999997E-2</v>
      </c>
    </row>
    <row r="42" spans="1:7" x14ac:dyDescent="0.25">
      <c r="A42">
        <v>-0.12</v>
      </c>
      <c r="B42">
        <v>4.1849999999999998E-2</v>
      </c>
      <c r="C42">
        <v>4.1849999999999998E-2</v>
      </c>
      <c r="D42">
        <v>4.1840000000000002E-2</v>
      </c>
      <c r="E42">
        <v>4.1849999999999998E-2</v>
      </c>
      <c r="F42">
        <v>4.1230000000000003E-2</v>
      </c>
      <c r="G42">
        <v>4.2950000000000002E-2</v>
      </c>
    </row>
    <row r="43" spans="1:7" x14ac:dyDescent="0.25">
      <c r="A43">
        <v>-0.11799999999999999</v>
      </c>
      <c r="B43">
        <v>3.5090000000000003E-2</v>
      </c>
      <c r="C43">
        <v>3.5099999999999999E-2</v>
      </c>
      <c r="D43">
        <v>3.508E-2</v>
      </c>
      <c r="E43">
        <v>3.508E-2</v>
      </c>
      <c r="F43">
        <v>3.4759999999999999E-2</v>
      </c>
      <c r="G43">
        <v>3.6389999999999999E-2</v>
      </c>
    </row>
    <row r="44" spans="1:7" x14ac:dyDescent="0.25">
      <c r="A44">
        <v>-0.11600000000000001</v>
      </c>
      <c r="B44">
        <v>2.7470000000000001E-2</v>
      </c>
      <c r="C44">
        <v>2.7490000000000001E-2</v>
      </c>
      <c r="D44">
        <v>2.7459999999999998E-2</v>
      </c>
      <c r="E44">
        <v>2.7449999999999999E-2</v>
      </c>
      <c r="F44">
        <v>2.7480000000000001E-2</v>
      </c>
      <c r="G44">
        <v>2.8920000000000001E-2</v>
      </c>
    </row>
    <row r="45" spans="1:7" x14ac:dyDescent="0.25">
      <c r="A45">
        <v>-0.114</v>
      </c>
      <c r="B45">
        <v>1.9550000000000001E-2</v>
      </c>
      <c r="C45">
        <v>1.958E-2</v>
      </c>
      <c r="D45">
        <v>1.9539999999999998E-2</v>
      </c>
      <c r="E45">
        <v>1.9529999999999999E-2</v>
      </c>
      <c r="F45">
        <v>1.984E-2</v>
      </c>
      <c r="G45">
        <v>2.104E-2</v>
      </c>
    </row>
    <row r="46" spans="1:7" x14ac:dyDescent="0.25">
      <c r="A46">
        <v>-0.112</v>
      </c>
      <c r="B46">
        <v>1.2200000000000001E-2</v>
      </c>
      <c r="C46">
        <v>1.222E-2</v>
      </c>
      <c r="D46">
        <v>1.2189999999999999E-2</v>
      </c>
      <c r="E46">
        <v>1.2200000000000001E-2</v>
      </c>
      <c r="F46">
        <v>1.238E-2</v>
      </c>
      <c r="G46">
        <v>1.3089999999999999E-2</v>
      </c>
    </row>
    <row r="47" spans="1:7" x14ac:dyDescent="0.25">
      <c r="A47">
        <v>-0.11</v>
      </c>
      <c r="B47">
        <v>5.4000000000000003E-3</v>
      </c>
      <c r="C47">
        <v>5.4000000000000003E-3</v>
      </c>
      <c r="D47">
        <v>5.3899999999999998E-3</v>
      </c>
      <c r="E47">
        <v>5.4000000000000003E-3</v>
      </c>
      <c r="F47">
        <v>5.3699999999999998E-3</v>
      </c>
      <c r="G47">
        <v>5.7000000000000002E-3</v>
      </c>
    </row>
    <row r="48" spans="1:7" x14ac:dyDescent="0.25">
      <c r="A48">
        <v>-0.108</v>
      </c>
      <c r="B48">
        <v>-5.9000000000000003E-4</v>
      </c>
      <c r="C48">
        <v>-6.0999999999999997E-4</v>
      </c>
      <c r="D48">
        <v>-5.9999999999999995E-4</v>
      </c>
      <c r="E48">
        <v>-5.8E-4</v>
      </c>
      <c r="F48">
        <v>-8.3000000000000001E-4</v>
      </c>
      <c r="G48">
        <v>-5.9999999999999995E-4</v>
      </c>
    </row>
    <row r="49" spans="1:7" x14ac:dyDescent="0.25">
      <c r="A49">
        <v>-0.106</v>
      </c>
      <c r="B49">
        <v>-4.8500000000000001E-3</v>
      </c>
      <c r="C49">
        <v>-4.8799999999999998E-3</v>
      </c>
      <c r="D49">
        <v>-4.8700000000000002E-3</v>
      </c>
      <c r="E49">
        <v>-4.8500000000000001E-3</v>
      </c>
      <c r="F49">
        <v>-5.1000000000000004E-3</v>
      </c>
      <c r="G49">
        <v>-3.8800000000000002E-3</v>
      </c>
    </row>
    <row r="50" spans="1:7" x14ac:dyDescent="0.25">
      <c r="A50">
        <v>-0.104</v>
      </c>
      <c r="B50">
        <v>-8.1899999999999994E-3</v>
      </c>
      <c r="C50">
        <v>-8.2100000000000003E-3</v>
      </c>
      <c r="D50">
        <v>-8.2000000000000007E-3</v>
      </c>
      <c r="E50">
        <v>-8.2000000000000007E-3</v>
      </c>
      <c r="F50">
        <v>-8.3899999999999999E-3</v>
      </c>
      <c r="G50">
        <v>-6.0099999999999997E-3</v>
      </c>
    </row>
    <row r="51" spans="1:7" x14ac:dyDescent="0.25">
      <c r="A51">
        <v>-0.10199999999999999</v>
      </c>
      <c r="B51">
        <v>-1.0829999999999999E-2</v>
      </c>
      <c r="C51">
        <v>-1.0840000000000001E-2</v>
      </c>
      <c r="D51">
        <v>-1.0840000000000001E-2</v>
      </c>
      <c r="E51">
        <v>-1.085E-2</v>
      </c>
      <c r="F51">
        <v>-1.094E-2</v>
      </c>
      <c r="G51">
        <v>-7.5900000000000004E-3</v>
      </c>
    </row>
    <row r="52" spans="1:7" x14ac:dyDescent="0.25">
      <c r="A52">
        <v>-0.1</v>
      </c>
      <c r="B52">
        <v>-1.256E-2</v>
      </c>
      <c r="C52">
        <v>-1.257E-2</v>
      </c>
      <c r="D52">
        <v>-1.256E-2</v>
      </c>
      <c r="E52">
        <v>-1.257E-2</v>
      </c>
      <c r="F52">
        <v>-1.2529999999999999E-2</v>
      </c>
      <c r="G52">
        <v>-9.4400000000000005E-3</v>
      </c>
    </row>
    <row r="53" spans="1:7" x14ac:dyDescent="0.25">
      <c r="A53">
        <v>-9.8000000000000004E-2</v>
      </c>
      <c r="B53">
        <v>-1.43E-2</v>
      </c>
      <c r="C53">
        <v>-1.431E-2</v>
      </c>
      <c r="D53">
        <v>-1.4290000000000001E-2</v>
      </c>
      <c r="E53">
        <v>-1.4290000000000001E-2</v>
      </c>
      <c r="F53">
        <v>-1.4149999999999999E-2</v>
      </c>
      <c r="G53">
        <v>-1.1650000000000001E-2</v>
      </c>
    </row>
    <row r="54" spans="1:7" x14ac:dyDescent="0.25">
      <c r="A54">
        <v>-9.6000000000000002E-2</v>
      </c>
      <c r="B54">
        <v>-1.661E-2</v>
      </c>
      <c r="C54">
        <v>-1.661E-2</v>
      </c>
      <c r="D54">
        <v>-1.6590000000000001E-2</v>
      </c>
      <c r="E54">
        <v>-1.6580000000000001E-2</v>
      </c>
      <c r="F54">
        <v>-1.6369999999999999E-2</v>
      </c>
      <c r="G54">
        <v>-1.455E-2</v>
      </c>
    </row>
    <row r="55" spans="1:7" x14ac:dyDescent="0.25">
      <c r="A55">
        <v>-9.4E-2</v>
      </c>
      <c r="B55">
        <v>-2.104E-2</v>
      </c>
      <c r="C55">
        <v>-2.104E-2</v>
      </c>
      <c r="D55">
        <v>-2.102E-2</v>
      </c>
      <c r="E55">
        <v>-2.102E-2</v>
      </c>
      <c r="F55">
        <v>-2.0930000000000001E-2</v>
      </c>
      <c r="G55">
        <v>-1.9380000000000001E-2</v>
      </c>
    </row>
    <row r="56" spans="1:7" x14ac:dyDescent="0.25">
      <c r="A56">
        <v>-9.1999999999999998E-2</v>
      </c>
      <c r="B56">
        <v>-2.6360000000000001E-2</v>
      </c>
      <c r="C56">
        <v>-2.6349999999999998E-2</v>
      </c>
      <c r="D56">
        <v>-2.6339999999999999E-2</v>
      </c>
      <c r="E56">
        <v>-2.6339999999999999E-2</v>
      </c>
      <c r="F56">
        <v>-2.6380000000000001E-2</v>
      </c>
      <c r="G56">
        <v>-2.4969999999999999E-2</v>
      </c>
    </row>
    <row r="57" spans="1:7" x14ac:dyDescent="0.25">
      <c r="A57">
        <v>-0.09</v>
      </c>
      <c r="B57">
        <v>-3.2239999999999998E-2</v>
      </c>
      <c r="C57">
        <v>-3.2230000000000002E-2</v>
      </c>
      <c r="D57">
        <v>-3.2219999999999999E-2</v>
      </c>
      <c r="E57">
        <v>-3.2230000000000002E-2</v>
      </c>
      <c r="F57">
        <v>-3.2320000000000002E-2</v>
      </c>
      <c r="G57">
        <v>-3.0939999999999999E-2</v>
      </c>
    </row>
    <row r="58" spans="1:7" x14ac:dyDescent="0.25">
      <c r="A58">
        <v>-8.7999999999999995E-2</v>
      </c>
      <c r="B58">
        <v>-3.8390000000000001E-2</v>
      </c>
      <c r="C58">
        <v>-3.8370000000000001E-2</v>
      </c>
      <c r="D58">
        <v>-3.8379999999999997E-2</v>
      </c>
      <c r="E58">
        <v>-3.8379999999999997E-2</v>
      </c>
      <c r="F58">
        <v>-3.8129999999999997E-2</v>
      </c>
      <c r="G58">
        <v>-3.662E-2</v>
      </c>
    </row>
    <row r="59" spans="1:7" x14ac:dyDescent="0.25">
      <c r="A59">
        <v>-8.5999999999999993E-2</v>
      </c>
      <c r="B59">
        <v>-4.4560000000000002E-2</v>
      </c>
      <c r="C59">
        <v>-4.453E-2</v>
      </c>
      <c r="D59">
        <v>-4.4549999999999999E-2</v>
      </c>
      <c r="E59">
        <v>-4.4540000000000003E-2</v>
      </c>
      <c r="F59">
        <v>-4.3909999999999998E-2</v>
      </c>
      <c r="G59">
        <v>-4.2229999999999997E-2</v>
      </c>
    </row>
    <row r="60" spans="1:7" x14ac:dyDescent="0.25">
      <c r="A60">
        <v>-8.4000000000000005E-2</v>
      </c>
      <c r="B60">
        <v>-5.0450000000000002E-2</v>
      </c>
      <c r="C60">
        <v>-5.0430000000000003E-2</v>
      </c>
      <c r="D60">
        <v>-5.0450000000000002E-2</v>
      </c>
      <c r="E60">
        <v>-5.0430000000000003E-2</v>
      </c>
      <c r="F60">
        <v>-4.9509999999999998E-2</v>
      </c>
      <c r="G60">
        <v>-4.7710000000000002E-2</v>
      </c>
    </row>
    <row r="61" spans="1:7" x14ac:dyDescent="0.25">
      <c r="A61">
        <v>-8.2000000000000003E-2</v>
      </c>
      <c r="B61">
        <v>-5.5050000000000002E-2</v>
      </c>
      <c r="C61">
        <v>-5.5030000000000003E-2</v>
      </c>
      <c r="D61">
        <v>-5.5050000000000002E-2</v>
      </c>
      <c r="E61">
        <v>-5.5030000000000003E-2</v>
      </c>
      <c r="F61">
        <v>-5.4350000000000002E-2</v>
      </c>
      <c r="G61">
        <v>-5.2760000000000001E-2</v>
      </c>
    </row>
    <row r="62" spans="1:7" x14ac:dyDescent="0.25">
      <c r="A62">
        <v>-0.08</v>
      </c>
      <c r="B62">
        <v>-5.9369999999999999E-2</v>
      </c>
      <c r="C62">
        <v>-5.9360000000000003E-2</v>
      </c>
      <c r="D62">
        <v>-5.9360000000000003E-2</v>
      </c>
      <c r="E62">
        <v>-5.935E-2</v>
      </c>
      <c r="F62">
        <v>-5.901E-2</v>
      </c>
      <c r="G62">
        <v>-5.7660000000000003E-2</v>
      </c>
    </row>
    <row r="63" spans="1:7" x14ac:dyDescent="0.25">
      <c r="A63">
        <v>-7.8E-2</v>
      </c>
      <c r="B63">
        <v>-6.3750000000000001E-2</v>
      </c>
      <c r="C63">
        <v>-6.3750000000000001E-2</v>
      </c>
      <c r="D63">
        <v>-6.3740000000000005E-2</v>
      </c>
      <c r="E63">
        <v>-6.3729999999999995E-2</v>
      </c>
      <c r="F63">
        <v>-6.368E-2</v>
      </c>
      <c r="G63">
        <v>-6.2509999999999996E-2</v>
      </c>
    </row>
    <row r="64" spans="1:7" x14ac:dyDescent="0.25">
      <c r="A64">
        <v>-7.5999999999999998E-2</v>
      </c>
      <c r="B64">
        <v>-6.948E-2</v>
      </c>
      <c r="C64">
        <v>-6.9489999999999996E-2</v>
      </c>
      <c r="D64">
        <v>-6.9470000000000004E-2</v>
      </c>
      <c r="E64">
        <v>-6.9459999999999994E-2</v>
      </c>
      <c r="F64">
        <v>-6.9159999999999999E-2</v>
      </c>
      <c r="G64">
        <v>-6.7780000000000007E-2</v>
      </c>
    </row>
    <row r="65" spans="1:7" x14ac:dyDescent="0.25">
      <c r="A65">
        <v>-7.3999999999999996E-2</v>
      </c>
      <c r="B65">
        <v>-7.5230000000000005E-2</v>
      </c>
      <c r="C65">
        <v>-7.5230000000000005E-2</v>
      </c>
      <c r="D65">
        <v>-7.5219999999999995E-2</v>
      </c>
      <c r="E65">
        <v>-7.5179999999999997E-2</v>
      </c>
      <c r="F65">
        <v>-7.4539999999999995E-2</v>
      </c>
      <c r="G65">
        <v>-7.2889999999999996E-2</v>
      </c>
    </row>
    <row r="66" spans="1:7" x14ac:dyDescent="0.25">
      <c r="A66">
        <v>-7.1999999999999995E-2</v>
      </c>
      <c r="B66">
        <v>-8.0490000000000006E-2</v>
      </c>
      <c r="C66">
        <v>-8.0490000000000006E-2</v>
      </c>
      <c r="D66">
        <v>-8.0490000000000006E-2</v>
      </c>
      <c r="E66">
        <v>-8.0430000000000001E-2</v>
      </c>
      <c r="F66">
        <v>-7.9490000000000005E-2</v>
      </c>
      <c r="G66">
        <v>-7.7609999999999998E-2</v>
      </c>
    </row>
    <row r="67" spans="1:7" x14ac:dyDescent="0.25">
      <c r="A67">
        <v>-7.0000000000000007E-2</v>
      </c>
      <c r="B67">
        <v>-8.3650000000000002E-2</v>
      </c>
      <c r="C67">
        <v>-8.3640000000000006E-2</v>
      </c>
      <c r="D67">
        <v>-8.3650000000000002E-2</v>
      </c>
      <c r="E67">
        <v>-8.3599999999999994E-2</v>
      </c>
      <c r="F67">
        <v>-8.276E-2</v>
      </c>
      <c r="G67">
        <v>-8.1119999999999998E-2</v>
      </c>
    </row>
    <row r="68" spans="1:7" x14ac:dyDescent="0.25">
      <c r="A68">
        <v>-6.8000000000000005E-2</v>
      </c>
      <c r="B68">
        <v>-8.6279999999999996E-2</v>
      </c>
      <c r="C68">
        <v>-8.6269999999999999E-2</v>
      </c>
      <c r="D68">
        <v>-8.6279999999999996E-2</v>
      </c>
      <c r="E68">
        <v>-8.6239999999999997E-2</v>
      </c>
      <c r="F68">
        <v>-8.5610000000000006E-2</v>
      </c>
      <c r="G68">
        <v>-8.4239999999999995E-2</v>
      </c>
    </row>
    <row r="69" spans="1:7" x14ac:dyDescent="0.25">
      <c r="A69">
        <v>-6.6000000000000003E-2</v>
      </c>
      <c r="B69">
        <v>-8.8910000000000003E-2</v>
      </c>
      <c r="C69">
        <v>-8.8900000000000007E-2</v>
      </c>
      <c r="D69">
        <v>-8.8910000000000003E-2</v>
      </c>
      <c r="E69">
        <v>-8.8880000000000001E-2</v>
      </c>
      <c r="F69">
        <v>-8.8469999999999993E-2</v>
      </c>
      <c r="G69">
        <v>-8.7249999999999994E-2</v>
      </c>
    </row>
    <row r="70" spans="1:7" x14ac:dyDescent="0.25">
      <c r="A70">
        <v>-6.4000000000000001E-2</v>
      </c>
      <c r="B70">
        <v>-9.2910000000000006E-2</v>
      </c>
      <c r="C70">
        <v>-9.2910000000000006E-2</v>
      </c>
      <c r="D70">
        <v>-9.2910000000000006E-2</v>
      </c>
      <c r="E70">
        <v>-9.2869999999999994E-2</v>
      </c>
      <c r="F70">
        <v>-9.2579999999999996E-2</v>
      </c>
      <c r="G70">
        <v>-9.0630000000000002E-2</v>
      </c>
    </row>
    <row r="71" spans="1:7" x14ac:dyDescent="0.25">
      <c r="A71">
        <v>-6.2E-2</v>
      </c>
      <c r="B71">
        <v>-9.7229999999999997E-2</v>
      </c>
      <c r="C71">
        <v>-9.7250000000000003E-2</v>
      </c>
      <c r="D71">
        <v>-9.7229999999999997E-2</v>
      </c>
      <c r="E71">
        <v>-9.7199999999999995E-2</v>
      </c>
      <c r="F71">
        <v>-9.6909999999999996E-2</v>
      </c>
      <c r="G71">
        <v>-9.425E-2</v>
      </c>
    </row>
    <row r="72" spans="1:7" x14ac:dyDescent="0.25">
      <c r="A72">
        <v>-0.06</v>
      </c>
      <c r="B72">
        <v>-0.10163999999999999</v>
      </c>
      <c r="C72">
        <v>-0.10166</v>
      </c>
      <c r="D72">
        <v>-0.10163999999999999</v>
      </c>
      <c r="E72">
        <v>-0.1016</v>
      </c>
      <c r="F72">
        <v>-0.10120999999999999</v>
      </c>
      <c r="G72">
        <v>-9.8169999999999993E-2</v>
      </c>
    </row>
    <row r="73" spans="1:7" x14ac:dyDescent="0.25">
      <c r="A73">
        <v>-5.8000000000000003E-2</v>
      </c>
      <c r="B73">
        <v>-0.10541</v>
      </c>
      <c r="C73">
        <v>-0.10542</v>
      </c>
      <c r="D73">
        <v>-0.10539999999999999</v>
      </c>
      <c r="E73">
        <v>-0.10536</v>
      </c>
      <c r="F73">
        <v>-0.10444000000000001</v>
      </c>
      <c r="G73">
        <v>-0.10264</v>
      </c>
    </row>
    <row r="74" spans="1:7" x14ac:dyDescent="0.25">
      <c r="A74">
        <v>-5.6000000000000001E-2</v>
      </c>
      <c r="B74">
        <v>-0.10920000000000001</v>
      </c>
      <c r="C74">
        <v>-0.10919</v>
      </c>
      <c r="D74">
        <v>-0.10919</v>
      </c>
      <c r="E74">
        <v>-0.10915</v>
      </c>
      <c r="F74">
        <v>-0.10768999999999999</v>
      </c>
      <c r="G74">
        <v>-0.10743</v>
      </c>
    </row>
    <row r="75" spans="1:7" x14ac:dyDescent="0.25">
      <c r="A75">
        <v>-5.3999999999999999E-2</v>
      </c>
      <c r="B75">
        <v>-0.11323</v>
      </c>
      <c r="C75">
        <v>-0.1132</v>
      </c>
      <c r="D75">
        <v>-0.11321000000000001</v>
      </c>
      <c r="E75">
        <v>-0.11318</v>
      </c>
      <c r="F75">
        <v>-0.11135</v>
      </c>
      <c r="G75">
        <v>-0.1125</v>
      </c>
    </row>
    <row r="76" spans="1:7" x14ac:dyDescent="0.25">
      <c r="A76">
        <v>-5.1999999999999998E-2</v>
      </c>
      <c r="B76">
        <v>-0.11867</v>
      </c>
      <c r="C76">
        <v>-0.11865000000000001</v>
      </c>
      <c r="D76">
        <v>-0.11866</v>
      </c>
      <c r="E76">
        <v>-0.11864</v>
      </c>
      <c r="F76">
        <v>-0.11729000000000001</v>
      </c>
      <c r="G76">
        <v>-0.11888</v>
      </c>
    </row>
    <row r="77" spans="1:7" x14ac:dyDescent="0.25">
      <c r="A77">
        <v>-0.05</v>
      </c>
      <c r="B77">
        <v>-0.12404</v>
      </c>
      <c r="C77">
        <v>-0.12402000000000001</v>
      </c>
      <c r="D77">
        <v>-0.12403</v>
      </c>
      <c r="E77">
        <v>-0.12403</v>
      </c>
      <c r="F77">
        <v>-0.12330000000000001</v>
      </c>
      <c r="G77">
        <v>-0.12464</v>
      </c>
    </row>
    <row r="78" spans="1:7" x14ac:dyDescent="0.25">
      <c r="A78">
        <v>-4.8000000000000001E-2</v>
      </c>
      <c r="B78">
        <v>-0.12870000000000001</v>
      </c>
      <c r="C78">
        <v>-0.12869</v>
      </c>
      <c r="D78">
        <v>-0.12870000000000001</v>
      </c>
      <c r="E78">
        <v>-0.12870000000000001</v>
      </c>
      <c r="F78">
        <v>-0.12848000000000001</v>
      </c>
      <c r="G78">
        <v>-0.1288</v>
      </c>
    </row>
    <row r="79" spans="1:7" x14ac:dyDescent="0.25">
      <c r="A79">
        <v>-4.5999999999999999E-2</v>
      </c>
      <c r="B79">
        <v>-0.13167999999999999</v>
      </c>
      <c r="C79">
        <v>-0.13167000000000001</v>
      </c>
      <c r="D79">
        <v>-0.13166</v>
      </c>
      <c r="E79">
        <v>-0.13166</v>
      </c>
      <c r="F79">
        <v>-0.13102</v>
      </c>
      <c r="G79">
        <v>-0.12792000000000001</v>
      </c>
    </row>
    <row r="80" spans="1:7" x14ac:dyDescent="0.25">
      <c r="A80">
        <v>-4.3999999999999997E-2</v>
      </c>
      <c r="B80">
        <v>-0.13308</v>
      </c>
      <c r="C80">
        <v>-0.13308</v>
      </c>
      <c r="D80">
        <v>-0.13306000000000001</v>
      </c>
      <c r="E80">
        <v>-0.13303999999999999</v>
      </c>
      <c r="F80">
        <v>-0.13183</v>
      </c>
      <c r="G80">
        <v>-0.12536</v>
      </c>
    </row>
    <row r="81" spans="1:7" x14ac:dyDescent="0.25">
      <c r="A81">
        <v>-4.2000000000000003E-2</v>
      </c>
      <c r="B81">
        <v>-0.13267000000000001</v>
      </c>
      <c r="C81">
        <v>-0.13267999999999999</v>
      </c>
      <c r="D81">
        <v>-0.13264000000000001</v>
      </c>
      <c r="E81">
        <v>-0.13261000000000001</v>
      </c>
      <c r="F81">
        <v>-0.13092000000000001</v>
      </c>
      <c r="G81">
        <v>-0.12225999999999999</v>
      </c>
    </row>
    <row r="82" spans="1:7" x14ac:dyDescent="0.25">
      <c r="A82">
        <v>-0.04</v>
      </c>
      <c r="B82">
        <v>-0.12495000000000001</v>
      </c>
      <c r="C82">
        <v>-0.12496</v>
      </c>
      <c r="D82">
        <v>-0.12493</v>
      </c>
      <c r="E82">
        <v>-0.12489</v>
      </c>
      <c r="F82">
        <v>-0.12359000000000001</v>
      </c>
      <c r="G82">
        <v>-0.11792999999999999</v>
      </c>
    </row>
    <row r="83" spans="1:7" x14ac:dyDescent="0.25">
      <c r="A83">
        <v>-3.7999999999999999E-2</v>
      </c>
      <c r="B83">
        <v>-0.11856999999999999</v>
      </c>
      <c r="C83">
        <v>-0.11859</v>
      </c>
      <c r="D83">
        <v>-0.11855</v>
      </c>
      <c r="E83">
        <v>-0.11852</v>
      </c>
      <c r="F83">
        <v>-0.11776</v>
      </c>
      <c r="G83">
        <v>-0.11627999999999999</v>
      </c>
    </row>
    <row r="84" spans="1:7" x14ac:dyDescent="0.25">
      <c r="A84">
        <v>-3.5999999999999997E-2</v>
      </c>
      <c r="B84">
        <v>-0.11758</v>
      </c>
      <c r="C84">
        <v>-0.11759</v>
      </c>
      <c r="D84">
        <v>-0.11756</v>
      </c>
      <c r="E84">
        <v>-0.11754000000000001</v>
      </c>
      <c r="F84">
        <v>-0.11724</v>
      </c>
      <c r="G84">
        <v>-0.11974</v>
      </c>
    </row>
    <row r="85" spans="1:7" x14ac:dyDescent="0.25">
      <c r="A85">
        <v>-3.4000000000000002E-2</v>
      </c>
      <c r="B85">
        <v>-0.13774</v>
      </c>
      <c r="C85">
        <v>-0.13775000000000001</v>
      </c>
      <c r="D85">
        <v>-0.13774</v>
      </c>
      <c r="E85">
        <v>-0.13772999999999999</v>
      </c>
      <c r="F85">
        <v>-0.13727</v>
      </c>
      <c r="G85">
        <v>-0.13971</v>
      </c>
    </row>
    <row r="86" spans="1:7" x14ac:dyDescent="0.25">
      <c r="A86">
        <v>-3.2000000000000001E-2</v>
      </c>
      <c r="B86">
        <v>-0.16252</v>
      </c>
      <c r="C86">
        <v>-0.16250999999999999</v>
      </c>
      <c r="D86">
        <v>-0.16252</v>
      </c>
      <c r="E86">
        <v>-0.16252</v>
      </c>
      <c r="F86">
        <v>-0.16166</v>
      </c>
      <c r="G86">
        <v>-0.16313</v>
      </c>
    </row>
    <row r="87" spans="1:7" x14ac:dyDescent="0.25">
      <c r="A87">
        <v>-0.03</v>
      </c>
      <c r="B87">
        <v>-0.18590000000000001</v>
      </c>
      <c r="C87">
        <v>-0.18587999999999999</v>
      </c>
      <c r="D87">
        <v>-0.18590000000000001</v>
      </c>
      <c r="E87">
        <v>-0.18590999999999999</v>
      </c>
      <c r="F87">
        <v>-0.1845</v>
      </c>
      <c r="G87">
        <v>-0.18492</v>
      </c>
    </row>
    <row r="88" spans="1:7" x14ac:dyDescent="0.25">
      <c r="A88">
        <v>-2.8000000000000001E-2</v>
      </c>
      <c r="B88">
        <v>-0.19821</v>
      </c>
      <c r="C88">
        <v>-0.19819000000000001</v>
      </c>
      <c r="D88">
        <v>-0.19819999999999999</v>
      </c>
      <c r="E88">
        <v>-0.19817000000000001</v>
      </c>
      <c r="F88">
        <v>-0.1958</v>
      </c>
      <c r="G88">
        <v>-0.19742000000000001</v>
      </c>
    </row>
    <row r="89" spans="1:7" x14ac:dyDescent="0.25">
      <c r="A89">
        <v>-2.5999999999999999E-2</v>
      </c>
      <c r="B89">
        <v>-0.20114000000000001</v>
      </c>
      <c r="C89">
        <v>-0.20111000000000001</v>
      </c>
      <c r="D89">
        <v>-0.20111000000000001</v>
      </c>
      <c r="E89">
        <v>-0.20104</v>
      </c>
      <c r="F89">
        <v>-0.19792000000000001</v>
      </c>
      <c r="G89">
        <v>-0.20102</v>
      </c>
    </row>
    <row r="90" spans="1:7" x14ac:dyDescent="0.25">
      <c r="A90">
        <v>-2.4E-2</v>
      </c>
      <c r="B90">
        <v>-0.19264000000000001</v>
      </c>
      <c r="C90">
        <v>-0.19262000000000001</v>
      </c>
      <c r="D90">
        <v>-0.19259999999999999</v>
      </c>
      <c r="E90">
        <v>-0.19250999999999999</v>
      </c>
      <c r="F90">
        <v>-0.18920000000000001</v>
      </c>
      <c r="G90">
        <v>-0.19345000000000001</v>
      </c>
    </row>
    <row r="91" spans="1:7" x14ac:dyDescent="0.25">
      <c r="A91">
        <v>-2.1999999999999999E-2</v>
      </c>
      <c r="B91">
        <v>-0.16264999999999999</v>
      </c>
      <c r="C91">
        <v>-0.16263</v>
      </c>
      <c r="D91">
        <v>-0.16264000000000001</v>
      </c>
      <c r="E91">
        <v>-0.16259999999999999</v>
      </c>
      <c r="F91">
        <v>-0.16145999999999999</v>
      </c>
      <c r="G91">
        <v>-0.16700000000000001</v>
      </c>
    </row>
    <row r="92" spans="1:7" x14ac:dyDescent="0.25">
      <c r="A92">
        <v>-0.02</v>
      </c>
      <c r="B92">
        <v>-0.12229</v>
      </c>
      <c r="C92">
        <v>-0.12227</v>
      </c>
      <c r="D92">
        <v>-0.12232</v>
      </c>
      <c r="E92">
        <v>-0.12232999999999999</v>
      </c>
      <c r="F92">
        <v>-0.12354</v>
      </c>
      <c r="G92">
        <v>-0.12836</v>
      </c>
    </row>
    <row r="93" spans="1:7" x14ac:dyDescent="0.25">
      <c r="A93">
        <v>-1.7999999999999999E-2</v>
      </c>
      <c r="B93">
        <v>-7.5759999999999994E-2</v>
      </c>
      <c r="C93">
        <v>-7.5749999999999998E-2</v>
      </c>
      <c r="D93">
        <v>-7.5810000000000002E-2</v>
      </c>
      <c r="E93">
        <v>-7.5870000000000007E-2</v>
      </c>
      <c r="F93">
        <v>-7.8700000000000006E-2</v>
      </c>
      <c r="G93">
        <v>-7.9509999999999997E-2</v>
      </c>
    </row>
    <row r="94" spans="1:7" x14ac:dyDescent="0.25">
      <c r="A94">
        <v>-1.6E-2</v>
      </c>
      <c r="B94">
        <v>-4.8460000000000003E-2</v>
      </c>
      <c r="C94">
        <v>-4.845E-2</v>
      </c>
      <c r="D94">
        <v>-4.8480000000000002E-2</v>
      </c>
      <c r="E94">
        <v>-4.8480000000000002E-2</v>
      </c>
      <c r="F94">
        <v>-4.8520000000000001E-2</v>
      </c>
      <c r="G94">
        <v>-3.3700000000000001E-2</v>
      </c>
    </row>
    <row r="95" spans="1:7" x14ac:dyDescent="0.25">
      <c r="A95">
        <v>-1.4E-2</v>
      </c>
      <c r="B95">
        <v>-7.6800000000000002E-3</v>
      </c>
      <c r="C95">
        <v>-7.6699999999999997E-3</v>
      </c>
      <c r="D95">
        <v>-7.6600000000000001E-3</v>
      </c>
      <c r="E95">
        <v>-7.6099999999999996E-3</v>
      </c>
      <c r="F95">
        <v>-4.4799999999999996E-3</v>
      </c>
      <c r="G95">
        <v>2.6839999999999999E-2</v>
      </c>
    </row>
    <row r="96" spans="1:7" x14ac:dyDescent="0.25">
      <c r="A96">
        <v>-1.2E-2</v>
      </c>
      <c r="B96">
        <v>6.0339999999999998E-2</v>
      </c>
      <c r="C96">
        <v>6.0339999999999998E-2</v>
      </c>
      <c r="D96">
        <v>6.0389999999999999E-2</v>
      </c>
      <c r="E96">
        <v>6.0470000000000003E-2</v>
      </c>
      <c r="F96">
        <v>6.5640000000000004E-2</v>
      </c>
      <c r="G96">
        <v>0.10979</v>
      </c>
    </row>
    <row r="97" spans="1:7" x14ac:dyDescent="0.25">
      <c r="A97">
        <v>-0.01</v>
      </c>
      <c r="B97">
        <v>0.20560999999999999</v>
      </c>
      <c r="C97">
        <v>0.20560999999999999</v>
      </c>
      <c r="D97">
        <v>0.20560999999999999</v>
      </c>
      <c r="E97">
        <v>0.2056</v>
      </c>
      <c r="F97">
        <v>0.20616999999999999</v>
      </c>
      <c r="G97">
        <v>0.24587999999999999</v>
      </c>
    </row>
    <row r="98" spans="1:7" x14ac:dyDescent="0.25">
      <c r="A98">
        <v>-8.0000000000000002E-3</v>
      </c>
      <c r="B98">
        <v>0.37774999999999997</v>
      </c>
      <c r="C98">
        <v>0.37774000000000002</v>
      </c>
      <c r="D98">
        <v>0.37769999999999998</v>
      </c>
      <c r="E98">
        <v>0.37757000000000002</v>
      </c>
      <c r="F98">
        <v>0.37248999999999999</v>
      </c>
      <c r="G98">
        <v>0.40223999999999999</v>
      </c>
    </row>
    <row r="99" spans="1:7" x14ac:dyDescent="0.25">
      <c r="A99">
        <v>-6.0000000000000001E-3</v>
      </c>
      <c r="B99">
        <v>0.55908999999999998</v>
      </c>
      <c r="C99">
        <v>0.55906999999999996</v>
      </c>
      <c r="D99">
        <v>0.55898000000000003</v>
      </c>
      <c r="E99">
        <v>0.55876999999999999</v>
      </c>
      <c r="F99">
        <v>0.54898000000000002</v>
      </c>
      <c r="G99">
        <v>0.56669000000000003</v>
      </c>
    </row>
    <row r="100" spans="1:7" x14ac:dyDescent="0.25">
      <c r="A100">
        <v>-4.0000000000000001E-3</v>
      </c>
      <c r="B100">
        <v>0.75148000000000004</v>
      </c>
      <c r="C100">
        <v>0.75146999999999997</v>
      </c>
      <c r="D100">
        <v>0.75139999999999996</v>
      </c>
      <c r="E100">
        <v>0.75124000000000002</v>
      </c>
      <c r="F100">
        <v>0.74395</v>
      </c>
      <c r="G100">
        <v>0.75338000000000005</v>
      </c>
    </row>
    <row r="101" spans="1:7" x14ac:dyDescent="0.25">
      <c r="A101">
        <v>-2E-3</v>
      </c>
      <c r="B101">
        <v>0.90864999999999996</v>
      </c>
      <c r="C101">
        <v>0.90864</v>
      </c>
      <c r="D101">
        <v>0.90861000000000003</v>
      </c>
      <c r="E101">
        <v>0.90854000000000001</v>
      </c>
      <c r="F101">
        <v>0.90513999999999994</v>
      </c>
      <c r="G101">
        <v>0.90841000000000005</v>
      </c>
    </row>
    <row r="102" spans="1:7" x14ac:dyDescent="0.25">
      <c r="A102">
        <v>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25">
      <c r="A103">
        <v>2E-3</v>
      </c>
      <c r="B103">
        <v>0.91871000000000003</v>
      </c>
      <c r="C103">
        <v>0.91869999999999996</v>
      </c>
      <c r="D103">
        <v>0.91866999999999999</v>
      </c>
      <c r="E103">
        <v>0.91861000000000004</v>
      </c>
      <c r="F103">
        <v>0.91552</v>
      </c>
      <c r="G103">
        <v>0.91840999999999995</v>
      </c>
    </row>
    <row r="104" spans="1:7" x14ac:dyDescent="0.25">
      <c r="A104">
        <v>4.0000000000000001E-3</v>
      </c>
      <c r="B104">
        <v>0.76566999999999996</v>
      </c>
      <c r="C104">
        <v>0.76565000000000005</v>
      </c>
      <c r="D104">
        <v>0.76558999999999999</v>
      </c>
      <c r="E104">
        <v>0.76544000000000001</v>
      </c>
      <c r="F104">
        <v>0.75843000000000005</v>
      </c>
      <c r="G104">
        <v>0.76729999999999998</v>
      </c>
    </row>
    <row r="105" spans="1:7" x14ac:dyDescent="0.25">
      <c r="A105">
        <v>6.0000000000000001E-3</v>
      </c>
      <c r="B105">
        <v>0.57421999999999995</v>
      </c>
      <c r="C105">
        <v>0.57421</v>
      </c>
      <c r="D105">
        <v>0.57411999999999996</v>
      </c>
      <c r="E105">
        <v>0.57389999999999997</v>
      </c>
      <c r="F105">
        <v>0.56403000000000003</v>
      </c>
      <c r="G105">
        <v>0.58091999999999999</v>
      </c>
    </row>
    <row r="106" spans="1:7" x14ac:dyDescent="0.25">
      <c r="A106">
        <v>8.0000000000000002E-3</v>
      </c>
      <c r="B106">
        <v>0.39201999999999998</v>
      </c>
      <c r="C106">
        <v>0.39201000000000003</v>
      </c>
      <c r="D106">
        <v>0.39195999999999998</v>
      </c>
      <c r="E106">
        <v>0.39182</v>
      </c>
      <c r="F106">
        <v>0.38630999999999999</v>
      </c>
      <c r="G106">
        <v>0.41514000000000001</v>
      </c>
    </row>
    <row r="107" spans="1:7" x14ac:dyDescent="0.25">
      <c r="A107">
        <v>0.01</v>
      </c>
      <c r="B107">
        <v>0.21856999999999999</v>
      </c>
      <c r="C107">
        <v>0.21856999999999999</v>
      </c>
      <c r="D107">
        <v>0.21856999999999999</v>
      </c>
      <c r="E107">
        <v>0.21854999999999999</v>
      </c>
      <c r="F107">
        <v>0.21867</v>
      </c>
      <c r="G107">
        <v>0.25774000000000002</v>
      </c>
    </row>
    <row r="108" spans="1:7" x14ac:dyDescent="0.25">
      <c r="A108">
        <v>1.2E-2</v>
      </c>
      <c r="B108">
        <v>6.9029999999999994E-2</v>
      </c>
      <c r="C108">
        <v>6.9029999999999994E-2</v>
      </c>
      <c r="D108">
        <v>6.9080000000000003E-2</v>
      </c>
      <c r="E108">
        <v>6.9159999999999999E-2</v>
      </c>
      <c r="F108">
        <v>7.4200000000000002E-2</v>
      </c>
      <c r="G108">
        <v>0.11865000000000001</v>
      </c>
    </row>
    <row r="109" spans="1:7" x14ac:dyDescent="0.25">
      <c r="A109">
        <v>1.4E-2</v>
      </c>
      <c r="B109">
        <v>-3.4399999999999999E-3</v>
      </c>
      <c r="C109">
        <v>-3.4399999999999999E-3</v>
      </c>
      <c r="D109">
        <v>-3.4199999999999999E-3</v>
      </c>
      <c r="E109">
        <v>-3.3700000000000002E-3</v>
      </c>
      <c r="F109">
        <v>-1.0000000000000001E-5</v>
      </c>
      <c r="G109">
        <v>3.2509999999999997E-2</v>
      </c>
    </row>
    <row r="110" spans="1:7" x14ac:dyDescent="0.25">
      <c r="A110">
        <v>1.6E-2</v>
      </c>
      <c r="B110">
        <v>-4.5920000000000002E-2</v>
      </c>
      <c r="C110">
        <v>-4.5909999999999999E-2</v>
      </c>
      <c r="D110">
        <v>-4.5929999999999999E-2</v>
      </c>
      <c r="E110">
        <v>-4.5940000000000002E-2</v>
      </c>
      <c r="F110">
        <v>-4.5719999999999997E-2</v>
      </c>
      <c r="G110">
        <v>-2.955E-2</v>
      </c>
    </row>
    <row r="111" spans="1:7" x14ac:dyDescent="0.25">
      <c r="A111">
        <v>1.7999999999999999E-2</v>
      </c>
      <c r="B111">
        <v>-7.2919999999999999E-2</v>
      </c>
      <c r="C111">
        <v>-7.2910000000000003E-2</v>
      </c>
      <c r="D111">
        <v>-7.2980000000000003E-2</v>
      </c>
      <c r="E111">
        <v>-7.3029999999999998E-2</v>
      </c>
      <c r="F111">
        <v>-7.5800000000000006E-2</v>
      </c>
      <c r="G111">
        <v>-7.578E-2</v>
      </c>
    </row>
    <row r="112" spans="1:7" x14ac:dyDescent="0.25">
      <c r="A112">
        <v>0.02</v>
      </c>
      <c r="B112">
        <v>-0.11876</v>
      </c>
      <c r="C112">
        <v>-0.11874999999999999</v>
      </c>
      <c r="D112">
        <v>-0.11879000000000001</v>
      </c>
      <c r="E112">
        <v>-0.11881</v>
      </c>
      <c r="F112">
        <v>-0.12019000000000001</v>
      </c>
      <c r="G112">
        <v>-0.12483</v>
      </c>
    </row>
    <row r="113" spans="1:7" x14ac:dyDescent="0.25">
      <c r="A113">
        <v>2.1999999999999999E-2</v>
      </c>
      <c r="B113">
        <v>-0.15976000000000001</v>
      </c>
      <c r="C113">
        <v>-0.15973999999999999</v>
      </c>
      <c r="D113">
        <v>-0.15975</v>
      </c>
      <c r="E113">
        <v>-0.15970999999999999</v>
      </c>
      <c r="F113">
        <v>-0.15876999999999999</v>
      </c>
      <c r="G113">
        <v>-0.16435</v>
      </c>
    </row>
    <row r="114" spans="1:7" x14ac:dyDescent="0.25">
      <c r="A114">
        <v>2.4E-2</v>
      </c>
      <c r="B114">
        <v>-0.19103999999999999</v>
      </c>
      <c r="C114">
        <v>-0.19102</v>
      </c>
      <c r="D114">
        <v>-0.19101000000000001</v>
      </c>
      <c r="E114">
        <v>-0.19091</v>
      </c>
      <c r="F114">
        <v>-0.18769</v>
      </c>
      <c r="G114">
        <v>-0.19205</v>
      </c>
    </row>
    <row r="115" spans="1:7" x14ac:dyDescent="0.25">
      <c r="A115">
        <v>2.5999999999999999E-2</v>
      </c>
      <c r="B115">
        <v>-0.20091000000000001</v>
      </c>
      <c r="C115">
        <v>-0.20089000000000001</v>
      </c>
      <c r="D115">
        <v>-0.20088</v>
      </c>
      <c r="E115">
        <v>-0.20080999999999999</v>
      </c>
      <c r="F115">
        <v>-0.19764999999999999</v>
      </c>
      <c r="G115">
        <v>-0.20086000000000001</v>
      </c>
    </row>
    <row r="116" spans="1:7" x14ac:dyDescent="0.25">
      <c r="A116">
        <v>2.8000000000000001E-2</v>
      </c>
      <c r="B116">
        <v>-0.19880999999999999</v>
      </c>
      <c r="C116">
        <v>-0.19878999999999999</v>
      </c>
      <c r="D116">
        <v>-0.1988</v>
      </c>
      <c r="E116">
        <v>-0.19875999999999999</v>
      </c>
      <c r="F116">
        <v>-0.19631999999999999</v>
      </c>
      <c r="G116">
        <v>-0.19806000000000001</v>
      </c>
    </row>
    <row r="117" spans="1:7" x14ac:dyDescent="0.25">
      <c r="A117">
        <v>0.03</v>
      </c>
      <c r="B117">
        <v>-0.18733</v>
      </c>
      <c r="C117">
        <v>-0.18731999999999999</v>
      </c>
      <c r="D117">
        <v>-0.18733</v>
      </c>
      <c r="E117">
        <v>-0.18734000000000001</v>
      </c>
      <c r="F117">
        <v>-0.18587000000000001</v>
      </c>
      <c r="G117">
        <v>-0.18629999999999999</v>
      </c>
    </row>
    <row r="118" spans="1:7" x14ac:dyDescent="0.25">
      <c r="A118">
        <v>3.2000000000000001E-2</v>
      </c>
      <c r="B118">
        <v>-0.16450000000000001</v>
      </c>
      <c r="C118">
        <v>-0.16449</v>
      </c>
      <c r="D118">
        <v>-0.16450000000000001</v>
      </c>
      <c r="E118">
        <v>-0.16450999999999999</v>
      </c>
      <c r="F118">
        <v>-0.16361000000000001</v>
      </c>
      <c r="G118">
        <v>-0.16499</v>
      </c>
    </row>
    <row r="119" spans="1:7" x14ac:dyDescent="0.25">
      <c r="A119">
        <v>3.4000000000000002E-2</v>
      </c>
      <c r="B119">
        <v>-0.13963999999999999</v>
      </c>
      <c r="C119">
        <v>-0.13963999999999999</v>
      </c>
      <c r="D119">
        <v>-0.13963</v>
      </c>
      <c r="E119">
        <v>-0.13963</v>
      </c>
      <c r="F119">
        <v>-0.13914000000000001</v>
      </c>
      <c r="G119">
        <v>-0.14152999999999999</v>
      </c>
    </row>
    <row r="120" spans="1:7" x14ac:dyDescent="0.25">
      <c r="A120">
        <v>3.5999999999999997E-2</v>
      </c>
      <c r="B120">
        <v>-0.11841</v>
      </c>
      <c r="C120">
        <v>-0.11842</v>
      </c>
      <c r="D120">
        <v>-0.11840000000000001</v>
      </c>
      <c r="E120">
        <v>-0.11838</v>
      </c>
      <c r="F120">
        <v>-0.11809</v>
      </c>
      <c r="G120">
        <v>-0.12073</v>
      </c>
    </row>
    <row r="121" spans="1:7" x14ac:dyDescent="0.25">
      <c r="A121">
        <v>3.7999999999999999E-2</v>
      </c>
      <c r="B121">
        <v>-0.11824999999999999</v>
      </c>
      <c r="C121">
        <v>-0.11826</v>
      </c>
      <c r="D121">
        <v>-0.11823</v>
      </c>
      <c r="E121">
        <v>-0.1182</v>
      </c>
      <c r="F121">
        <v>-0.11748</v>
      </c>
      <c r="G121">
        <v>-0.11634</v>
      </c>
    </row>
    <row r="122" spans="1:7" x14ac:dyDescent="0.25">
      <c r="A122">
        <v>0.04</v>
      </c>
      <c r="B122">
        <v>-0.12434000000000001</v>
      </c>
      <c r="C122">
        <v>-0.12435</v>
      </c>
      <c r="D122">
        <v>-0.12431</v>
      </c>
      <c r="E122">
        <v>-0.12428</v>
      </c>
      <c r="F122">
        <v>-0.12300999999999999</v>
      </c>
      <c r="G122">
        <v>-0.11766</v>
      </c>
    </row>
    <row r="123" spans="1:7" x14ac:dyDescent="0.25">
      <c r="A123">
        <v>4.2000000000000003E-2</v>
      </c>
      <c r="B123">
        <v>-0.13231000000000001</v>
      </c>
      <c r="C123">
        <v>-0.13231999999999999</v>
      </c>
      <c r="D123">
        <v>-0.13228000000000001</v>
      </c>
      <c r="E123">
        <v>-0.13224</v>
      </c>
      <c r="F123">
        <v>-0.13055</v>
      </c>
      <c r="G123">
        <v>-0.12194000000000001</v>
      </c>
    </row>
    <row r="124" spans="1:7" x14ac:dyDescent="0.25">
      <c r="A124">
        <v>4.3999999999999997E-2</v>
      </c>
      <c r="B124">
        <v>-0.13311999999999999</v>
      </c>
      <c r="C124">
        <v>-0.13311999999999999</v>
      </c>
      <c r="D124">
        <v>-0.1331</v>
      </c>
      <c r="E124">
        <v>-0.13308</v>
      </c>
      <c r="F124">
        <v>-0.13181999999999999</v>
      </c>
      <c r="G124">
        <v>-0.12512999999999999</v>
      </c>
    </row>
    <row r="125" spans="1:7" x14ac:dyDescent="0.25">
      <c r="A125">
        <v>4.5999999999999999E-2</v>
      </c>
      <c r="B125">
        <v>-0.13184999999999999</v>
      </c>
      <c r="C125">
        <v>-0.13184999999999999</v>
      </c>
      <c r="D125">
        <v>-0.13183</v>
      </c>
      <c r="E125">
        <v>-0.13183</v>
      </c>
      <c r="F125">
        <v>-0.13114999999999999</v>
      </c>
      <c r="G125">
        <v>-0.12776000000000001</v>
      </c>
    </row>
    <row r="126" spans="1:7" x14ac:dyDescent="0.25">
      <c r="A126">
        <v>4.8000000000000001E-2</v>
      </c>
      <c r="B126">
        <v>-0.12901000000000001</v>
      </c>
      <c r="C126">
        <v>-0.129</v>
      </c>
      <c r="D126">
        <v>-0.129</v>
      </c>
      <c r="E126">
        <v>-0.12901000000000001</v>
      </c>
      <c r="F126">
        <v>-0.12878999999999999</v>
      </c>
      <c r="G126">
        <v>-0.12891</v>
      </c>
    </row>
    <row r="127" spans="1:7" x14ac:dyDescent="0.25">
      <c r="A127">
        <v>0.05</v>
      </c>
      <c r="B127">
        <v>-0.12445000000000001</v>
      </c>
      <c r="C127">
        <v>-0.12443</v>
      </c>
      <c r="D127">
        <v>-0.12444</v>
      </c>
      <c r="E127">
        <v>-0.12444</v>
      </c>
      <c r="F127">
        <v>-0.12375</v>
      </c>
      <c r="G127">
        <v>-0.12504000000000001</v>
      </c>
    </row>
    <row r="128" spans="1:7" x14ac:dyDescent="0.25">
      <c r="A128">
        <v>5.1999999999999998E-2</v>
      </c>
      <c r="B128">
        <v>-0.11910999999999999</v>
      </c>
      <c r="C128">
        <v>-0.11909</v>
      </c>
      <c r="D128">
        <v>-0.1191</v>
      </c>
      <c r="E128">
        <v>-0.11909</v>
      </c>
      <c r="F128">
        <v>-0.11778</v>
      </c>
      <c r="G128">
        <v>-0.11938</v>
      </c>
    </row>
    <row r="129" spans="1:7" x14ac:dyDescent="0.25">
      <c r="A129">
        <v>5.3999999999999999E-2</v>
      </c>
      <c r="B129">
        <v>-0.11361</v>
      </c>
      <c r="C129">
        <v>-0.11359</v>
      </c>
      <c r="D129">
        <v>-0.11360000000000001</v>
      </c>
      <c r="E129">
        <v>-0.11357</v>
      </c>
      <c r="F129">
        <v>-0.11174000000000001</v>
      </c>
      <c r="G129">
        <v>-0.11296</v>
      </c>
    </row>
    <row r="130" spans="1:7" x14ac:dyDescent="0.25">
      <c r="A130">
        <v>5.6000000000000001E-2</v>
      </c>
      <c r="B130">
        <v>-0.10951</v>
      </c>
      <c r="C130">
        <v>-0.1095</v>
      </c>
      <c r="D130">
        <v>-0.10949</v>
      </c>
      <c r="E130">
        <v>-0.10946</v>
      </c>
      <c r="F130">
        <v>-0.10796</v>
      </c>
      <c r="G130">
        <v>-0.10783</v>
      </c>
    </row>
    <row r="131" spans="1:7" x14ac:dyDescent="0.25">
      <c r="A131">
        <v>5.8000000000000003E-2</v>
      </c>
      <c r="B131">
        <v>-0.10571</v>
      </c>
      <c r="C131">
        <v>-0.10571</v>
      </c>
      <c r="D131">
        <v>-0.10569000000000001</v>
      </c>
      <c r="E131">
        <v>-0.10566</v>
      </c>
      <c r="F131">
        <v>-0.10469000000000001</v>
      </c>
      <c r="G131">
        <v>-0.10301</v>
      </c>
    </row>
    <row r="132" spans="1:7" x14ac:dyDescent="0.25">
      <c r="A132">
        <v>0.06</v>
      </c>
      <c r="B132">
        <v>-0.10196</v>
      </c>
      <c r="C132">
        <v>-0.10198</v>
      </c>
      <c r="D132">
        <v>-0.10196</v>
      </c>
      <c r="E132">
        <v>-0.10192</v>
      </c>
      <c r="F132">
        <v>-0.10150000000000001</v>
      </c>
      <c r="G132">
        <v>-9.8500000000000004E-2</v>
      </c>
    </row>
    <row r="133" spans="1:7" x14ac:dyDescent="0.25">
      <c r="A133">
        <v>6.2E-2</v>
      </c>
      <c r="B133">
        <v>-9.758E-2</v>
      </c>
      <c r="C133">
        <v>-9.7589999999999996E-2</v>
      </c>
      <c r="D133">
        <v>-9.758E-2</v>
      </c>
      <c r="E133">
        <v>-9.7540000000000002E-2</v>
      </c>
      <c r="F133">
        <v>-9.7259999999999999E-2</v>
      </c>
      <c r="G133">
        <v>-9.4549999999999995E-2</v>
      </c>
    </row>
    <row r="134" spans="1:7" x14ac:dyDescent="0.25">
      <c r="A134">
        <v>6.4000000000000001E-2</v>
      </c>
      <c r="B134">
        <v>-9.3240000000000003E-2</v>
      </c>
      <c r="C134">
        <v>-9.3240000000000003E-2</v>
      </c>
      <c r="D134">
        <v>-9.3240000000000003E-2</v>
      </c>
      <c r="E134">
        <v>-9.3210000000000001E-2</v>
      </c>
      <c r="F134">
        <v>-9.2910000000000006E-2</v>
      </c>
      <c r="G134">
        <v>-9.0910000000000005E-2</v>
      </c>
    </row>
    <row r="135" spans="1:7" x14ac:dyDescent="0.25">
      <c r="A135">
        <v>6.6000000000000003E-2</v>
      </c>
      <c r="B135">
        <v>-8.9179999999999995E-2</v>
      </c>
      <c r="C135">
        <v>-8.9169999999999999E-2</v>
      </c>
      <c r="D135">
        <v>-8.9179999999999995E-2</v>
      </c>
      <c r="E135">
        <v>-8.9139999999999997E-2</v>
      </c>
      <c r="F135">
        <v>-8.8749999999999996E-2</v>
      </c>
      <c r="G135">
        <v>-8.7499999999999994E-2</v>
      </c>
    </row>
    <row r="136" spans="1:7" x14ac:dyDescent="0.25">
      <c r="A136">
        <v>6.8000000000000005E-2</v>
      </c>
      <c r="B136">
        <v>-8.6480000000000001E-2</v>
      </c>
      <c r="C136">
        <v>-8.6470000000000005E-2</v>
      </c>
      <c r="D136">
        <v>-8.6480000000000001E-2</v>
      </c>
      <c r="E136">
        <v>-8.6440000000000003E-2</v>
      </c>
      <c r="F136">
        <v>-8.5830000000000004E-2</v>
      </c>
      <c r="G136">
        <v>-8.448E-2</v>
      </c>
    </row>
    <row r="137" spans="1:7" x14ac:dyDescent="0.25">
      <c r="A137">
        <v>7.0000000000000007E-2</v>
      </c>
      <c r="B137">
        <v>-8.387E-2</v>
      </c>
      <c r="C137">
        <v>-8.3860000000000004E-2</v>
      </c>
      <c r="D137">
        <v>-8.3860000000000004E-2</v>
      </c>
      <c r="E137">
        <v>-8.3809999999999996E-2</v>
      </c>
      <c r="F137">
        <v>-8.2989999999999994E-2</v>
      </c>
      <c r="G137">
        <v>-8.1369999999999998E-2</v>
      </c>
    </row>
    <row r="138" spans="1:7" x14ac:dyDescent="0.25">
      <c r="A138">
        <v>7.1999999999999995E-2</v>
      </c>
      <c r="B138">
        <v>-8.0820000000000003E-2</v>
      </c>
      <c r="C138">
        <v>-8.0810000000000007E-2</v>
      </c>
      <c r="D138">
        <v>-8.0810000000000007E-2</v>
      </c>
      <c r="E138">
        <v>-8.0750000000000002E-2</v>
      </c>
      <c r="F138">
        <v>-7.9810000000000006E-2</v>
      </c>
      <c r="G138">
        <v>-7.7929999999999999E-2</v>
      </c>
    </row>
    <row r="139" spans="1:7" x14ac:dyDescent="0.25">
      <c r="A139">
        <v>7.3999999999999996E-2</v>
      </c>
      <c r="B139">
        <v>-7.5670000000000001E-2</v>
      </c>
      <c r="C139">
        <v>-7.5670000000000001E-2</v>
      </c>
      <c r="D139">
        <v>-7.5660000000000005E-2</v>
      </c>
      <c r="E139">
        <v>-7.5620000000000007E-2</v>
      </c>
      <c r="F139">
        <v>-7.4950000000000003E-2</v>
      </c>
      <c r="G139">
        <v>-7.3279999999999998E-2</v>
      </c>
    </row>
    <row r="140" spans="1:7" x14ac:dyDescent="0.25">
      <c r="A140">
        <v>7.5999999999999998E-2</v>
      </c>
      <c r="B140">
        <v>-6.9949999999999998E-2</v>
      </c>
      <c r="C140">
        <v>-6.9949999999999998E-2</v>
      </c>
      <c r="D140">
        <v>-6.9940000000000002E-2</v>
      </c>
      <c r="E140">
        <v>-6.9919999999999996E-2</v>
      </c>
      <c r="F140">
        <v>-6.9589999999999999E-2</v>
      </c>
      <c r="G140">
        <v>-6.8190000000000001E-2</v>
      </c>
    </row>
    <row r="141" spans="1:7" x14ac:dyDescent="0.25">
      <c r="A141">
        <v>7.8E-2</v>
      </c>
      <c r="B141">
        <v>-6.4149999999999999E-2</v>
      </c>
      <c r="C141">
        <v>-6.4159999999999995E-2</v>
      </c>
      <c r="D141">
        <v>-6.4149999999999999E-2</v>
      </c>
      <c r="E141">
        <v>-6.4140000000000003E-2</v>
      </c>
      <c r="F141">
        <v>-6.4079999999999998E-2</v>
      </c>
      <c r="G141">
        <v>-6.2920000000000004E-2</v>
      </c>
    </row>
    <row r="142" spans="1:7" x14ac:dyDescent="0.25">
      <c r="A142">
        <v>0.08</v>
      </c>
      <c r="B142">
        <v>-5.9709999999999999E-2</v>
      </c>
      <c r="C142">
        <v>-5.9700000000000003E-2</v>
      </c>
      <c r="D142">
        <v>-5.9700000000000003E-2</v>
      </c>
      <c r="E142">
        <v>-5.969E-2</v>
      </c>
      <c r="F142">
        <v>-5.9380000000000002E-2</v>
      </c>
      <c r="G142">
        <v>-5.8049999999999997E-2</v>
      </c>
    </row>
    <row r="143" spans="1:7" x14ac:dyDescent="0.25">
      <c r="A143">
        <v>8.2000000000000003E-2</v>
      </c>
      <c r="B143">
        <v>-5.5399999999999998E-2</v>
      </c>
      <c r="C143">
        <v>-5.5379999999999999E-2</v>
      </c>
      <c r="D143">
        <v>-5.5390000000000002E-2</v>
      </c>
      <c r="E143">
        <v>-5.5379999999999999E-2</v>
      </c>
      <c r="F143">
        <v>-5.4730000000000001E-2</v>
      </c>
      <c r="G143">
        <v>-5.3150000000000003E-2</v>
      </c>
    </row>
    <row r="144" spans="1:7" x14ac:dyDescent="0.25">
      <c r="A144">
        <v>8.4000000000000005E-2</v>
      </c>
      <c r="B144">
        <v>-5.0869999999999999E-2</v>
      </c>
      <c r="C144">
        <v>-5.0840000000000003E-2</v>
      </c>
      <c r="D144">
        <v>-5.0860000000000002E-2</v>
      </c>
      <c r="E144">
        <v>-5.0840000000000003E-2</v>
      </c>
      <c r="F144">
        <v>-4.9919999999999999E-2</v>
      </c>
      <c r="G144">
        <v>-4.8129999999999999E-2</v>
      </c>
    </row>
    <row r="145" spans="1:7" x14ac:dyDescent="0.25">
      <c r="A145">
        <v>8.5999999999999993E-2</v>
      </c>
      <c r="B145">
        <v>-4.5039999999999997E-2</v>
      </c>
      <c r="C145">
        <v>-4.5019999999999998E-2</v>
      </c>
      <c r="D145">
        <v>-4.5030000000000001E-2</v>
      </c>
      <c r="E145">
        <v>-4.5019999999999998E-2</v>
      </c>
      <c r="F145">
        <v>-4.4359999999999997E-2</v>
      </c>
      <c r="G145">
        <v>-4.267E-2</v>
      </c>
    </row>
    <row r="146" spans="1:7" x14ac:dyDescent="0.25">
      <c r="A146">
        <v>8.7999999999999995E-2</v>
      </c>
      <c r="B146">
        <v>-3.8890000000000001E-2</v>
      </c>
      <c r="C146">
        <v>-3.8870000000000002E-2</v>
      </c>
      <c r="D146">
        <v>-3.8870000000000002E-2</v>
      </c>
      <c r="E146">
        <v>-3.8870000000000002E-2</v>
      </c>
      <c r="F146">
        <v>-3.8600000000000002E-2</v>
      </c>
      <c r="G146">
        <v>-3.7069999999999999E-2</v>
      </c>
    </row>
    <row r="147" spans="1:7" x14ac:dyDescent="0.25">
      <c r="A147">
        <v>0.09</v>
      </c>
      <c r="B147">
        <v>-3.2719999999999999E-2</v>
      </c>
      <c r="C147">
        <v>-3.2710000000000003E-2</v>
      </c>
      <c r="D147">
        <v>-3.27E-2</v>
      </c>
      <c r="E147">
        <v>-3.2710000000000003E-2</v>
      </c>
      <c r="F147">
        <v>-3.279E-2</v>
      </c>
      <c r="G147">
        <v>-3.141E-2</v>
      </c>
    </row>
    <row r="148" spans="1:7" x14ac:dyDescent="0.25">
      <c r="A148">
        <v>9.1999999999999998E-2</v>
      </c>
      <c r="B148">
        <v>-2.681E-2</v>
      </c>
      <c r="C148">
        <v>-2.6800000000000001E-2</v>
      </c>
      <c r="D148">
        <v>-2.6790000000000001E-2</v>
      </c>
      <c r="E148">
        <v>-2.6790000000000001E-2</v>
      </c>
      <c r="F148">
        <v>-2.6839999999999999E-2</v>
      </c>
      <c r="G148">
        <v>-2.5440000000000001E-2</v>
      </c>
    </row>
    <row r="149" spans="1:7" x14ac:dyDescent="0.25">
      <c r="A149">
        <v>9.4E-2</v>
      </c>
      <c r="B149">
        <v>-2.1440000000000001E-2</v>
      </c>
      <c r="C149">
        <v>-2.1440000000000001E-2</v>
      </c>
      <c r="D149">
        <v>-2.1420000000000002E-2</v>
      </c>
      <c r="E149">
        <v>-2.1409999999999998E-2</v>
      </c>
      <c r="F149">
        <v>-2.1340000000000001E-2</v>
      </c>
      <c r="G149">
        <v>-1.9800000000000002E-2</v>
      </c>
    </row>
    <row r="150" spans="1:7" x14ac:dyDescent="0.25">
      <c r="A150">
        <v>9.6000000000000002E-2</v>
      </c>
      <c r="B150">
        <v>-1.6879999999999999E-2</v>
      </c>
      <c r="C150">
        <v>-1.6889999999999999E-2</v>
      </c>
      <c r="D150">
        <v>-1.686E-2</v>
      </c>
      <c r="E150">
        <v>-1.686E-2</v>
      </c>
      <c r="F150">
        <v>-1.6650000000000002E-2</v>
      </c>
      <c r="G150">
        <v>-1.487E-2</v>
      </c>
    </row>
    <row r="151" spans="1:7" x14ac:dyDescent="0.25">
      <c r="A151">
        <v>9.8000000000000004E-2</v>
      </c>
      <c r="B151">
        <v>-1.4460000000000001E-2</v>
      </c>
      <c r="C151">
        <v>-1.447E-2</v>
      </c>
      <c r="D151">
        <v>-1.4449999999999999E-2</v>
      </c>
      <c r="E151">
        <v>-1.4449999999999999E-2</v>
      </c>
      <c r="F151">
        <v>-1.43E-2</v>
      </c>
      <c r="G151">
        <v>-1.1849999999999999E-2</v>
      </c>
    </row>
    <row r="152" spans="1:7" x14ac:dyDescent="0.25">
      <c r="A152">
        <v>0.1</v>
      </c>
      <c r="B152">
        <v>-1.2699999999999999E-2</v>
      </c>
      <c r="C152">
        <v>-1.2710000000000001E-2</v>
      </c>
      <c r="D152">
        <v>-1.2699999999999999E-2</v>
      </c>
      <c r="E152">
        <v>-1.2699999999999999E-2</v>
      </c>
      <c r="F152">
        <v>-1.2659999999999999E-2</v>
      </c>
      <c r="G152">
        <v>-9.5999999999999992E-3</v>
      </c>
    </row>
    <row r="153" spans="1:7" x14ac:dyDescent="0.25">
      <c r="A153">
        <v>0.10199999999999999</v>
      </c>
      <c r="B153">
        <v>-1.0999999999999999E-2</v>
      </c>
      <c r="C153">
        <v>-1.1010000000000001E-2</v>
      </c>
      <c r="D153">
        <v>-1.1010000000000001E-2</v>
      </c>
      <c r="E153">
        <v>-1.102E-2</v>
      </c>
      <c r="F153">
        <v>-1.11E-2</v>
      </c>
      <c r="G153">
        <v>-7.7299999999999999E-3</v>
      </c>
    </row>
    <row r="154" spans="1:7" x14ac:dyDescent="0.25">
      <c r="A154">
        <v>0.104</v>
      </c>
      <c r="B154">
        <v>-8.43E-3</v>
      </c>
      <c r="C154">
        <v>-8.4499999999999992E-3</v>
      </c>
      <c r="D154">
        <v>-8.4399999999999996E-3</v>
      </c>
      <c r="E154">
        <v>-8.4399999999999996E-3</v>
      </c>
      <c r="F154">
        <v>-8.6199999999999992E-3</v>
      </c>
      <c r="G154">
        <v>-6.1599999999999997E-3</v>
      </c>
    </row>
    <row r="155" spans="1:7" x14ac:dyDescent="0.25">
      <c r="A155">
        <v>0.106</v>
      </c>
      <c r="B155">
        <v>-5.1599999999999997E-3</v>
      </c>
      <c r="C155">
        <v>-5.1799999999999997E-3</v>
      </c>
      <c r="D155">
        <v>-5.1700000000000001E-3</v>
      </c>
      <c r="E155">
        <v>-5.1599999999999997E-3</v>
      </c>
      <c r="F155">
        <v>-5.4000000000000003E-3</v>
      </c>
      <c r="G155">
        <v>-4.0899999999999999E-3</v>
      </c>
    </row>
    <row r="156" spans="1:7" x14ac:dyDescent="0.25">
      <c r="A156">
        <v>0.108</v>
      </c>
      <c r="B156">
        <v>-1E-3</v>
      </c>
      <c r="C156">
        <v>-1.0200000000000001E-3</v>
      </c>
      <c r="D156">
        <v>-1.01E-3</v>
      </c>
      <c r="E156">
        <v>-9.8999999999999999E-4</v>
      </c>
      <c r="F156">
        <v>-1.24E-3</v>
      </c>
      <c r="G156">
        <v>-9.7000000000000005E-4</v>
      </c>
    </row>
    <row r="157" spans="1:7" x14ac:dyDescent="0.25">
      <c r="A157">
        <v>0.11</v>
      </c>
      <c r="B157">
        <v>4.8900000000000002E-3</v>
      </c>
      <c r="C157">
        <v>4.8799999999999998E-3</v>
      </c>
      <c r="D157">
        <v>4.8799999999999998E-3</v>
      </c>
      <c r="E157">
        <v>4.8900000000000002E-3</v>
      </c>
      <c r="F157">
        <v>4.8399999999999997E-3</v>
      </c>
      <c r="G157">
        <v>5.1500000000000001E-3</v>
      </c>
    </row>
    <row r="158" spans="1:7" x14ac:dyDescent="0.25">
      <c r="A158">
        <v>0.112</v>
      </c>
      <c r="B158">
        <v>1.1639999999999999E-2</v>
      </c>
      <c r="C158">
        <v>1.1650000000000001E-2</v>
      </c>
      <c r="D158">
        <v>1.163E-2</v>
      </c>
      <c r="E158">
        <v>1.163E-2</v>
      </c>
      <c r="F158">
        <v>1.18E-2</v>
      </c>
      <c r="G158">
        <v>1.248E-2</v>
      </c>
    </row>
    <row r="159" spans="1:7" x14ac:dyDescent="0.25">
      <c r="A159">
        <v>0.114</v>
      </c>
      <c r="B159">
        <v>1.8939999999999999E-2</v>
      </c>
      <c r="C159">
        <v>1.8970000000000001E-2</v>
      </c>
      <c r="D159">
        <v>1.8939999999999999E-2</v>
      </c>
      <c r="E159">
        <v>1.8929999999999999E-2</v>
      </c>
      <c r="F159">
        <v>1.9230000000000001E-2</v>
      </c>
      <c r="G159">
        <v>2.0400000000000001E-2</v>
      </c>
    </row>
    <row r="160" spans="1:7" x14ac:dyDescent="0.25">
      <c r="A160">
        <v>0.11600000000000001</v>
      </c>
      <c r="B160">
        <v>2.6839999999999999E-2</v>
      </c>
      <c r="C160">
        <v>2.6870000000000002E-2</v>
      </c>
      <c r="D160">
        <v>2.6839999999999999E-2</v>
      </c>
      <c r="E160">
        <v>2.683E-2</v>
      </c>
      <c r="F160">
        <v>2.6880000000000001E-2</v>
      </c>
      <c r="G160">
        <v>2.8309999999999998E-2</v>
      </c>
    </row>
    <row r="161" spans="1:7" x14ac:dyDescent="0.25">
      <c r="A161">
        <v>0.11799999999999999</v>
      </c>
      <c r="B161">
        <v>3.4509999999999999E-2</v>
      </c>
      <c r="C161">
        <v>3.4520000000000002E-2</v>
      </c>
      <c r="D161">
        <v>3.4500000000000003E-2</v>
      </c>
      <c r="E161">
        <v>3.4500000000000003E-2</v>
      </c>
      <c r="F161">
        <v>3.422E-2</v>
      </c>
      <c r="G161">
        <v>3.5830000000000001E-2</v>
      </c>
    </row>
    <row r="162" spans="1:7" x14ac:dyDescent="0.25">
      <c r="A162">
        <v>0.12</v>
      </c>
      <c r="B162">
        <v>4.1390000000000003E-2</v>
      </c>
      <c r="C162">
        <v>4.1390000000000003E-2</v>
      </c>
      <c r="D162">
        <v>4.1390000000000003E-2</v>
      </c>
      <c r="E162">
        <v>4.1390000000000003E-2</v>
      </c>
      <c r="F162">
        <v>4.079E-2</v>
      </c>
      <c r="G162">
        <v>4.2509999999999999E-2</v>
      </c>
    </row>
    <row r="163" spans="1:7" x14ac:dyDescent="0.25">
      <c r="A163">
        <v>0.122</v>
      </c>
      <c r="B163">
        <v>4.6179999999999999E-2</v>
      </c>
      <c r="C163">
        <v>4.6170000000000003E-2</v>
      </c>
      <c r="D163">
        <v>4.6170000000000003E-2</v>
      </c>
      <c r="E163">
        <v>4.6170000000000003E-2</v>
      </c>
      <c r="F163">
        <v>4.5569999999999999E-2</v>
      </c>
      <c r="G163">
        <v>4.7199999999999999E-2</v>
      </c>
    </row>
    <row r="164" spans="1:7" x14ac:dyDescent="0.25">
      <c r="A164">
        <v>0.124</v>
      </c>
      <c r="B164">
        <v>4.9639999999999997E-2</v>
      </c>
      <c r="C164">
        <v>4.9630000000000001E-2</v>
      </c>
      <c r="D164">
        <v>4.9630000000000001E-2</v>
      </c>
      <c r="E164">
        <v>4.9630000000000001E-2</v>
      </c>
      <c r="F164">
        <v>4.913E-2</v>
      </c>
      <c r="G164">
        <v>5.0630000000000001E-2</v>
      </c>
    </row>
    <row r="165" spans="1:7" x14ac:dyDescent="0.25">
      <c r="A165">
        <v>0.126</v>
      </c>
      <c r="B165">
        <v>5.1889999999999999E-2</v>
      </c>
      <c r="C165">
        <v>5.1880000000000003E-2</v>
      </c>
      <c r="D165">
        <v>5.1889999999999999E-2</v>
      </c>
      <c r="E165">
        <v>5.1880000000000003E-2</v>
      </c>
      <c r="F165">
        <v>5.1490000000000001E-2</v>
      </c>
      <c r="G165">
        <v>5.2920000000000002E-2</v>
      </c>
    </row>
    <row r="166" spans="1:7" x14ac:dyDescent="0.25">
      <c r="A166">
        <v>0.128</v>
      </c>
      <c r="B166">
        <v>5.2839999999999998E-2</v>
      </c>
      <c r="C166">
        <v>5.2819999999999999E-2</v>
      </c>
      <c r="D166">
        <v>5.2830000000000002E-2</v>
      </c>
      <c r="E166">
        <v>5.2819999999999999E-2</v>
      </c>
      <c r="F166">
        <v>5.2420000000000001E-2</v>
      </c>
      <c r="G166">
        <v>5.4109999999999998E-2</v>
      </c>
    </row>
    <row r="167" spans="1:7" x14ac:dyDescent="0.25">
      <c r="A167">
        <v>0.13</v>
      </c>
      <c r="B167">
        <v>5.2819999999999999E-2</v>
      </c>
      <c r="C167">
        <v>5.28E-2</v>
      </c>
      <c r="D167">
        <v>5.2819999999999999E-2</v>
      </c>
      <c r="E167">
        <v>5.28E-2</v>
      </c>
      <c r="F167">
        <v>5.237E-2</v>
      </c>
      <c r="G167">
        <v>5.4350000000000002E-2</v>
      </c>
    </row>
    <row r="168" spans="1:7" x14ac:dyDescent="0.25">
      <c r="A168">
        <v>0.13200000000000001</v>
      </c>
      <c r="B168">
        <v>5.2040000000000003E-2</v>
      </c>
      <c r="C168">
        <v>5.2019999999999997E-2</v>
      </c>
      <c r="D168">
        <v>5.2040000000000003E-2</v>
      </c>
      <c r="E168">
        <v>5.203E-2</v>
      </c>
      <c r="F168">
        <v>5.1580000000000001E-2</v>
      </c>
      <c r="G168">
        <v>5.3740000000000003E-2</v>
      </c>
    </row>
    <row r="169" spans="1:7" x14ac:dyDescent="0.25">
      <c r="A169">
        <v>0.13400000000000001</v>
      </c>
      <c r="B169">
        <v>5.0810000000000001E-2</v>
      </c>
      <c r="C169">
        <v>5.0799999999999998E-2</v>
      </c>
      <c r="D169">
        <v>5.0810000000000001E-2</v>
      </c>
      <c r="E169">
        <v>5.0790000000000002E-2</v>
      </c>
      <c r="F169">
        <v>5.0459999999999998E-2</v>
      </c>
      <c r="G169">
        <v>5.2260000000000001E-2</v>
      </c>
    </row>
    <row r="170" spans="1:7" x14ac:dyDescent="0.25">
      <c r="A170">
        <v>0.13600000000000001</v>
      </c>
      <c r="B170">
        <v>4.9140000000000003E-2</v>
      </c>
      <c r="C170">
        <v>4.9140000000000003E-2</v>
      </c>
      <c r="D170">
        <v>4.913E-2</v>
      </c>
      <c r="E170">
        <v>4.9110000000000001E-2</v>
      </c>
      <c r="F170">
        <v>4.8910000000000002E-2</v>
      </c>
      <c r="G170">
        <v>5.0220000000000001E-2</v>
      </c>
    </row>
    <row r="171" spans="1:7" x14ac:dyDescent="0.25">
      <c r="A171">
        <v>0.13800000000000001</v>
      </c>
      <c r="B171">
        <v>4.7129999999999998E-2</v>
      </c>
      <c r="C171">
        <v>4.7140000000000001E-2</v>
      </c>
      <c r="D171">
        <v>4.7109999999999999E-2</v>
      </c>
      <c r="E171">
        <v>4.7100000000000003E-2</v>
      </c>
      <c r="F171">
        <v>4.7010000000000003E-2</v>
      </c>
      <c r="G171">
        <v>4.7849999999999997E-2</v>
      </c>
    </row>
    <row r="172" spans="1:7" x14ac:dyDescent="0.25">
      <c r="A172">
        <v>0.14000000000000001</v>
      </c>
      <c r="B172">
        <v>4.4889999999999999E-2</v>
      </c>
      <c r="C172">
        <v>4.4900000000000002E-2</v>
      </c>
      <c r="D172">
        <v>4.4880000000000003E-2</v>
      </c>
      <c r="E172">
        <v>4.4859999999999997E-2</v>
      </c>
      <c r="F172">
        <v>4.4740000000000002E-2</v>
      </c>
      <c r="G172">
        <v>4.5409999999999999E-2</v>
      </c>
    </row>
    <row r="173" spans="1:7" x14ac:dyDescent="0.25">
      <c r="A173">
        <v>0.14199999999999999</v>
      </c>
      <c r="B173">
        <v>4.2540000000000001E-2</v>
      </c>
      <c r="C173">
        <v>4.2540000000000001E-2</v>
      </c>
      <c r="D173">
        <v>4.2540000000000001E-2</v>
      </c>
      <c r="E173">
        <v>4.2520000000000002E-2</v>
      </c>
      <c r="F173">
        <v>4.233E-2</v>
      </c>
      <c r="G173">
        <v>4.299E-2</v>
      </c>
    </row>
    <row r="174" spans="1:7" x14ac:dyDescent="0.25">
      <c r="A174">
        <v>0.14399999999999999</v>
      </c>
      <c r="B174">
        <v>4.02E-2</v>
      </c>
      <c r="C174">
        <v>4.0189999999999997E-2</v>
      </c>
      <c r="D174">
        <v>4.0210000000000003E-2</v>
      </c>
      <c r="E174">
        <v>4.0189999999999997E-2</v>
      </c>
      <c r="F174">
        <v>3.9910000000000001E-2</v>
      </c>
      <c r="G174">
        <v>4.0730000000000002E-2</v>
      </c>
    </row>
    <row r="175" spans="1:7" x14ac:dyDescent="0.25">
      <c r="A175">
        <v>0.14599999999999999</v>
      </c>
      <c r="B175">
        <v>3.8080000000000003E-2</v>
      </c>
      <c r="C175">
        <v>3.807E-2</v>
      </c>
      <c r="D175">
        <v>3.8080000000000003E-2</v>
      </c>
      <c r="E175">
        <v>3.8080000000000003E-2</v>
      </c>
      <c r="F175">
        <v>3.7749999999999999E-2</v>
      </c>
      <c r="G175">
        <v>3.916E-2</v>
      </c>
    </row>
    <row r="176" spans="1:7" x14ac:dyDescent="0.25">
      <c r="A176">
        <v>0.14799999999999999</v>
      </c>
      <c r="B176">
        <v>3.6139999999999999E-2</v>
      </c>
      <c r="C176">
        <v>3.6139999999999999E-2</v>
      </c>
      <c r="D176">
        <v>3.6130000000000002E-2</v>
      </c>
      <c r="E176">
        <v>3.6139999999999999E-2</v>
      </c>
      <c r="F176">
        <v>3.5790000000000002E-2</v>
      </c>
      <c r="G176">
        <v>3.7789999999999997E-2</v>
      </c>
    </row>
    <row r="177" spans="1:7" x14ac:dyDescent="0.25">
      <c r="A177">
        <v>0.15</v>
      </c>
      <c r="B177">
        <v>3.4419999999999999E-2</v>
      </c>
      <c r="C177">
        <v>3.4439999999999998E-2</v>
      </c>
      <c r="D177">
        <v>3.4419999999999999E-2</v>
      </c>
      <c r="E177">
        <v>3.4439999999999998E-2</v>
      </c>
      <c r="F177">
        <v>3.4090000000000002E-2</v>
      </c>
      <c r="G177">
        <v>3.6479999999999999E-2</v>
      </c>
    </row>
    <row r="178" spans="1:7" x14ac:dyDescent="0.25">
      <c r="A178">
        <v>0.152</v>
      </c>
      <c r="B178">
        <v>3.1690000000000003E-2</v>
      </c>
      <c r="C178">
        <v>3.1699999999999999E-2</v>
      </c>
      <c r="D178">
        <v>3.1690000000000003E-2</v>
      </c>
      <c r="E178">
        <v>3.1699999999999999E-2</v>
      </c>
      <c r="F178">
        <v>3.1469999999999998E-2</v>
      </c>
      <c r="G178">
        <v>3.3270000000000001E-2</v>
      </c>
    </row>
    <row r="179" spans="1:7" x14ac:dyDescent="0.25">
      <c r="A179">
        <v>0.154</v>
      </c>
      <c r="B179">
        <v>2.937E-2</v>
      </c>
      <c r="C179">
        <v>2.937E-2</v>
      </c>
      <c r="D179">
        <v>2.937E-2</v>
      </c>
      <c r="E179">
        <v>2.937E-2</v>
      </c>
      <c r="F179">
        <v>2.9270000000000001E-2</v>
      </c>
      <c r="G179">
        <v>3.0269999999999998E-2</v>
      </c>
    </row>
    <row r="180" spans="1:7" x14ac:dyDescent="0.25">
      <c r="A180">
        <v>0.156</v>
      </c>
      <c r="B180">
        <v>2.7459999999999998E-2</v>
      </c>
      <c r="C180">
        <v>2.7449999999999999E-2</v>
      </c>
      <c r="D180">
        <v>2.7459999999999998E-2</v>
      </c>
      <c r="E180">
        <v>2.7449999999999999E-2</v>
      </c>
      <c r="F180">
        <v>2.7439999999999999E-2</v>
      </c>
      <c r="G180">
        <v>2.7629999999999998E-2</v>
      </c>
    </row>
    <row r="181" spans="1:7" x14ac:dyDescent="0.25">
      <c r="A181">
        <v>0.158</v>
      </c>
      <c r="B181">
        <v>2.6190000000000001E-2</v>
      </c>
      <c r="C181">
        <v>2.6190000000000001E-2</v>
      </c>
      <c r="D181">
        <v>2.6190000000000001E-2</v>
      </c>
      <c r="E181">
        <v>2.6179999999999998E-2</v>
      </c>
      <c r="F181">
        <v>2.6100000000000002E-2</v>
      </c>
      <c r="G181">
        <v>2.5760000000000002E-2</v>
      </c>
    </row>
    <row r="182" spans="1:7" x14ac:dyDescent="0.25">
      <c r="A182">
        <v>0.16</v>
      </c>
      <c r="B182">
        <v>2.5139999999999999E-2</v>
      </c>
      <c r="C182">
        <v>2.5139999999999999E-2</v>
      </c>
      <c r="D182">
        <v>2.513E-2</v>
      </c>
      <c r="E182">
        <v>2.512E-2</v>
      </c>
      <c r="F182">
        <v>2.495E-2</v>
      </c>
      <c r="G182">
        <v>2.427E-2</v>
      </c>
    </row>
    <row r="183" spans="1:7" x14ac:dyDescent="0.25">
      <c r="A183">
        <v>0.16200000000000001</v>
      </c>
      <c r="B183">
        <v>2.4109999999999999E-2</v>
      </c>
      <c r="C183">
        <v>2.4129999999999999E-2</v>
      </c>
      <c r="D183">
        <v>2.41E-2</v>
      </c>
      <c r="E183">
        <v>2.41E-2</v>
      </c>
      <c r="F183">
        <v>2.3859999999999999E-2</v>
      </c>
      <c r="G183">
        <v>2.3060000000000001E-2</v>
      </c>
    </row>
    <row r="184" spans="1:7" x14ac:dyDescent="0.25">
      <c r="A184">
        <v>0.16400000000000001</v>
      </c>
      <c r="B184">
        <v>2.2939999999999999E-2</v>
      </c>
      <c r="C184">
        <v>2.2950000000000002E-2</v>
      </c>
      <c r="D184">
        <v>2.2929999999999999E-2</v>
      </c>
      <c r="E184">
        <v>2.2919999999999999E-2</v>
      </c>
      <c r="F184">
        <v>2.2710000000000001E-2</v>
      </c>
      <c r="G184">
        <v>2.2259999999999999E-2</v>
      </c>
    </row>
    <row r="185" spans="1:7" x14ac:dyDescent="0.25">
      <c r="A185">
        <v>0.16600000000000001</v>
      </c>
      <c r="B185">
        <v>2.1610000000000001E-2</v>
      </c>
      <c r="C185">
        <v>2.1600000000000001E-2</v>
      </c>
      <c r="D185">
        <v>2.1600000000000001E-2</v>
      </c>
      <c r="E185">
        <v>2.1579999999999998E-2</v>
      </c>
      <c r="F185">
        <v>2.1420000000000002E-2</v>
      </c>
      <c r="G185">
        <v>2.1399999999999999E-2</v>
      </c>
    </row>
    <row r="186" spans="1:7" x14ac:dyDescent="0.25">
      <c r="A186">
        <v>0.16800000000000001</v>
      </c>
      <c r="B186">
        <v>2.0049999999999998E-2</v>
      </c>
      <c r="C186">
        <v>2.0039999999999999E-2</v>
      </c>
      <c r="D186">
        <v>2.0049999999999998E-2</v>
      </c>
      <c r="E186">
        <v>2.0029999999999999E-2</v>
      </c>
      <c r="F186">
        <v>1.993E-2</v>
      </c>
      <c r="G186">
        <v>2.0279999999999999E-2</v>
      </c>
    </row>
    <row r="187" spans="1:7" x14ac:dyDescent="0.25">
      <c r="A187">
        <v>0.17</v>
      </c>
      <c r="B187">
        <v>1.814E-2</v>
      </c>
      <c r="C187">
        <v>1.813E-2</v>
      </c>
      <c r="D187">
        <v>1.814E-2</v>
      </c>
      <c r="E187">
        <v>1.813E-2</v>
      </c>
      <c r="F187">
        <v>1.8100000000000002E-2</v>
      </c>
      <c r="G187">
        <v>1.848E-2</v>
      </c>
    </row>
    <row r="188" spans="1:7" x14ac:dyDescent="0.25">
      <c r="A188">
        <v>0.17199999999999999</v>
      </c>
      <c r="B188">
        <v>1.6060000000000001E-2</v>
      </c>
      <c r="C188">
        <v>1.6060000000000001E-2</v>
      </c>
      <c r="D188">
        <v>1.6060000000000001E-2</v>
      </c>
      <c r="E188">
        <v>1.6060000000000001E-2</v>
      </c>
      <c r="F188">
        <v>1.6080000000000001E-2</v>
      </c>
      <c r="G188">
        <v>1.6379999999999999E-2</v>
      </c>
    </row>
    <row r="189" spans="1:7" x14ac:dyDescent="0.25">
      <c r="A189">
        <v>0.17399999999999999</v>
      </c>
      <c r="B189">
        <v>1.388E-2</v>
      </c>
      <c r="C189">
        <v>1.388E-2</v>
      </c>
      <c r="D189">
        <v>1.388E-2</v>
      </c>
      <c r="E189">
        <v>1.388E-2</v>
      </c>
      <c r="F189">
        <v>1.393E-2</v>
      </c>
      <c r="G189">
        <v>1.409E-2</v>
      </c>
    </row>
    <row r="190" spans="1:7" x14ac:dyDescent="0.25">
      <c r="A190">
        <v>0.17599999999999999</v>
      </c>
      <c r="B190">
        <v>1.1679999999999999E-2</v>
      </c>
      <c r="C190">
        <v>1.1690000000000001E-2</v>
      </c>
      <c r="D190">
        <v>1.1679999999999999E-2</v>
      </c>
      <c r="E190">
        <v>1.1679999999999999E-2</v>
      </c>
      <c r="F190">
        <v>1.1639999999999999E-2</v>
      </c>
      <c r="G190">
        <v>1.167E-2</v>
      </c>
    </row>
    <row r="191" spans="1:7" x14ac:dyDescent="0.25">
      <c r="A191">
        <v>0.17799999999999999</v>
      </c>
      <c r="B191">
        <v>9.4900000000000002E-3</v>
      </c>
      <c r="C191">
        <v>9.4900000000000002E-3</v>
      </c>
      <c r="D191">
        <v>9.4800000000000006E-3</v>
      </c>
      <c r="E191">
        <v>9.4800000000000006E-3</v>
      </c>
      <c r="F191">
        <v>9.3600000000000003E-3</v>
      </c>
      <c r="G191">
        <v>9.2599999999999991E-3</v>
      </c>
    </row>
    <row r="192" spans="1:7" x14ac:dyDescent="0.25">
      <c r="A192">
        <v>0.18</v>
      </c>
      <c r="B192">
        <v>7.3400000000000002E-3</v>
      </c>
      <c r="C192">
        <v>7.3400000000000002E-3</v>
      </c>
      <c r="D192">
        <v>7.3299999999999997E-3</v>
      </c>
      <c r="E192">
        <v>7.3299999999999997E-3</v>
      </c>
      <c r="F192">
        <v>7.1599999999999997E-3</v>
      </c>
      <c r="G192">
        <v>6.9300000000000004E-3</v>
      </c>
    </row>
    <row r="193" spans="1:7" x14ac:dyDescent="0.25">
      <c r="A193">
        <v>0.182</v>
      </c>
      <c r="B193">
        <v>5.1799999999999997E-3</v>
      </c>
      <c r="C193">
        <v>5.1900000000000002E-3</v>
      </c>
      <c r="D193">
        <v>5.1799999999999997E-3</v>
      </c>
      <c r="E193">
        <v>5.1799999999999997E-3</v>
      </c>
      <c r="F193">
        <v>5.0600000000000003E-3</v>
      </c>
      <c r="G193">
        <v>4.7000000000000002E-3</v>
      </c>
    </row>
    <row r="194" spans="1:7" x14ac:dyDescent="0.25">
      <c r="A194">
        <v>0.184</v>
      </c>
      <c r="B194">
        <v>3.2499999999999999E-3</v>
      </c>
      <c r="C194">
        <v>3.2499999999999999E-3</v>
      </c>
      <c r="D194">
        <v>3.2499999999999999E-3</v>
      </c>
      <c r="E194">
        <v>3.2499999999999999E-3</v>
      </c>
      <c r="F194">
        <v>3.1900000000000001E-3</v>
      </c>
      <c r="G194">
        <v>2.7599999999999999E-3</v>
      </c>
    </row>
    <row r="195" spans="1:7" x14ac:dyDescent="0.25">
      <c r="A195">
        <v>0.186</v>
      </c>
      <c r="B195">
        <v>1.6199999999999999E-3</v>
      </c>
      <c r="C195">
        <v>1.6199999999999999E-3</v>
      </c>
      <c r="D195">
        <v>1.6199999999999999E-3</v>
      </c>
      <c r="E195">
        <v>1.6299999999999999E-3</v>
      </c>
      <c r="F195">
        <v>1.6199999999999999E-3</v>
      </c>
      <c r="G195">
        <v>1.17E-3</v>
      </c>
    </row>
    <row r="196" spans="1:7" x14ac:dyDescent="0.25">
      <c r="A196">
        <v>0.188</v>
      </c>
      <c r="B196">
        <v>3.6000000000000002E-4</v>
      </c>
      <c r="C196">
        <v>3.6000000000000002E-4</v>
      </c>
      <c r="D196">
        <v>3.6000000000000002E-4</v>
      </c>
      <c r="E196">
        <v>3.6000000000000002E-4</v>
      </c>
      <c r="F196">
        <v>3.4000000000000002E-4</v>
      </c>
      <c r="G196">
        <v>0</v>
      </c>
    </row>
    <row r="197" spans="1:7" x14ac:dyDescent="0.25">
      <c r="A197">
        <v>0.19</v>
      </c>
      <c r="B197">
        <v>-5.1999999999999995E-4</v>
      </c>
      <c r="C197">
        <v>-5.1000000000000004E-4</v>
      </c>
      <c r="D197">
        <v>-5.1999999999999995E-4</v>
      </c>
      <c r="E197">
        <v>-5.1999999999999995E-4</v>
      </c>
      <c r="F197">
        <v>-5.5000000000000003E-4</v>
      </c>
      <c r="G197">
        <v>-7.6999999999999996E-4</v>
      </c>
    </row>
    <row r="198" spans="1:7" x14ac:dyDescent="0.25">
      <c r="A198">
        <v>0.192</v>
      </c>
      <c r="B198">
        <v>-1.01E-3</v>
      </c>
      <c r="C198">
        <v>-1.01E-3</v>
      </c>
      <c r="D198">
        <v>-1.01E-3</v>
      </c>
      <c r="E198">
        <v>-1.0200000000000001E-3</v>
      </c>
      <c r="F198">
        <v>-1.0499999999999999E-3</v>
      </c>
      <c r="G198">
        <v>-1.14E-3</v>
      </c>
    </row>
    <row r="199" spans="1:7" x14ac:dyDescent="0.25">
      <c r="A199">
        <v>0.19400000000000001</v>
      </c>
      <c r="B199">
        <v>-1.15E-3</v>
      </c>
      <c r="C199">
        <v>-1.15E-3</v>
      </c>
      <c r="D199">
        <v>-1.15E-3</v>
      </c>
      <c r="E199">
        <v>-1.16E-3</v>
      </c>
      <c r="F199">
        <v>-1.17E-3</v>
      </c>
      <c r="G199">
        <v>-1.14E-3</v>
      </c>
    </row>
    <row r="200" spans="1:7" x14ac:dyDescent="0.25">
      <c r="A200">
        <v>0.19600000000000001</v>
      </c>
      <c r="B200">
        <v>-9.8999999999999999E-4</v>
      </c>
      <c r="C200">
        <v>-9.8999999999999999E-4</v>
      </c>
      <c r="D200">
        <v>-9.8999999999999999E-4</v>
      </c>
      <c r="E200">
        <v>-1E-3</v>
      </c>
      <c r="F200">
        <v>-9.8999999999999999E-4</v>
      </c>
      <c r="G200">
        <v>-9.1E-4</v>
      </c>
    </row>
    <row r="201" spans="1:7" x14ac:dyDescent="0.25">
      <c r="A201">
        <v>0.19800000000000001</v>
      </c>
      <c r="B201">
        <v>-6.2E-4</v>
      </c>
      <c r="C201">
        <v>-6.2E-4</v>
      </c>
      <c r="D201">
        <v>-6.2E-4</v>
      </c>
      <c r="E201">
        <v>-6.2E-4</v>
      </c>
      <c r="F201">
        <v>-6.0999999999999997E-4</v>
      </c>
      <c r="G201">
        <v>-5.5000000000000003E-4</v>
      </c>
    </row>
    <row r="202" spans="1:7" x14ac:dyDescent="0.25">
      <c r="A202">
        <v>0.2</v>
      </c>
      <c r="B202">
        <v>-1.2E-4</v>
      </c>
      <c r="C202">
        <v>-1.2E-4</v>
      </c>
      <c r="D202">
        <v>-1.2E-4</v>
      </c>
      <c r="E202">
        <v>-1.2E-4</v>
      </c>
      <c r="F202">
        <v>-1.2E-4</v>
      </c>
      <c r="G202">
        <v>-1.1E-4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7" sqref="G7"/>
    </sheetView>
  </sheetViews>
  <sheetFormatPr defaultRowHeight="15" x14ac:dyDescent="0.25"/>
  <sheetData>
    <row r="1" spans="1:14" x14ac:dyDescent="0.25">
      <c r="A1" t="s">
        <v>22</v>
      </c>
      <c r="B1" t="s">
        <v>23</v>
      </c>
    </row>
    <row r="2" spans="1:14" x14ac:dyDescent="0.25">
      <c r="B2" t="s">
        <v>54</v>
      </c>
      <c r="C2" t="s">
        <v>55</v>
      </c>
      <c r="D2" t="s">
        <v>56</v>
      </c>
      <c r="E2" t="s">
        <v>57</v>
      </c>
      <c r="F2" t="s">
        <v>24</v>
      </c>
      <c r="G2" t="s">
        <v>25</v>
      </c>
      <c r="H2" t="s">
        <v>26</v>
      </c>
      <c r="I2" t="s">
        <v>27</v>
      </c>
      <c r="J2" t="s">
        <v>29</v>
      </c>
      <c r="K2" t="s">
        <v>30</v>
      </c>
      <c r="L2" t="s">
        <v>31</v>
      </c>
      <c r="M2" t="s">
        <v>32</v>
      </c>
      <c r="N2" t="s">
        <v>28</v>
      </c>
    </row>
    <row r="3" spans="1:14" x14ac:dyDescent="0.25">
      <c r="A3">
        <v>0.5</v>
      </c>
      <c r="B3">
        <v>1.4091689999999999</v>
      </c>
      <c r="C3">
        <v>0.73481700000000005</v>
      </c>
      <c r="D3">
        <v>1.4363600000000001</v>
      </c>
      <c r="E3">
        <v>1.4431799999999999</v>
      </c>
      <c r="F3">
        <v>5.042E-2</v>
      </c>
      <c r="G3">
        <v>4.0954999999999998E-2</v>
      </c>
      <c r="H3">
        <v>6.5214999999999995E-2</v>
      </c>
      <c r="I3">
        <v>6.2941999999999998E-2</v>
      </c>
      <c r="J3">
        <v>65.822823</v>
      </c>
      <c r="K3">
        <v>70.077606000000003</v>
      </c>
      <c r="L3">
        <v>65.697128000000006</v>
      </c>
      <c r="M3">
        <v>65.665267999999998</v>
      </c>
      <c r="N3">
        <v>396834282</v>
      </c>
    </row>
    <row r="4" spans="1:14" x14ac:dyDescent="0.25">
      <c r="A4">
        <v>1</v>
      </c>
      <c r="B4">
        <v>2.8364199999999999</v>
      </c>
      <c r="C4">
        <v>1.5649770000000001</v>
      </c>
      <c r="D4">
        <v>2.8937979999999999</v>
      </c>
      <c r="E4">
        <v>2.9223970000000001</v>
      </c>
      <c r="F4">
        <v>0.109996</v>
      </c>
      <c r="G4">
        <v>9.1811000000000004E-2</v>
      </c>
      <c r="H4">
        <v>0.13505800000000001</v>
      </c>
      <c r="I4">
        <v>0.13211999999999999</v>
      </c>
      <c r="J4">
        <v>59.49353</v>
      </c>
      <c r="K4">
        <v>63.330047999999998</v>
      </c>
      <c r="L4">
        <v>59.470627</v>
      </c>
      <c r="M4">
        <v>59.351646000000002</v>
      </c>
      <c r="N4">
        <v>319687334</v>
      </c>
    </row>
    <row r="5" spans="1:14" x14ac:dyDescent="0.25">
      <c r="A5">
        <v>5</v>
      </c>
      <c r="B5">
        <v>11.933642000000001</v>
      </c>
      <c r="C5">
        <v>10.968147999999999</v>
      </c>
      <c r="D5">
        <v>13.317080000000001</v>
      </c>
      <c r="E5">
        <v>12.602292</v>
      </c>
      <c r="F5">
        <v>0.67270700000000005</v>
      </c>
      <c r="G5">
        <v>0.54536300000000004</v>
      </c>
      <c r="H5">
        <v>0.80074800000000002</v>
      </c>
      <c r="I5">
        <v>0.85275999999999996</v>
      </c>
      <c r="J5">
        <v>46.300961000000001</v>
      </c>
      <c r="K5">
        <v>47.965041999999997</v>
      </c>
      <c r="L5">
        <v>45.236060999999999</v>
      </c>
      <c r="M5">
        <v>45.677528000000002</v>
      </c>
      <c r="N5">
        <v>126753890</v>
      </c>
    </row>
    <row r="6" spans="1:14" x14ac:dyDescent="0.25">
      <c r="A6">
        <v>25</v>
      </c>
      <c r="B6">
        <v>30.849340000000002</v>
      </c>
      <c r="C6">
        <v>27.731037000000001</v>
      </c>
      <c r="D6">
        <v>37.134898999999997</v>
      </c>
      <c r="E6">
        <v>33.989944000000001</v>
      </c>
      <c r="F6">
        <v>2.216469</v>
      </c>
      <c r="G6">
        <v>2.0079920000000002</v>
      </c>
      <c r="H6">
        <v>2.7306010000000001</v>
      </c>
      <c r="I6">
        <v>2.8015880000000002</v>
      </c>
      <c r="J6">
        <v>38.384438000000003</v>
      </c>
      <c r="K6">
        <v>38.793644</v>
      </c>
      <c r="L6">
        <v>37.268303000000003</v>
      </c>
      <c r="M6">
        <v>37.618125999999997</v>
      </c>
      <c r="N6">
        <v>27220770</v>
      </c>
    </row>
    <row r="9" spans="1:14" x14ac:dyDescent="0.25">
      <c r="B9" t="s">
        <v>50</v>
      </c>
      <c r="C9" t="s">
        <v>51</v>
      </c>
      <c r="D9" t="s">
        <v>52</v>
      </c>
      <c r="E9" t="s">
        <v>53</v>
      </c>
    </row>
    <row r="10" spans="1:14" x14ac:dyDescent="0.25">
      <c r="A10">
        <v>0.5</v>
      </c>
      <c r="B10">
        <v>65.822823</v>
      </c>
      <c r="C10">
        <v>70.077606000000003</v>
      </c>
      <c r="D10">
        <v>65.697128000000006</v>
      </c>
      <c r="E10">
        <v>65.665267999999998</v>
      </c>
    </row>
    <row r="11" spans="1:14" x14ac:dyDescent="0.25">
      <c r="A11">
        <v>1</v>
      </c>
      <c r="B11">
        <v>59.49353</v>
      </c>
      <c r="C11">
        <v>63.330047999999998</v>
      </c>
      <c r="D11">
        <v>59.470627</v>
      </c>
      <c r="E11">
        <v>59.351646000000002</v>
      </c>
    </row>
    <row r="12" spans="1:14" x14ac:dyDescent="0.25">
      <c r="A12">
        <v>5</v>
      </c>
      <c r="B12">
        <v>46.300961000000001</v>
      </c>
      <c r="C12">
        <v>47.965041999999997</v>
      </c>
      <c r="D12">
        <v>45.236060999999999</v>
      </c>
      <c r="E12">
        <v>45.677528000000002</v>
      </c>
    </row>
    <row r="13" spans="1:14" x14ac:dyDescent="0.25">
      <c r="A13">
        <v>25</v>
      </c>
      <c r="B13">
        <v>38.384438000000003</v>
      </c>
      <c r="C13">
        <v>38.793644</v>
      </c>
      <c r="D13">
        <v>37.268303000000003</v>
      </c>
      <c r="E13">
        <v>37.618125999999997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E4" zoomScale="85" zoomScaleNormal="85" workbookViewId="0">
      <selection activeCell="R45" sqref="R45"/>
    </sheetView>
  </sheetViews>
  <sheetFormatPr defaultRowHeight="15" x14ac:dyDescent="0.25"/>
  <cols>
    <col min="1" max="1" width="4.28515625" customWidth="1"/>
    <col min="3" max="3" width="12" bestFit="1" customWidth="1"/>
    <col min="4" max="4" width="17.140625" customWidth="1"/>
    <col min="5" max="5" width="16.5703125" bestFit="1" customWidth="1"/>
    <col min="6" max="6" width="14.85546875" bestFit="1" customWidth="1"/>
    <col min="8" max="8" width="5.5703125" style="1" customWidth="1"/>
    <col min="9" max="9" width="14.85546875" bestFit="1" customWidth="1"/>
    <col min="11" max="11" width="5.42578125" style="1" customWidth="1"/>
    <col min="12" max="12" width="16.42578125" bestFit="1" customWidth="1"/>
    <col min="17" max="17" width="12" bestFit="1" customWidth="1"/>
  </cols>
  <sheetData>
    <row r="1" spans="1:37" x14ac:dyDescent="0.25"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36</v>
      </c>
      <c r="J1" t="s">
        <v>37</v>
      </c>
      <c r="L1" t="s">
        <v>36</v>
      </c>
      <c r="M1" t="s">
        <v>37</v>
      </c>
    </row>
    <row r="2" spans="1:37" ht="15" customHeight="1" x14ac:dyDescent="0.25">
      <c r="A2" s="15" t="s">
        <v>38</v>
      </c>
      <c r="B2" t="s">
        <v>21</v>
      </c>
      <c r="C2">
        <v>2693139</v>
      </c>
      <c r="D2" s="2">
        <v>7505427</v>
      </c>
      <c r="E2" s="2">
        <v>19397508</v>
      </c>
      <c r="F2" s="3">
        <v>44840060544</v>
      </c>
      <c r="I2" s="3">
        <v>112352046432</v>
      </c>
      <c r="L2" s="3">
        <v>337017332448</v>
      </c>
    </row>
    <row r="3" spans="1:37" ht="15" customHeight="1" x14ac:dyDescent="0.25">
      <c r="A3" s="15"/>
      <c r="B3" t="s">
        <v>18</v>
      </c>
      <c r="C3">
        <v>1109495</v>
      </c>
      <c r="D3" s="2">
        <v>2917530</v>
      </c>
      <c r="E3" s="2">
        <v>8770813</v>
      </c>
      <c r="F3" s="3">
        <v>12485967936</v>
      </c>
      <c r="I3" s="3">
        <v>31284468320</v>
      </c>
      <c r="L3" s="3">
        <v>93842584448</v>
      </c>
    </row>
    <row r="4" spans="1:37" x14ac:dyDescent="0.25">
      <c r="A4" s="15"/>
      <c r="B4" t="s">
        <v>17</v>
      </c>
      <c r="C4">
        <v>1728304</v>
      </c>
      <c r="D4">
        <v>4296190</v>
      </c>
      <c r="E4">
        <v>16968479</v>
      </c>
      <c r="F4" s="4">
        <v>185802435488</v>
      </c>
      <c r="G4" s="2">
        <v>14993786</v>
      </c>
      <c r="I4" s="4">
        <v>466218682046</v>
      </c>
      <c r="J4" t="s">
        <v>48</v>
      </c>
      <c r="L4" s="4">
        <v>1309766371178</v>
      </c>
      <c r="M4" t="s">
        <v>48</v>
      </c>
      <c r="R4">
        <f>L4/L2</f>
        <v>3.8863472144421238</v>
      </c>
    </row>
    <row r="5" spans="1:37" x14ac:dyDescent="0.25">
      <c r="A5" s="15"/>
      <c r="B5" t="s">
        <v>9</v>
      </c>
      <c r="C5">
        <v>226233</v>
      </c>
      <c r="D5" s="5">
        <v>554833</v>
      </c>
      <c r="E5">
        <v>1706838</v>
      </c>
      <c r="F5" s="3">
        <v>10177946377</v>
      </c>
      <c r="G5">
        <v>5003389</v>
      </c>
      <c r="I5" s="4">
        <v>24753533898</v>
      </c>
      <c r="J5" s="2">
        <v>5732662</v>
      </c>
      <c r="L5" s="4">
        <v>74238154946</v>
      </c>
      <c r="M5" s="2">
        <v>23278844</v>
      </c>
      <c r="R5">
        <f>I4/I2</f>
        <v>4.1496234100922624</v>
      </c>
    </row>
    <row r="6" spans="1:37" x14ac:dyDescent="0.25">
      <c r="A6" s="15"/>
      <c r="B6" t="s">
        <v>14</v>
      </c>
      <c r="C6">
        <v>201351</v>
      </c>
      <c r="D6">
        <v>579950</v>
      </c>
      <c r="E6">
        <v>1495566</v>
      </c>
      <c r="F6" s="3">
        <v>6587531409</v>
      </c>
      <c r="G6">
        <v>4637083</v>
      </c>
      <c r="I6" s="6">
        <v>16046081150</v>
      </c>
      <c r="J6" s="7">
        <v>8906050</v>
      </c>
      <c r="L6" s="6">
        <v>48126339494</v>
      </c>
      <c r="M6" s="7">
        <v>27100167</v>
      </c>
      <c r="R6">
        <f>F4/F2</f>
        <v>4.1436704864766742</v>
      </c>
    </row>
    <row r="7" spans="1:37" x14ac:dyDescent="0.25">
      <c r="A7" s="15"/>
      <c r="B7" t="s">
        <v>15</v>
      </c>
      <c r="C7" s="7">
        <v>168310</v>
      </c>
      <c r="D7">
        <v>432513</v>
      </c>
      <c r="E7">
        <v>1289099</v>
      </c>
      <c r="F7" s="6">
        <v>2113591145</v>
      </c>
      <c r="G7" s="7">
        <v>4468727</v>
      </c>
      <c r="I7" s="4">
        <v>5104030818</v>
      </c>
      <c r="J7" s="2">
        <v>4095868</v>
      </c>
      <c r="L7" s="6">
        <v>15301996910</v>
      </c>
      <c r="M7" s="7">
        <v>22759454</v>
      </c>
    </row>
    <row r="8" spans="1:37" s="1" customFormat="1" x14ac:dyDescent="0.25">
      <c r="A8" s="15"/>
      <c r="B8" t="s">
        <v>16</v>
      </c>
      <c r="C8" s="7">
        <v>141150</v>
      </c>
      <c r="D8">
        <v>369161</v>
      </c>
      <c r="E8">
        <v>1130539</v>
      </c>
      <c r="F8" s="6">
        <v>470086385</v>
      </c>
      <c r="G8" s="7">
        <v>3817594</v>
      </c>
      <c r="I8" s="3">
        <v>1123767358</v>
      </c>
      <c r="J8">
        <v>7088904</v>
      </c>
      <c r="L8" s="3">
        <v>3360747086</v>
      </c>
      <c r="M8" s="2">
        <v>11327560</v>
      </c>
    </row>
    <row r="9" spans="1:37" ht="15" customHeight="1" x14ac:dyDescent="0.25">
      <c r="A9" s="8"/>
      <c r="B9" s="1"/>
      <c r="C9" s="9"/>
      <c r="D9" s="1"/>
      <c r="E9" s="1"/>
      <c r="F9" s="10"/>
      <c r="G9" s="9"/>
      <c r="I9" s="11"/>
      <c r="J9" s="1"/>
      <c r="L9" s="1"/>
      <c r="M9" s="1"/>
    </row>
    <row r="10" spans="1:37" ht="15" customHeight="1" x14ac:dyDescent="0.25">
      <c r="A10" s="15" t="s">
        <v>39</v>
      </c>
      <c r="B10" t="s">
        <v>40</v>
      </c>
      <c r="C10">
        <v>313906</v>
      </c>
      <c r="D10">
        <v>664704</v>
      </c>
      <c r="E10">
        <v>1954599</v>
      </c>
      <c r="F10" s="3">
        <v>15106017197</v>
      </c>
      <c r="L10" s="3">
        <v>112236447069</v>
      </c>
    </row>
    <row r="11" spans="1:37" x14ac:dyDescent="0.25">
      <c r="A11" s="15"/>
      <c r="B11" t="s">
        <v>17</v>
      </c>
      <c r="C11">
        <v>2029058</v>
      </c>
      <c r="D11">
        <v>5003763</v>
      </c>
      <c r="E11">
        <v>14880420</v>
      </c>
      <c r="F11" s="4">
        <v>185802435488</v>
      </c>
    </row>
    <row r="12" spans="1:37" x14ac:dyDescent="0.25">
      <c r="A12" s="15"/>
      <c r="B12" t="s">
        <v>9</v>
      </c>
      <c r="C12">
        <v>211959</v>
      </c>
      <c r="D12">
        <v>629542</v>
      </c>
      <c r="E12">
        <v>1944849</v>
      </c>
      <c r="F12" s="3">
        <v>10177946377</v>
      </c>
      <c r="Q12" t="s">
        <v>46</v>
      </c>
      <c r="R12" t="s">
        <v>47</v>
      </c>
    </row>
    <row r="13" spans="1:37" x14ac:dyDescent="0.25">
      <c r="A13" s="15"/>
      <c r="B13" t="s">
        <v>14</v>
      </c>
      <c r="C13">
        <v>230085</v>
      </c>
      <c r="D13" s="5">
        <v>509171</v>
      </c>
      <c r="E13">
        <v>1741705</v>
      </c>
      <c r="F13" s="3">
        <v>6587531409</v>
      </c>
      <c r="P13" t="s">
        <v>21</v>
      </c>
      <c r="Q13">
        <f>F2/1024/1024/1024</f>
        <v>41.760560631752014</v>
      </c>
      <c r="R13">
        <f>ROUND($Q$13/Q13,2)</f>
        <v>1</v>
      </c>
      <c r="AK13" t="s">
        <v>49</v>
      </c>
    </row>
    <row r="14" spans="1:37" x14ac:dyDescent="0.25">
      <c r="A14" s="15"/>
      <c r="B14" t="s">
        <v>15</v>
      </c>
      <c r="C14" s="7">
        <v>183706</v>
      </c>
      <c r="D14">
        <v>503540</v>
      </c>
      <c r="E14">
        <v>1526142</v>
      </c>
      <c r="F14" s="6">
        <v>2113591145</v>
      </c>
      <c r="P14" t="s">
        <v>18</v>
      </c>
      <c r="Q14">
        <f>F3/1024/1024/1024</f>
        <v>11.628463804721832</v>
      </c>
      <c r="R14">
        <f t="shared" ref="R14:R18" si="0">ROUND($Q$13/Q14,2)</f>
        <v>3.59</v>
      </c>
    </row>
    <row r="15" spans="1:37" x14ac:dyDescent="0.25">
      <c r="A15" s="15"/>
      <c r="B15" t="s">
        <v>16</v>
      </c>
      <c r="C15" s="7">
        <v>172412</v>
      </c>
      <c r="D15">
        <v>473135</v>
      </c>
      <c r="E15">
        <v>1036502</v>
      </c>
      <c r="F15" s="6">
        <v>470086385</v>
      </c>
      <c r="P15" t="s">
        <v>9</v>
      </c>
      <c r="Q15">
        <f>F5/1024/1024/1024</f>
        <v>9.4789512241259217</v>
      </c>
      <c r="R15">
        <f t="shared" si="0"/>
        <v>4.41</v>
      </c>
    </row>
    <row r="16" spans="1:37" x14ac:dyDescent="0.25">
      <c r="K16"/>
      <c r="P16" t="s">
        <v>14</v>
      </c>
      <c r="Q16">
        <f>F6/1024/1024/1024</f>
        <v>6.1351167121902108</v>
      </c>
      <c r="R16">
        <f t="shared" si="0"/>
        <v>6.81</v>
      </c>
    </row>
    <row r="17" spans="2:18" x14ac:dyDescent="0.25">
      <c r="K17"/>
      <c r="P17" t="s">
        <v>15</v>
      </c>
      <c r="Q17">
        <f>F7/1024/1024/1024</f>
        <v>1.9684351468458772</v>
      </c>
      <c r="R17">
        <f t="shared" si="0"/>
        <v>21.22</v>
      </c>
    </row>
    <row r="18" spans="2:18" x14ac:dyDescent="0.25">
      <c r="D18" s="12" t="s">
        <v>41</v>
      </c>
      <c r="I18">
        <f>I2/F2</f>
        <v>2.5056176345202039</v>
      </c>
      <c r="J18">
        <f>L2/F2</f>
        <v>7.5159874531680559</v>
      </c>
      <c r="K18"/>
      <c r="P18" t="s">
        <v>16</v>
      </c>
      <c r="Q18">
        <f>F8/1024/1024/1024</f>
        <v>0.43780206236988306</v>
      </c>
      <c r="R18">
        <f t="shared" si="0"/>
        <v>95.39</v>
      </c>
    </row>
    <row r="19" spans="2:18" x14ac:dyDescent="0.25">
      <c r="D19" s="7" t="s">
        <v>42</v>
      </c>
      <c r="I19">
        <f>D2/C2</f>
        <v>2.7868695228876046</v>
      </c>
      <c r="J19">
        <f>E2/C2</f>
        <v>7.2025647395102892</v>
      </c>
      <c r="K19"/>
    </row>
    <row r="20" spans="2:18" x14ac:dyDescent="0.25">
      <c r="D20" s="2" t="s">
        <v>43</v>
      </c>
      <c r="J20" t="e">
        <f>L9/F9</f>
        <v>#DIV/0!</v>
      </c>
      <c r="K20"/>
      <c r="Q20" t="s">
        <v>46</v>
      </c>
      <c r="R20" t="s">
        <v>47</v>
      </c>
    </row>
    <row r="21" spans="2:18" x14ac:dyDescent="0.25">
      <c r="P21" t="s">
        <v>21</v>
      </c>
      <c r="Q21">
        <f>I2/1024/1024/1024</f>
        <v>104.63599714636803</v>
      </c>
      <c r="R21">
        <f t="shared" ref="R21:R26" si="1">ROUND($Q$21/Q21,2)</f>
        <v>1</v>
      </c>
    </row>
    <row r="22" spans="2:18" x14ac:dyDescent="0.25">
      <c r="P22" t="s">
        <v>18</v>
      </c>
      <c r="Q22">
        <f>I3/1024/1024/1024</f>
        <v>29.135931581258774</v>
      </c>
      <c r="R22">
        <f t="shared" si="1"/>
        <v>3.59</v>
      </c>
    </row>
    <row r="23" spans="2:18" x14ac:dyDescent="0.25">
      <c r="C23" t="s">
        <v>45</v>
      </c>
      <c r="D23" t="s">
        <v>44</v>
      </c>
      <c r="F23" t="s">
        <v>45</v>
      </c>
      <c r="G23" t="s">
        <v>44</v>
      </c>
      <c r="P23" t="s">
        <v>9</v>
      </c>
      <c r="Q23">
        <f>I5/1024/1024/1024</f>
        <v>23.053524920716882</v>
      </c>
      <c r="R23">
        <f t="shared" si="1"/>
        <v>4.54</v>
      </c>
    </row>
    <row r="24" spans="2:18" x14ac:dyDescent="0.25">
      <c r="B24" t="s">
        <v>21</v>
      </c>
      <c r="C24">
        <f t="shared" ref="C24:C30" si="2">C2/60000</f>
        <v>44.885649999999998</v>
      </c>
      <c r="D24">
        <v>1</v>
      </c>
      <c r="E24" t="s">
        <v>21</v>
      </c>
      <c r="F24">
        <f t="shared" ref="F24:F30" si="3">E2/60000</f>
        <v>323.29180000000002</v>
      </c>
      <c r="G24">
        <v>1</v>
      </c>
      <c r="P24" t="s">
        <v>14</v>
      </c>
      <c r="Q24">
        <f>I6/1024/1024/1024</f>
        <v>14.944077609106898</v>
      </c>
      <c r="R24">
        <f t="shared" si="1"/>
        <v>7</v>
      </c>
    </row>
    <row r="25" spans="2:18" x14ac:dyDescent="0.25">
      <c r="B25" t="s">
        <v>18</v>
      </c>
      <c r="C25">
        <f t="shared" si="2"/>
        <v>18.491583333333335</v>
      </c>
      <c r="D25">
        <f>ROUND($C$24/C25,2)</f>
        <v>2.4300000000000002</v>
      </c>
      <c r="E25" t="s">
        <v>18</v>
      </c>
      <c r="F25">
        <f t="shared" si="3"/>
        <v>146.18021666666667</v>
      </c>
      <c r="G25">
        <f>ROUND($F$24/F25,2)</f>
        <v>2.21</v>
      </c>
      <c r="P25" t="s">
        <v>15</v>
      </c>
      <c r="Q25">
        <f>I7/1024/1024/1024</f>
        <v>4.7534991223365068</v>
      </c>
      <c r="R25">
        <f t="shared" si="1"/>
        <v>22.01</v>
      </c>
    </row>
    <row r="26" spans="2:18" x14ac:dyDescent="0.25">
      <c r="B26" t="s">
        <v>17</v>
      </c>
      <c r="C26">
        <f t="shared" si="2"/>
        <v>28.805066666666665</v>
      </c>
      <c r="D26">
        <f>ROUND($C$24/C26,2)</f>
        <v>1.56</v>
      </c>
      <c r="E26" t="s">
        <v>17</v>
      </c>
      <c r="F26">
        <f t="shared" si="3"/>
        <v>282.80798333333331</v>
      </c>
      <c r="G26">
        <f>ROUND($F$24/F26,2)</f>
        <v>1.1399999999999999</v>
      </c>
      <c r="P26" t="s">
        <v>16</v>
      </c>
      <c r="Q26">
        <f>I8/1024/1024/1024</f>
        <v>1.0465899091213942</v>
      </c>
      <c r="R26">
        <f t="shared" si="1"/>
        <v>99.98</v>
      </c>
    </row>
    <row r="27" spans="2:18" x14ac:dyDescent="0.25">
      <c r="B27" t="s">
        <v>9</v>
      </c>
      <c r="C27">
        <f t="shared" si="2"/>
        <v>3.7705500000000001</v>
      </c>
      <c r="D27">
        <f t="shared" ref="D27:D30" si="4">ROUND($C$24/C27,2)</f>
        <v>11.9</v>
      </c>
      <c r="E27" t="s">
        <v>9</v>
      </c>
      <c r="F27">
        <f t="shared" si="3"/>
        <v>28.447299999999998</v>
      </c>
      <c r="G27">
        <f t="shared" ref="G27:G30" si="5">ROUND($F$24/F27,2)</f>
        <v>11.36</v>
      </c>
    </row>
    <row r="28" spans="2:18" x14ac:dyDescent="0.25">
      <c r="B28" t="s">
        <v>14</v>
      </c>
      <c r="C28">
        <f t="shared" si="2"/>
        <v>3.3558500000000002</v>
      </c>
      <c r="D28">
        <f t="shared" si="4"/>
        <v>13.38</v>
      </c>
      <c r="E28" t="s">
        <v>14</v>
      </c>
      <c r="F28">
        <f t="shared" si="3"/>
        <v>24.926100000000002</v>
      </c>
      <c r="G28">
        <f t="shared" si="5"/>
        <v>12.97</v>
      </c>
    </row>
    <row r="29" spans="2:18" x14ac:dyDescent="0.25">
      <c r="B29" t="s">
        <v>15</v>
      </c>
      <c r="C29">
        <f t="shared" si="2"/>
        <v>2.8051666666666666</v>
      </c>
      <c r="D29">
        <f t="shared" si="4"/>
        <v>16</v>
      </c>
      <c r="E29" t="s">
        <v>15</v>
      </c>
      <c r="F29">
        <f t="shared" si="3"/>
        <v>21.484983333333332</v>
      </c>
      <c r="G29">
        <f t="shared" si="5"/>
        <v>15.05</v>
      </c>
      <c r="Q29" t="s">
        <v>46</v>
      </c>
      <c r="R29" t="s">
        <v>47</v>
      </c>
    </row>
    <row r="30" spans="2:18" x14ac:dyDescent="0.25">
      <c r="B30" t="s">
        <v>16</v>
      </c>
      <c r="C30">
        <f t="shared" si="2"/>
        <v>2.3525</v>
      </c>
      <c r="D30">
        <f t="shared" si="4"/>
        <v>19.079999999999998</v>
      </c>
      <c r="E30" t="s">
        <v>16</v>
      </c>
      <c r="F30">
        <f t="shared" si="3"/>
        <v>18.842316666666665</v>
      </c>
      <c r="G30">
        <f t="shared" si="5"/>
        <v>17.16</v>
      </c>
      <c r="P30" t="s">
        <v>21</v>
      </c>
      <c r="Q30">
        <f>L2/1024/1024/1024</f>
        <v>313.87184974551201</v>
      </c>
      <c r="R30">
        <v>1</v>
      </c>
    </row>
    <row r="31" spans="2:18" x14ac:dyDescent="0.25">
      <c r="C31" t="s">
        <v>45</v>
      </c>
      <c r="D31" t="s">
        <v>44</v>
      </c>
      <c r="P31" t="s">
        <v>18</v>
      </c>
      <c r="Q31">
        <f>L3/1024/1024/1024</f>
        <v>87.397717356681824</v>
      </c>
      <c r="R31">
        <f>ROUND($Q$30/Q31,2)</f>
        <v>3.59</v>
      </c>
    </row>
    <row r="32" spans="2:18" x14ac:dyDescent="0.25">
      <c r="B32" t="s">
        <v>21</v>
      </c>
      <c r="C32" s="2">
        <f t="shared" ref="C32:C38" si="6">D2/60000</f>
        <v>125.09045</v>
      </c>
      <c r="D32">
        <v>1</v>
      </c>
      <c r="P32" t="s">
        <v>9</v>
      </c>
      <c r="Q32">
        <f>L5/1024/1024/1024</f>
        <v>69.13966959901154</v>
      </c>
      <c r="R32">
        <f>ROUND($Q$30/Q32,2)</f>
        <v>4.54</v>
      </c>
    </row>
    <row r="33" spans="2:18" x14ac:dyDescent="0.25">
      <c r="B33" t="s">
        <v>18</v>
      </c>
      <c r="C33" s="2">
        <f t="shared" si="6"/>
        <v>48.625500000000002</v>
      </c>
      <c r="D33">
        <f>ROUND($C$32/C33,2)</f>
        <v>2.57</v>
      </c>
      <c r="P33" t="s">
        <v>14</v>
      </c>
      <c r="Q33">
        <f>L6/1024/1024/1024</f>
        <v>44.821146404370666</v>
      </c>
      <c r="R33">
        <f>ROUND($Q$30/Q33,2)</f>
        <v>7</v>
      </c>
    </row>
    <row r="34" spans="2:18" x14ac:dyDescent="0.25">
      <c r="B34" t="s">
        <v>17</v>
      </c>
      <c r="C34" s="2">
        <f t="shared" si="6"/>
        <v>71.603166666666667</v>
      </c>
      <c r="D34">
        <f>ROUND($C$32/C34,2)</f>
        <v>1.75</v>
      </c>
      <c r="P34" t="s">
        <v>15</v>
      </c>
      <c r="Q34">
        <f>L7/1024/1024/1024</f>
        <v>14.251095158979297</v>
      </c>
      <c r="R34">
        <f>ROUND($Q$30/Q34,2)</f>
        <v>22.02</v>
      </c>
    </row>
    <row r="35" spans="2:18" x14ac:dyDescent="0.25">
      <c r="B35" t="s">
        <v>9</v>
      </c>
      <c r="C35" s="2">
        <f t="shared" si="6"/>
        <v>9.2472166666666666</v>
      </c>
      <c r="D35">
        <f>ROUND($C$32/C35,2)</f>
        <v>13.53</v>
      </c>
      <c r="P35" t="s">
        <v>16</v>
      </c>
      <c r="Q35">
        <f>L8/1024/1024/1024</f>
        <v>3.129939628764987</v>
      </c>
      <c r="R35">
        <f>ROUND($Q$30/Q35,2)</f>
        <v>100.28</v>
      </c>
    </row>
    <row r="36" spans="2:18" x14ac:dyDescent="0.25">
      <c r="B36" t="s">
        <v>14</v>
      </c>
      <c r="C36" s="2">
        <f t="shared" si="6"/>
        <v>9.6658333333333335</v>
      </c>
      <c r="D36">
        <f>ROUND($C$32/C36,2)</f>
        <v>12.94</v>
      </c>
    </row>
    <row r="37" spans="2:18" x14ac:dyDescent="0.25">
      <c r="B37" t="s">
        <v>15</v>
      </c>
      <c r="C37" s="2">
        <f t="shared" si="6"/>
        <v>7.2085499999999998</v>
      </c>
      <c r="D37">
        <f t="shared" ref="D37:D38" si="7">ROUND($C$32/C37,2)</f>
        <v>17.350000000000001</v>
      </c>
    </row>
    <row r="38" spans="2:18" x14ac:dyDescent="0.25">
      <c r="B38" t="s">
        <v>16</v>
      </c>
      <c r="C38" s="2">
        <f t="shared" si="6"/>
        <v>6.1526833333333331</v>
      </c>
      <c r="D38">
        <f t="shared" si="7"/>
        <v>20.329999999999998</v>
      </c>
    </row>
    <row r="40" spans="2:18" x14ac:dyDescent="0.25">
      <c r="C40" t="s">
        <v>45</v>
      </c>
      <c r="D40" t="s">
        <v>44</v>
      </c>
      <c r="F40" t="s">
        <v>45</v>
      </c>
      <c r="G40" t="s">
        <v>44</v>
      </c>
    </row>
    <row r="41" spans="2:18" x14ac:dyDescent="0.25">
      <c r="B41" t="s">
        <v>40</v>
      </c>
      <c r="C41">
        <f t="shared" ref="C41:C46" si="8">C10/60000</f>
        <v>5.2317666666666662</v>
      </c>
      <c r="D41">
        <v>1</v>
      </c>
      <c r="E41" t="s">
        <v>40</v>
      </c>
      <c r="F41">
        <f t="shared" ref="F41:F46" si="9">E10/60000</f>
        <v>32.576650000000001</v>
      </c>
      <c r="G41">
        <v>1</v>
      </c>
    </row>
    <row r="42" spans="2:18" x14ac:dyDescent="0.25">
      <c r="B42" t="s">
        <v>17</v>
      </c>
      <c r="C42">
        <f t="shared" si="8"/>
        <v>33.817633333333333</v>
      </c>
      <c r="D42">
        <f>ROUND(C42/C41,2)</f>
        <v>6.46</v>
      </c>
      <c r="E42" t="s">
        <v>17</v>
      </c>
      <c r="F42">
        <f t="shared" si="9"/>
        <v>248.00700000000001</v>
      </c>
      <c r="G42">
        <f>ROUND(F42/F41,2)</f>
        <v>7.61</v>
      </c>
    </row>
    <row r="43" spans="2:18" x14ac:dyDescent="0.25">
      <c r="B43" t="s">
        <v>9</v>
      </c>
      <c r="C43">
        <f t="shared" si="8"/>
        <v>3.5326499999999998</v>
      </c>
      <c r="D43">
        <f>ROUND($C$41/C43,2)</f>
        <v>1.48</v>
      </c>
      <c r="E43" t="s">
        <v>9</v>
      </c>
      <c r="F43">
        <f t="shared" si="9"/>
        <v>32.414149999999999</v>
      </c>
      <c r="G43">
        <f t="shared" ref="G43:G46" si="10">ROUND($F$41/F43,2)</f>
        <v>1.01</v>
      </c>
    </row>
    <row r="44" spans="2:18" x14ac:dyDescent="0.25">
      <c r="B44" t="s">
        <v>14</v>
      </c>
      <c r="C44">
        <f t="shared" si="8"/>
        <v>3.8347500000000001</v>
      </c>
      <c r="D44">
        <f t="shared" ref="D44:D46" si="11">ROUND($C$41/C44,2)</f>
        <v>1.36</v>
      </c>
      <c r="E44" t="s">
        <v>14</v>
      </c>
      <c r="F44">
        <f t="shared" si="9"/>
        <v>29.028416666666665</v>
      </c>
      <c r="G44">
        <f t="shared" si="10"/>
        <v>1.1200000000000001</v>
      </c>
    </row>
    <row r="45" spans="2:18" x14ac:dyDescent="0.25">
      <c r="B45" t="s">
        <v>15</v>
      </c>
      <c r="C45">
        <f t="shared" si="8"/>
        <v>3.0617666666666667</v>
      </c>
      <c r="D45">
        <f t="shared" si="11"/>
        <v>1.71</v>
      </c>
      <c r="E45" t="s">
        <v>15</v>
      </c>
      <c r="F45">
        <f t="shared" si="9"/>
        <v>25.435700000000001</v>
      </c>
      <c r="G45">
        <f t="shared" si="10"/>
        <v>1.28</v>
      </c>
    </row>
    <row r="46" spans="2:18" x14ac:dyDescent="0.25">
      <c r="B46" t="s">
        <v>16</v>
      </c>
      <c r="C46">
        <f t="shared" si="8"/>
        <v>2.8735333333333335</v>
      </c>
      <c r="D46">
        <f t="shared" si="11"/>
        <v>1.82</v>
      </c>
      <c r="E46" t="s">
        <v>16</v>
      </c>
      <c r="F46">
        <f t="shared" si="9"/>
        <v>17.275033333333333</v>
      </c>
      <c r="G46">
        <f t="shared" si="10"/>
        <v>1.89</v>
      </c>
    </row>
    <row r="47" spans="2:18" x14ac:dyDescent="0.25">
      <c r="C47" t="s">
        <v>45</v>
      </c>
      <c r="D47" t="s">
        <v>44</v>
      </c>
    </row>
    <row r="48" spans="2:18" x14ac:dyDescent="0.25">
      <c r="B48" t="s">
        <v>40</v>
      </c>
      <c r="C48">
        <f t="shared" ref="C48:C53" si="12">D10/60000</f>
        <v>11.0784</v>
      </c>
      <c r="D48">
        <v>1</v>
      </c>
    </row>
    <row r="49" spans="2:4" x14ac:dyDescent="0.25">
      <c r="B49" t="s">
        <v>17</v>
      </c>
      <c r="C49">
        <f t="shared" si="12"/>
        <v>83.396050000000002</v>
      </c>
      <c r="D49">
        <f>ROUND(C49/C48,2)</f>
        <v>7.53</v>
      </c>
    </row>
    <row r="50" spans="2:4" x14ac:dyDescent="0.25">
      <c r="B50" t="s">
        <v>9</v>
      </c>
      <c r="C50">
        <f t="shared" si="12"/>
        <v>10.492366666666667</v>
      </c>
      <c r="D50">
        <f>ROUND($C$48/C50,2)</f>
        <v>1.06</v>
      </c>
    </row>
    <row r="51" spans="2:4" x14ac:dyDescent="0.25">
      <c r="B51" t="s">
        <v>14</v>
      </c>
      <c r="C51">
        <f t="shared" si="12"/>
        <v>8.486183333333333</v>
      </c>
      <c r="D51">
        <f t="shared" ref="D51:D53" si="13">ROUND($C$48/C51,2)</f>
        <v>1.31</v>
      </c>
    </row>
    <row r="52" spans="2:4" x14ac:dyDescent="0.25">
      <c r="B52" t="s">
        <v>15</v>
      </c>
      <c r="C52">
        <f t="shared" si="12"/>
        <v>8.3923333333333332</v>
      </c>
      <c r="D52">
        <f t="shared" si="13"/>
        <v>1.32</v>
      </c>
    </row>
    <row r="53" spans="2:4" x14ac:dyDescent="0.25">
      <c r="B53" t="s">
        <v>16</v>
      </c>
      <c r="C53">
        <f t="shared" si="12"/>
        <v>7.8855833333333329</v>
      </c>
      <c r="D53">
        <f t="shared" si="13"/>
        <v>1.4</v>
      </c>
    </row>
  </sheetData>
  <mergeCells count="2">
    <mergeCell ref="A2:A8"/>
    <mergeCell ref="A10:A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6"/>
  <sheetViews>
    <sheetView topLeftCell="F980" workbookViewId="0">
      <selection activeCell="Z994" sqref="Z994"/>
    </sheetView>
  </sheetViews>
  <sheetFormatPr defaultRowHeight="15" x14ac:dyDescent="0.25"/>
  <cols>
    <col min="11" max="11" width="15.140625" bestFit="1" customWidth="1"/>
    <col min="12" max="12" width="16.85546875" bestFit="1" customWidth="1"/>
    <col min="13" max="14" width="15.28515625" bestFit="1" customWidth="1"/>
    <col min="15" max="15" width="16.28515625" bestFit="1" customWidth="1"/>
  </cols>
  <sheetData>
    <row r="1" spans="1:15" x14ac:dyDescent="0.25">
      <c r="B1" t="s">
        <v>21</v>
      </c>
      <c r="C1" t="s">
        <v>18</v>
      </c>
      <c r="D1" t="s">
        <v>9</v>
      </c>
      <c r="E1" t="s">
        <v>14</v>
      </c>
      <c r="F1" t="s">
        <v>15</v>
      </c>
      <c r="G1" t="s">
        <v>16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</row>
    <row r="2" spans="1:15" x14ac:dyDescent="0.25">
      <c r="A2">
        <v>0</v>
      </c>
      <c r="B2">
        <v>1.7000000000000001E-2</v>
      </c>
      <c r="C2">
        <v>1.7000000000000001E-2</v>
      </c>
      <c r="D2">
        <v>1.7000000000000001E-2</v>
      </c>
      <c r="E2">
        <v>1.7000000000000001E-2</v>
      </c>
      <c r="F2">
        <v>2.8000000000000001E-2</v>
      </c>
      <c r="G2">
        <v>5.6000000000000001E-2</v>
      </c>
      <c r="J2">
        <v>0</v>
      </c>
      <c r="K2">
        <v>0.84299999999999997</v>
      </c>
      <c r="L2">
        <v>0.36599999999999999</v>
      </c>
      <c r="M2">
        <v>0.40500000000000003</v>
      </c>
      <c r="N2">
        <v>0.505</v>
      </c>
      <c r="O2">
        <v>1</v>
      </c>
    </row>
    <row r="3" spans="1:15" x14ac:dyDescent="0.25">
      <c r="A3">
        <v>0.1</v>
      </c>
      <c r="B3">
        <v>1.7000000000000001E-2</v>
      </c>
      <c r="C3">
        <v>1.7000000000000001E-2</v>
      </c>
      <c r="D3">
        <v>1.7000000000000001E-2</v>
      </c>
      <c r="E3">
        <v>1.7999999999999999E-2</v>
      </c>
      <c r="F3">
        <v>2.9000000000000001E-2</v>
      </c>
      <c r="G3">
        <v>5.8000000000000003E-2</v>
      </c>
      <c r="J3">
        <v>0.1</v>
      </c>
      <c r="K3">
        <v>0.86499999999999999</v>
      </c>
      <c r="L3">
        <v>0.376</v>
      </c>
      <c r="M3">
        <v>0.41199999999999998</v>
      </c>
      <c r="N3">
        <v>0.496</v>
      </c>
      <c r="O3">
        <v>0.96299999999999997</v>
      </c>
    </row>
    <row r="4" spans="1:15" x14ac:dyDescent="0.25">
      <c r="A4">
        <v>0.2</v>
      </c>
      <c r="B4">
        <v>1.7000000000000001E-2</v>
      </c>
      <c r="C4">
        <v>1.7999999999999999E-2</v>
      </c>
      <c r="D4">
        <v>1.7999999999999999E-2</v>
      </c>
      <c r="E4">
        <v>1.7999999999999999E-2</v>
      </c>
      <c r="F4">
        <v>0.03</v>
      </c>
      <c r="G4">
        <v>6.2E-2</v>
      </c>
      <c r="J4">
        <v>0.2</v>
      </c>
      <c r="K4">
        <v>0.91300000000000003</v>
      </c>
      <c r="L4">
        <v>0.39800000000000002</v>
      </c>
      <c r="M4">
        <v>0.42599999999999999</v>
      </c>
      <c r="N4">
        <v>0.47099999999999997</v>
      </c>
      <c r="O4">
        <v>0.85699999999999998</v>
      </c>
    </row>
    <row r="5" spans="1:15" x14ac:dyDescent="0.25">
      <c r="A5">
        <v>0.2</v>
      </c>
      <c r="B5">
        <v>1.7999999999999999E-2</v>
      </c>
      <c r="C5">
        <v>1.7999999999999999E-2</v>
      </c>
      <c r="D5">
        <v>1.7999999999999999E-2</v>
      </c>
      <c r="E5">
        <v>1.9E-2</v>
      </c>
      <c r="F5">
        <v>3.2000000000000001E-2</v>
      </c>
      <c r="G5">
        <v>6.5000000000000002E-2</v>
      </c>
      <c r="J5">
        <v>0.2</v>
      </c>
      <c r="K5">
        <v>0.95799999999999996</v>
      </c>
      <c r="L5">
        <v>0.41899999999999998</v>
      </c>
      <c r="M5">
        <v>0.439</v>
      </c>
      <c r="N5">
        <v>0.436</v>
      </c>
      <c r="O5">
        <v>0.70499999999999996</v>
      </c>
    </row>
    <row r="6" spans="1:15" x14ac:dyDescent="0.25">
      <c r="A6">
        <v>0.3</v>
      </c>
      <c r="B6">
        <v>1.7999999999999999E-2</v>
      </c>
      <c r="C6">
        <v>1.7999999999999999E-2</v>
      </c>
      <c r="D6">
        <v>1.7999999999999999E-2</v>
      </c>
      <c r="E6">
        <v>1.9E-2</v>
      </c>
      <c r="F6">
        <v>3.3000000000000002E-2</v>
      </c>
      <c r="G6">
        <v>6.7000000000000004E-2</v>
      </c>
      <c r="J6">
        <v>0.3</v>
      </c>
      <c r="K6">
        <v>0.98399999999999999</v>
      </c>
      <c r="L6">
        <v>0.432</v>
      </c>
      <c r="M6">
        <v>0.44700000000000001</v>
      </c>
      <c r="N6">
        <v>0.40100000000000002</v>
      </c>
      <c r="O6">
        <v>0.54100000000000004</v>
      </c>
    </row>
    <row r="7" spans="1:15" x14ac:dyDescent="0.25">
      <c r="A7">
        <v>0.4</v>
      </c>
      <c r="B7">
        <v>1.7999999999999999E-2</v>
      </c>
      <c r="C7">
        <v>1.7999999999999999E-2</v>
      </c>
      <c r="D7">
        <v>1.7999999999999999E-2</v>
      </c>
      <c r="E7">
        <v>1.9E-2</v>
      </c>
      <c r="F7">
        <v>3.3000000000000002E-2</v>
      </c>
      <c r="G7">
        <v>6.8000000000000005E-2</v>
      </c>
      <c r="J7">
        <v>0.4</v>
      </c>
      <c r="K7">
        <v>0.99299999999999999</v>
      </c>
      <c r="L7">
        <v>0.437</v>
      </c>
      <c r="M7">
        <v>0.44900000000000001</v>
      </c>
      <c r="N7">
        <v>0.375</v>
      </c>
      <c r="O7">
        <v>0.40699999999999997</v>
      </c>
    </row>
    <row r="8" spans="1:15" x14ac:dyDescent="0.25">
      <c r="A8">
        <v>0.5</v>
      </c>
      <c r="B8">
        <v>1.7999999999999999E-2</v>
      </c>
      <c r="C8">
        <v>1.7999999999999999E-2</v>
      </c>
      <c r="D8">
        <v>1.7999999999999999E-2</v>
      </c>
      <c r="E8">
        <v>1.9E-2</v>
      </c>
      <c r="F8">
        <v>3.3000000000000002E-2</v>
      </c>
      <c r="G8">
        <v>6.8000000000000005E-2</v>
      </c>
      <c r="J8">
        <v>0.5</v>
      </c>
      <c r="K8">
        <v>0.995</v>
      </c>
      <c r="L8">
        <v>0.439</v>
      </c>
      <c r="M8">
        <v>0.44900000000000001</v>
      </c>
      <c r="N8">
        <v>0.36099999999999999</v>
      </c>
      <c r="O8">
        <v>0.32900000000000001</v>
      </c>
    </row>
    <row r="9" spans="1:15" x14ac:dyDescent="0.25">
      <c r="A9">
        <v>0.6</v>
      </c>
      <c r="B9">
        <v>1.7999999999999999E-2</v>
      </c>
      <c r="C9">
        <v>1.7999999999999999E-2</v>
      </c>
      <c r="D9">
        <v>1.7999999999999999E-2</v>
      </c>
      <c r="E9">
        <v>1.9E-2</v>
      </c>
      <c r="F9">
        <v>3.3000000000000002E-2</v>
      </c>
      <c r="G9">
        <v>6.8000000000000005E-2</v>
      </c>
      <c r="J9">
        <v>0.6</v>
      </c>
      <c r="K9">
        <v>0.996</v>
      </c>
      <c r="L9">
        <v>0.439</v>
      </c>
      <c r="M9">
        <v>0.44800000000000001</v>
      </c>
      <c r="N9">
        <v>0.35499999999999998</v>
      </c>
      <c r="O9">
        <v>0.29799999999999999</v>
      </c>
    </row>
    <row r="10" spans="1:15" x14ac:dyDescent="0.25">
      <c r="A10">
        <v>0.7</v>
      </c>
      <c r="B10">
        <v>1.7999999999999999E-2</v>
      </c>
      <c r="C10">
        <v>1.7999999999999999E-2</v>
      </c>
      <c r="D10">
        <v>1.7999999999999999E-2</v>
      </c>
      <c r="E10">
        <v>1.9E-2</v>
      </c>
      <c r="F10">
        <v>3.3000000000000002E-2</v>
      </c>
      <c r="G10">
        <v>6.8000000000000005E-2</v>
      </c>
      <c r="J10">
        <v>0.7</v>
      </c>
      <c r="K10">
        <v>0.997</v>
      </c>
      <c r="L10">
        <v>0.44</v>
      </c>
      <c r="M10">
        <v>0.44700000000000001</v>
      </c>
      <c r="N10">
        <v>0.35</v>
      </c>
      <c r="O10">
        <v>0.28399999999999997</v>
      </c>
    </row>
    <row r="11" spans="1:15" x14ac:dyDescent="0.25">
      <c r="A11">
        <v>0.7</v>
      </c>
      <c r="B11">
        <v>1.7999999999999999E-2</v>
      </c>
      <c r="C11">
        <v>1.7999999999999999E-2</v>
      </c>
      <c r="D11">
        <v>1.7999999999999999E-2</v>
      </c>
      <c r="E11">
        <v>1.9E-2</v>
      </c>
      <c r="F11">
        <v>3.3000000000000002E-2</v>
      </c>
      <c r="G11">
        <v>6.8000000000000005E-2</v>
      </c>
      <c r="J11">
        <v>0.7</v>
      </c>
      <c r="K11">
        <v>0.997</v>
      </c>
      <c r="L11">
        <v>0.44</v>
      </c>
      <c r="M11">
        <v>0.44600000000000001</v>
      </c>
      <c r="N11">
        <v>0.34699999999999998</v>
      </c>
      <c r="O11">
        <v>0.27600000000000002</v>
      </c>
    </row>
    <row r="12" spans="1:15" x14ac:dyDescent="0.25">
      <c r="A12">
        <v>0.8</v>
      </c>
      <c r="B12">
        <v>1.7000000000000001E-2</v>
      </c>
      <c r="C12">
        <v>1.7999999999999999E-2</v>
      </c>
      <c r="D12">
        <v>1.7999999999999999E-2</v>
      </c>
      <c r="E12">
        <v>1.9E-2</v>
      </c>
      <c r="F12">
        <v>3.3000000000000002E-2</v>
      </c>
      <c r="G12">
        <v>6.8000000000000005E-2</v>
      </c>
      <c r="J12">
        <v>0.8</v>
      </c>
      <c r="K12">
        <v>0.997</v>
      </c>
      <c r="L12">
        <v>0.44</v>
      </c>
      <c r="M12">
        <v>0.44600000000000001</v>
      </c>
      <c r="N12">
        <v>0.34499999999999997</v>
      </c>
      <c r="O12">
        <v>0.27200000000000002</v>
      </c>
    </row>
    <row r="13" spans="1:15" x14ac:dyDescent="0.25">
      <c r="A13">
        <v>0.9</v>
      </c>
      <c r="B13">
        <v>1.7999999999999999E-2</v>
      </c>
      <c r="C13">
        <v>1.7999999999999999E-2</v>
      </c>
      <c r="D13">
        <v>1.7999999999999999E-2</v>
      </c>
      <c r="E13">
        <v>1.9E-2</v>
      </c>
      <c r="F13">
        <v>3.3000000000000002E-2</v>
      </c>
      <c r="G13">
        <v>6.8000000000000005E-2</v>
      </c>
      <c r="J13">
        <v>0.9</v>
      </c>
      <c r="K13">
        <v>0.996</v>
      </c>
      <c r="L13">
        <v>0.44</v>
      </c>
      <c r="M13">
        <v>0.44500000000000001</v>
      </c>
      <c r="N13">
        <v>0.34200000000000003</v>
      </c>
      <c r="O13">
        <v>0.26900000000000002</v>
      </c>
    </row>
    <row r="14" spans="1:15" x14ac:dyDescent="0.25">
      <c r="A14">
        <v>1</v>
      </c>
      <c r="B14">
        <v>1.7999999999999999E-2</v>
      </c>
      <c r="C14">
        <v>1.7999999999999999E-2</v>
      </c>
      <c r="D14">
        <v>1.7999999999999999E-2</v>
      </c>
      <c r="E14">
        <v>1.9E-2</v>
      </c>
      <c r="F14">
        <v>3.3000000000000002E-2</v>
      </c>
      <c r="G14">
        <v>6.8000000000000005E-2</v>
      </c>
      <c r="J14">
        <v>1</v>
      </c>
      <c r="K14">
        <v>0.996</v>
      </c>
      <c r="L14">
        <v>0.44</v>
      </c>
      <c r="M14">
        <v>0.44500000000000001</v>
      </c>
      <c r="N14">
        <v>0.34</v>
      </c>
      <c r="O14">
        <v>0.26400000000000001</v>
      </c>
    </row>
    <row r="15" spans="1:15" x14ac:dyDescent="0.25">
      <c r="A15">
        <v>1.1000000000000001</v>
      </c>
      <c r="B15">
        <v>1.7999999999999999E-2</v>
      </c>
      <c r="C15">
        <v>1.9E-2</v>
      </c>
      <c r="D15">
        <v>1.9E-2</v>
      </c>
      <c r="E15">
        <v>1.9E-2</v>
      </c>
      <c r="F15">
        <v>3.3000000000000002E-2</v>
      </c>
      <c r="G15">
        <v>6.8000000000000005E-2</v>
      </c>
      <c r="J15">
        <v>1.1000000000000001</v>
      </c>
      <c r="K15">
        <v>0.996</v>
      </c>
      <c r="L15">
        <v>0.44</v>
      </c>
      <c r="M15">
        <v>0.44400000000000001</v>
      </c>
      <c r="N15">
        <v>0.33700000000000002</v>
      </c>
      <c r="O15">
        <v>0.25800000000000001</v>
      </c>
    </row>
    <row r="16" spans="1:15" x14ac:dyDescent="0.25">
      <c r="A16">
        <v>1.1000000000000001</v>
      </c>
      <c r="B16">
        <v>1.9E-2</v>
      </c>
      <c r="C16">
        <v>1.9E-2</v>
      </c>
      <c r="D16">
        <v>1.9E-2</v>
      </c>
      <c r="E16">
        <v>0.02</v>
      </c>
      <c r="F16">
        <v>3.4000000000000002E-2</v>
      </c>
      <c r="G16">
        <v>6.8000000000000005E-2</v>
      </c>
      <c r="J16">
        <v>1.1000000000000001</v>
      </c>
      <c r="K16">
        <v>0.996</v>
      </c>
      <c r="L16">
        <v>0.44</v>
      </c>
      <c r="M16">
        <v>0.44400000000000001</v>
      </c>
      <c r="N16">
        <v>0.33500000000000002</v>
      </c>
      <c r="O16">
        <v>0.252</v>
      </c>
    </row>
    <row r="17" spans="1:15" x14ac:dyDescent="0.25">
      <c r="A17">
        <v>1.2</v>
      </c>
      <c r="B17">
        <v>0.02</v>
      </c>
      <c r="C17">
        <v>0.02</v>
      </c>
      <c r="D17">
        <v>0.02</v>
      </c>
      <c r="E17">
        <v>2.1000000000000001E-2</v>
      </c>
      <c r="F17">
        <v>3.4000000000000002E-2</v>
      </c>
      <c r="G17">
        <v>6.8000000000000005E-2</v>
      </c>
      <c r="J17">
        <v>1.2</v>
      </c>
      <c r="K17">
        <v>0.996</v>
      </c>
      <c r="L17">
        <v>0.44</v>
      </c>
      <c r="M17">
        <v>0.44400000000000001</v>
      </c>
      <c r="N17">
        <v>0.33400000000000002</v>
      </c>
      <c r="O17">
        <v>0.246</v>
      </c>
    </row>
    <row r="18" spans="1:15" x14ac:dyDescent="0.25">
      <c r="A18">
        <v>1.3</v>
      </c>
      <c r="B18">
        <v>0.02</v>
      </c>
      <c r="C18">
        <v>2.1000000000000001E-2</v>
      </c>
      <c r="D18">
        <v>2.1000000000000001E-2</v>
      </c>
      <c r="E18">
        <v>2.1000000000000001E-2</v>
      </c>
      <c r="F18">
        <v>3.5000000000000003E-2</v>
      </c>
      <c r="G18">
        <v>6.9000000000000006E-2</v>
      </c>
      <c r="J18">
        <v>1.3</v>
      </c>
      <c r="K18">
        <v>0.996</v>
      </c>
      <c r="L18">
        <v>0.439</v>
      </c>
      <c r="M18">
        <v>0.443</v>
      </c>
      <c r="N18">
        <v>0.33300000000000002</v>
      </c>
      <c r="O18">
        <v>0.24099999999999999</v>
      </c>
    </row>
    <row r="19" spans="1:15" x14ac:dyDescent="0.25">
      <c r="A19">
        <v>1.4</v>
      </c>
      <c r="B19">
        <v>2.1000000000000001E-2</v>
      </c>
      <c r="C19">
        <v>2.1000000000000001E-2</v>
      </c>
      <c r="D19">
        <v>2.1000000000000001E-2</v>
      </c>
      <c r="E19">
        <v>2.1999999999999999E-2</v>
      </c>
      <c r="F19">
        <v>3.5000000000000003E-2</v>
      </c>
      <c r="G19">
        <v>6.9000000000000006E-2</v>
      </c>
      <c r="J19">
        <v>1.4</v>
      </c>
      <c r="K19">
        <v>0.996</v>
      </c>
      <c r="L19">
        <v>0.439</v>
      </c>
      <c r="M19">
        <v>0.443</v>
      </c>
      <c r="N19">
        <v>0.33200000000000002</v>
      </c>
      <c r="O19">
        <v>0.23699999999999999</v>
      </c>
    </row>
    <row r="20" spans="1:15" x14ac:dyDescent="0.25">
      <c r="A20">
        <v>1.5</v>
      </c>
      <c r="B20">
        <v>2.1999999999999999E-2</v>
      </c>
      <c r="C20">
        <v>2.1999999999999999E-2</v>
      </c>
      <c r="D20">
        <v>2.1999999999999999E-2</v>
      </c>
      <c r="E20">
        <v>2.3E-2</v>
      </c>
      <c r="F20">
        <v>3.5000000000000003E-2</v>
      </c>
      <c r="G20">
        <v>6.9000000000000006E-2</v>
      </c>
      <c r="J20">
        <v>1.5</v>
      </c>
      <c r="K20">
        <v>0.996</v>
      </c>
      <c r="L20">
        <v>0.439</v>
      </c>
      <c r="M20">
        <v>0.443</v>
      </c>
      <c r="N20">
        <v>0.33100000000000002</v>
      </c>
      <c r="O20">
        <v>0.23400000000000001</v>
      </c>
    </row>
    <row r="21" spans="1:15" x14ac:dyDescent="0.25">
      <c r="A21">
        <v>1.5</v>
      </c>
      <c r="B21">
        <v>2.1999999999999999E-2</v>
      </c>
      <c r="C21">
        <v>2.3E-2</v>
      </c>
      <c r="D21">
        <v>2.1999999999999999E-2</v>
      </c>
      <c r="E21">
        <v>2.3E-2</v>
      </c>
      <c r="F21">
        <v>3.5999999999999997E-2</v>
      </c>
      <c r="G21">
        <v>6.9000000000000006E-2</v>
      </c>
      <c r="J21">
        <v>1.5</v>
      </c>
      <c r="K21">
        <v>0.997</v>
      </c>
      <c r="L21">
        <v>0.439</v>
      </c>
      <c r="M21">
        <v>0.443</v>
      </c>
      <c r="N21">
        <v>0.33100000000000002</v>
      </c>
      <c r="O21">
        <v>0.23100000000000001</v>
      </c>
    </row>
    <row r="22" spans="1:15" x14ac:dyDescent="0.25">
      <c r="A22">
        <v>1.6</v>
      </c>
      <c r="B22">
        <v>2.3E-2</v>
      </c>
      <c r="C22">
        <v>2.3E-2</v>
      </c>
      <c r="D22">
        <v>2.3E-2</v>
      </c>
      <c r="E22">
        <v>2.3E-2</v>
      </c>
      <c r="F22">
        <v>3.5999999999999997E-2</v>
      </c>
      <c r="G22">
        <v>7.0000000000000007E-2</v>
      </c>
      <c r="J22">
        <v>1.6</v>
      </c>
      <c r="K22">
        <v>0.997</v>
      </c>
      <c r="L22">
        <v>0.439</v>
      </c>
      <c r="M22">
        <v>0.442</v>
      </c>
      <c r="N22">
        <v>0.33</v>
      </c>
      <c r="O22">
        <v>0.22900000000000001</v>
      </c>
    </row>
    <row r="23" spans="1:15" x14ac:dyDescent="0.25">
      <c r="A23">
        <v>1.7</v>
      </c>
      <c r="B23">
        <v>2.3E-2</v>
      </c>
      <c r="C23">
        <v>2.3E-2</v>
      </c>
      <c r="D23">
        <v>2.3E-2</v>
      </c>
      <c r="E23">
        <v>2.4E-2</v>
      </c>
      <c r="F23">
        <v>3.5999999999999997E-2</v>
      </c>
      <c r="G23">
        <v>7.0000000000000007E-2</v>
      </c>
      <c r="J23">
        <v>1.7</v>
      </c>
      <c r="K23">
        <v>0.996</v>
      </c>
      <c r="L23">
        <v>0.439</v>
      </c>
      <c r="M23">
        <v>0.442</v>
      </c>
      <c r="N23">
        <v>0.33</v>
      </c>
      <c r="O23">
        <v>0.22700000000000001</v>
      </c>
    </row>
    <row r="24" spans="1:15" x14ac:dyDescent="0.25">
      <c r="A24">
        <v>1.8</v>
      </c>
      <c r="B24">
        <v>2.3E-2</v>
      </c>
      <c r="C24">
        <v>2.3E-2</v>
      </c>
      <c r="D24">
        <v>2.3E-2</v>
      </c>
      <c r="E24">
        <v>2.4E-2</v>
      </c>
      <c r="F24">
        <v>3.5999999999999997E-2</v>
      </c>
      <c r="G24">
        <v>7.0000000000000007E-2</v>
      </c>
      <c r="J24">
        <v>1.8</v>
      </c>
      <c r="K24">
        <v>0.996</v>
      </c>
      <c r="L24">
        <v>0.439</v>
      </c>
      <c r="M24">
        <v>0.442</v>
      </c>
      <c r="N24">
        <v>0.33</v>
      </c>
      <c r="O24">
        <v>0.22500000000000001</v>
      </c>
    </row>
    <row r="25" spans="1:15" x14ac:dyDescent="0.25">
      <c r="A25">
        <v>1.9</v>
      </c>
      <c r="B25">
        <v>2.3E-2</v>
      </c>
      <c r="C25">
        <v>2.4E-2</v>
      </c>
      <c r="D25">
        <v>2.4E-2</v>
      </c>
      <c r="E25">
        <v>2.4E-2</v>
      </c>
      <c r="F25">
        <v>3.5999999999999997E-2</v>
      </c>
      <c r="G25">
        <v>7.0000000000000007E-2</v>
      </c>
      <c r="J25">
        <v>1.9</v>
      </c>
      <c r="K25">
        <v>0.995</v>
      </c>
      <c r="L25">
        <v>0.439</v>
      </c>
      <c r="M25">
        <v>0.442</v>
      </c>
      <c r="N25">
        <v>0.32900000000000001</v>
      </c>
      <c r="O25">
        <v>0.224</v>
      </c>
    </row>
    <row r="26" spans="1:15" x14ac:dyDescent="0.25">
      <c r="A26">
        <v>2</v>
      </c>
      <c r="B26">
        <v>2.4E-2</v>
      </c>
      <c r="C26">
        <v>2.5000000000000001E-2</v>
      </c>
      <c r="D26">
        <v>2.4E-2</v>
      </c>
      <c r="E26">
        <v>2.5000000000000001E-2</v>
      </c>
      <c r="F26">
        <v>3.6999999999999998E-2</v>
      </c>
      <c r="G26">
        <v>7.0000000000000007E-2</v>
      </c>
      <c r="J26">
        <v>2</v>
      </c>
      <c r="K26">
        <v>0.995</v>
      </c>
      <c r="L26">
        <v>0.439</v>
      </c>
      <c r="M26">
        <v>0.441</v>
      </c>
      <c r="N26">
        <v>0.32900000000000001</v>
      </c>
      <c r="O26">
        <v>0.222</v>
      </c>
    </row>
    <row r="27" spans="1:15" x14ac:dyDescent="0.25">
      <c r="A27">
        <v>2</v>
      </c>
      <c r="B27">
        <v>2.5999999999999999E-2</v>
      </c>
      <c r="C27">
        <v>2.5999999999999999E-2</v>
      </c>
      <c r="D27">
        <v>2.5999999999999999E-2</v>
      </c>
      <c r="E27">
        <v>2.5999999999999999E-2</v>
      </c>
      <c r="F27">
        <v>3.7999999999999999E-2</v>
      </c>
      <c r="G27">
        <v>7.0999999999999994E-2</v>
      </c>
      <c r="J27">
        <v>2</v>
      </c>
      <c r="K27">
        <v>0.995</v>
      </c>
      <c r="L27">
        <v>0.439</v>
      </c>
      <c r="M27">
        <v>0.441</v>
      </c>
      <c r="N27">
        <v>0.32900000000000001</v>
      </c>
      <c r="O27">
        <v>0.22</v>
      </c>
    </row>
    <row r="28" spans="1:15" x14ac:dyDescent="0.25">
      <c r="A28">
        <v>2.1</v>
      </c>
      <c r="B28">
        <v>2.7E-2</v>
      </c>
      <c r="C28">
        <v>2.8000000000000001E-2</v>
      </c>
      <c r="D28">
        <v>2.7E-2</v>
      </c>
      <c r="E28">
        <v>2.8000000000000001E-2</v>
      </c>
      <c r="F28">
        <v>3.9E-2</v>
      </c>
      <c r="G28">
        <v>7.0999999999999994E-2</v>
      </c>
      <c r="J28">
        <v>2.1</v>
      </c>
      <c r="K28">
        <v>0.996</v>
      </c>
      <c r="L28">
        <v>0.439</v>
      </c>
      <c r="M28">
        <v>0.441</v>
      </c>
      <c r="N28">
        <v>0.32900000000000001</v>
      </c>
      <c r="O28">
        <v>0.218</v>
      </c>
    </row>
    <row r="29" spans="1:15" x14ac:dyDescent="0.25">
      <c r="A29">
        <v>2.2000000000000002</v>
      </c>
      <c r="B29">
        <v>2.9000000000000001E-2</v>
      </c>
      <c r="C29">
        <v>0.03</v>
      </c>
      <c r="D29">
        <v>2.9000000000000001E-2</v>
      </c>
      <c r="E29">
        <v>0.03</v>
      </c>
      <c r="F29">
        <v>0.04</v>
      </c>
      <c r="G29">
        <v>7.1999999999999995E-2</v>
      </c>
      <c r="J29">
        <v>2.2000000000000002</v>
      </c>
      <c r="K29">
        <v>0.996</v>
      </c>
      <c r="L29">
        <v>0.439</v>
      </c>
      <c r="M29">
        <v>0.441</v>
      </c>
      <c r="N29">
        <v>0.32900000000000001</v>
      </c>
      <c r="O29">
        <v>0.216</v>
      </c>
    </row>
    <row r="30" spans="1:15" x14ac:dyDescent="0.25">
      <c r="A30">
        <v>2.2999999999999998</v>
      </c>
      <c r="B30">
        <v>3.1E-2</v>
      </c>
      <c r="C30">
        <v>3.1E-2</v>
      </c>
      <c r="D30">
        <v>3.1E-2</v>
      </c>
      <c r="E30">
        <v>3.2000000000000001E-2</v>
      </c>
      <c r="F30">
        <v>4.2000000000000003E-2</v>
      </c>
      <c r="G30">
        <v>7.2999999999999995E-2</v>
      </c>
      <c r="J30">
        <v>2.2999999999999998</v>
      </c>
      <c r="K30">
        <v>0.996</v>
      </c>
      <c r="L30">
        <v>0.439</v>
      </c>
      <c r="M30">
        <v>0.441</v>
      </c>
      <c r="N30">
        <v>0.32900000000000001</v>
      </c>
      <c r="O30">
        <v>0.215</v>
      </c>
    </row>
    <row r="31" spans="1:15" x14ac:dyDescent="0.25">
      <c r="A31">
        <v>2.4</v>
      </c>
      <c r="B31">
        <v>3.3000000000000002E-2</v>
      </c>
      <c r="C31">
        <v>3.3000000000000002E-2</v>
      </c>
      <c r="D31">
        <v>3.3000000000000002E-2</v>
      </c>
      <c r="E31">
        <v>3.3000000000000002E-2</v>
      </c>
      <c r="F31">
        <v>4.2999999999999997E-2</v>
      </c>
      <c r="G31">
        <v>7.2999999999999995E-2</v>
      </c>
      <c r="J31">
        <v>2.4</v>
      </c>
      <c r="K31">
        <v>0.997</v>
      </c>
      <c r="L31">
        <v>0.439</v>
      </c>
      <c r="M31">
        <v>0.441</v>
      </c>
      <c r="N31">
        <v>0.32800000000000001</v>
      </c>
      <c r="O31">
        <v>0.21299999999999999</v>
      </c>
    </row>
    <row r="32" spans="1:15" x14ac:dyDescent="0.25">
      <c r="A32">
        <v>2.4</v>
      </c>
      <c r="B32">
        <v>3.4000000000000002E-2</v>
      </c>
      <c r="C32">
        <v>3.5000000000000003E-2</v>
      </c>
      <c r="D32">
        <v>3.4000000000000002E-2</v>
      </c>
      <c r="E32">
        <v>3.5000000000000003E-2</v>
      </c>
      <c r="F32">
        <v>4.3999999999999997E-2</v>
      </c>
      <c r="G32">
        <v>7.3999999999999996E-2</v>
      </c>
      <c r="J32">
        <v>2.4</v>
      </c>
      <c r="K32">
        <v>0.997</v>
      </c>
      <c r="L32">
        <v>0.439</v>
      </c>
      <c r="M32">
        <v>0.441</v>
      </c>
      <c r="N32">
        <v>0.32800000000000001</v>
      </c>
      <c r="O32">
        <v>0.21199999999999999</v>
      </c>
    </row>
    <row r="33" spans="1:15" x14ac:dyDescent="0.25">
      <c r="A33">
        <v>2.5</v>
      </c>
      <c r="B33">
        <v>3.5000000000000003E-2</v>
      </c>
      <c r="C33">
        <v>3.5999999999999997E-2</v>
      </c>
      <c r="D33">
        <v>3.5999999999999997E-2</v>
      </c>
      <c r="E33">
        <v>3.5999999999999997E-2</v>
      </c>
      <c r="F33">
        <v>4.4999999999999998E-2</v>
      </c>
      <c r="G33">
        <v>7.3999999999999996E-2</v>
      </c>
      <c r="J33">
        <v>2.5</v>
      </c>
      <c r="K33">
        <v>0.998</v>
      </c>
      <c r="L33">
        <v>0.44</v>
      </c>
      <c r="M33">
        <v>0.441</v>
      </c>
      <c r="N33">
        <v>0.32800000000000001</v>
      </c>
      <c r="O33">
        <v>0.21099999999999999</v>
      </c>
    </row>
    <row r="34" spans="1:15" x14ac:dyDescent="0.25">
      <c r="A34">
        <v>2.6</v>
      </c>
      <c r="B34">
        <v>3.5999999999999997E-2</v>
      </c>
      <c r="C34">
        <v>3.5999999999999997E-2</v>
      </c>
      <c r="D34">
        <v>3.5999999999999997E-2</v>
      </c>
      <c r="E34">
        <v>3.6999999999999998E-2</v>
      </c>
      <c r="F34">
        <v>4.5999999999999999E-2</v>
      </c>
      <c r="G34">
        <v>7.4999999999999997E-2</v>
      </c>
      <c r="J34">
        <v>2.6</v>
      </c>
      <c r="K34">
        <v>0.998</v>
      </c>
      <c r="L34">
        <v>0.44</v>
      </c>
      <c r="M34">
        <v>0.441</v>
      </c>
      <c r="N34">
        <v>0.32800000000000001</v>
      </c>
      <c r="O34">
        <v>0.21</v>
      </c>
    </row>
    <row r="35" spans="1:15" x14ac:dyDescent="0.25">
      <c r="A35">
        <v>2.7</v>
      </c>
      <c r="B35">
        <v>3.6999999999999998E-2</v>
      </c>
      <c r="C35">
        <v>3.6999999999999998E-2</v>
      </c>
      <c r="D35">
        <v>3.6999999999999998E-2</v>
      </c>
      <c r="E35">
        <v>3.6999999999999998E-2</v>
      </c>
      <c r="F35">
        <v>4.5999999999999999E-2</v>
      </c>
      <c r="G35">
        <v>7.4999999999999997E-2</v>
      </c>
      <c r="J35">
        <v>2.7</v>
      </c>
      <c r="K35">
        <v>0.997</v>
      </c>
      <c r="L35">
        <v>0.44</v>
      </c>
      <c r="M35">
        <v>0.441</v>
      </c>
      <c r="N35">
        <v>0.32800000000000001</v>
      </c>
      <c r="O35">
        <v>0.21</v>
      </c>
    </row>
    <row r="36" spans="1:15" x14ac:dyDescent="0.25">
      <c r="A36">
        <v>2.8</v>
      </c>
      <c r="B36">
        <v>3.7999999999999999E-2</v>
      </c>
      <c r="C36">
        <v>3.7999999999999999E-2</v>
      </c>
      <c r="D36">
        <v>3.7999999999999999E-2</v>
      </c>
      <c r="E36">
        <v>3.7999999999999999E-2</v>
      </c>
      <c r="F36">
        <v>4.7E-2</v>
      </c>
      <c r="G36">
        <v>7.4999999999999997E-2</v>
      </c>
      <c r="J36">
        <v>2.8</v>
      </c>
      <c r="K36">
        <v>0.997</v>
      </c>
      <c r="L36">
        <v>0.439</v>
      </c>
      <c r="M36">
        <v>0.441</v>
      </c>
      <c r="N36">
        <v>0.32800000000000001</v>
      </c>
      <c r="O36">
        <v>0.20899999999999999</v>
      </c>
    </row>
    <row r="37" spans="1:15" x14ac:dyDescent="0.25">
      <c r="A37">
        <v>2.8</v>
      </c>
      <c r="B37">
        <v>3.9E-2</v>
      </c>
      <c r="C37">
        <v>3.9E-2</v>
      </c>
      <c r="D37">
        <v>3.9E-2</v>
      </c>
      <c r="E37">
        <v>3.9E-2</v>
      </c>
      <c r="F37">
        <v>4.7E-2</v>
      </c>
      <c r="G37">
        <v>7.5999999999999998E-2</v>
      </c>
      <c r="J37">
        <v>2.8</v>
      </c>
      <c r="K37">
        <v>0.997</v>
      </c>
      <c r="L37">
        <v>0.439</v>
      </c>
      <c r="M37">
        <v>0.441</v>
      </c>
      <c r="N37">
        <v>0.32800000000000001</v>
      </c>
      <c r="O37">
        <v>0.20899999999999999</v>
      </c>
    </row>
    <row r="38" spans="1:15" x14ac:dyDescent="0.25">
      <c r="A38">
        <v>2.9</v>
      </c>
      <c r="B38">
        <v>0.04</v>
      </c>
      <c r="C38">
        <v>0.04</v>
      </c>
      <c r="D38">
        <v>0.04</v>
      </c>
      <c r="E38">
        <v>0.04</v>
      </c>
      <c r="F38">
        <v>4.8000000000000001E-2</v>
      </c>
      <c r="G38">
        <v>7.5999999999999998E-2</v>
      </c>
      <c r="J38">
        <v>2.9</v>
      </c>
      <c r="K38">
        <v>0.997</v>
      </c>
      <c r="L38">
        <v>0.439</v>
      </c>
      <c r="M38">
        <v>0.441</v>
      </c>
      <c r="N38">
        <v>0.32700000000000001</v>
      </c>
      <c r="O38">
        <v>0.20799999999999999</v>
      </c>
    </row>
    <row r="39" spans="1:15" x14ac:dyDescent="0.25">
      <c r="A39">
        <v>3</v>
      </c>
      <c r="B39">
        <v>4.1000000000000002E-2</v>
      </c>
      <c r="C39">
        <v>4.1000000000000002E-2</v>
      </c>
      <c r="D39">
        <v>4.1000000000000002E-2</v>
      </c>
      <c r="E39">
        <v>4.2000000000000003E-2</v>
      </c>
      <c r="F39">
        <v>4.9000000000000002E-2</v>
      </c>
      <c r="G39">
        <v>7.6999999999999999E-2</v>
      </c>
      <c r="J39">
        <v>3</v>
      </c>
      <c r="K39">
        <v>0.997</v>
      </c>
      <c r="L39">
        <v>0.439</v>
      </c>
      <c r="M39">
        <v>0.441</v>
      </c>
      <c r="N39">
        <v>0.32700000000000001</v>
      </c>
      <c r="O39">
        <v>0.20799999999999999</v>
      </c>
    </row>
    <row r="40" spans="1:15" x14ac:dyDescent="0.25">
      <c r="A40">
        <v>3.1</v>
      </c>
      <c r="B40">
        <v>4.2999999999999997E-2</v>
      </c>
      <c r="C40">
        <v>4.2999999999999997E-2</v>
      </c>
      <c r="D40">
        <v>4.2999999999999997E-2</v>
      </c>
      <c r="E40">
        <v>4.2999999999999997E-2</v>
      </c>
      <c r="F40">
        <v>5.0999999999999997E-2</v>
      </c>
      <c r="G40">
        <v>7.8E-2</v>
      </c>
      <c r="J40">
        <v>3.1</v>
      </c>
      <c r="K40">
        <v>0.997</v>
      </c>
      <c r="L40">
        <v>0.439</v>
      </c>
      <c r="M40">
        <v>0.441</v>
      </c>
      <c r="N40">
        <v>0.32700000000000001</v>
      </c>
      <c r="O40">
        <v>0.20699999999999999</v>
      </c>
    </row>
    <row r="41" spans="1:15" x14ac:dyDescent="0.25">
      <c r="A41">
        <v>3.2</v>
      </c>
      <c r="B41">
        <v>4.3999999999999997E-2</v>
      </c>
      <c r="C41">
        <v>4.3999999999999997E-2</v>
      </c>
      <c r="D41">
        <v>4.3999999999999997E-2</v>
      </c>
      <c r="E41">
        <v>4.4999999999999998E-2</v>
      </c>
      <c r="F41">
        <v>5.1999999999999998E-2</v>
      </c>
      <c r="G41">
        <v>7.8E-2</v>
      </c>
      <c r="J41">
        <v>3.2</v>
      </c>
      <c r="K41">
        <v>0.997</v>
      </c>
      <c r="L41">
        <v>0.439</v>
      </c>
      <c r="M41">
        <v>0.441</v>
      </c>
      <c r="N41">
        <v>0.32700000000000001</v>
      </c>
      <c r="O41">
        <v>0.20699999999999999</v>
      </c>
    </row>
    <row r="42" spans="1:15" x14ac:dyDescent="0.25">
      <c r="A42">
        <v>3.3</v>
      </c>
      <c r="B42">
        <v>4.5999999999999999E-2</v>
      </c>
      <c r="C42">
        <v>4.5999999999999999E-2</v>
      </c>
      <c r="D42">
        <v>4.5999999999999999E-2</v>
      </c>
      <c r="E42">
        <v>4.7E-2</v>
      </c>
      <c r="F42">
        <v>5.3999999999999999E-2</v>
      </c>
      <c r="G42">
        <v>7.9000000000000001E-2</v>
      </c>
      <c r="J42">
        <v>3.3</v>
      </c>
      <c r="K42">
        <v>0.997</v>
      </c>
      <c r="L42">
        <v>0.439</v>
      </c>
      <c r="M42">
        <v>0.441</v>
      </c>
      <c r="N42">
        <v>0.32600000000000001</v>
      </c>
      <c r="O42">
        <v>0.20699999999999999</v>
      </c>
    </row>
    <row r="43" spans="1:15" x14ac:dyDescent="0.25">
      <c r="A43">
        <v>3.3</v>
      </c>
      <c r="B43">
        <v>4.8000000000000001E-2</v>
      </c>
      <c r="C43">
        <v>4.9000000000000002E-2</v>
      </c>
      <c r="D43">
        <v>4.8000000000000001E-2</v>
      </c>
      <c r="E43">
        <v>4.9000000000000002E-2</v>
      </c>
      <c r="F43">
        <v>5.6000000000000001E-2</v>
      </c>
      <c r="G43">
        <v>0.08</v>
      </c>
      <c r="J43">
        <v>3.3</v>
      </c>
      <c r="K43">
        <v>0.997</v>
      </c>
      <c r="L43">
        <v>0.439</v>
      </c>
      <c r="M43">
        <v>0.441</v>
      </c>
      <c r="N43">
        <v>0.32600000000000001</v>
      </c>
      <c r="O43">
        <v>0.20599999999999999</v>
      </c>
    </row>
    <row r="44" spans="1:15" x14ac:dyDescent="0.25">
      <c r="A44">
        <v>3.4</v>
      </c>
      <c r="B44">
        <v>0.05</v>
      </c>
      <c r="C44">
        <v>0.05</v>
      </c>
      <c r="D44">
        <v>0.05</v>
      </c>
      <c r="E44">
        <v>5.0999999999999997E-2</v>
      </c>
      <c r="F44">
        <v>5.7000000000000002E-2</v>
      </c>
      <c r="G44">
        <v>8.1000000000000003E-2</v>
      </c>
      <c r="J44">
        <v>3.4</v>
      </c>
      <c r="K44">
        <v>0.997</v>
      </c>
      <c r="L44">
        <v>0.439</v>
      </c>
      <c r="M44">
        <v>0.441</v>
      </c>
      <c r="N44">
        <v>0.32600000000000001</v>
      </c>
      <c r="O44">
        <v>0.20599999999999999</v>
      </c>
    </row>
    <row r="45" spans="1:15" x14ac:dyDescent="0.25">
      <c r="A45">
        <v>3.5</v>
      </c>
      <c r="B45">
        <v>5.1999999999999998E-2</v>
      </c>
      <c r="C45">
        <v>5.1999999999999998E-2</v>
      </c>
      <c r="D45">
        <v>5.1999999999999998E-2</v>
      </c>
      <c r="E45">
        <v>5.1999999999999998E-2</v>
      </c>
      <c r="F45">
        <v>5.8999999999999997E-2</v>
      </c>
      <c r="G45">
        <v>8.2000000000000003E-2</v>
      </c>
      <c r="J45">
        <v>3.5</v>
      </c>
      <c r="K45">
        <v>0.997</v>
      </c>
      <c r="L45">
        <v>0.439</v>
      </c>
      <c r="M45">
        <v>0.441</v>
      </c>
      <c r="N45">
        <v>0.32600000000000001</v>
      </c>
      <c r="O45">
        <v>0.20599999999999999</v>
      </c>
    </row>
    <row r="46" spans="1:15" x14ac:dyDescent="0.25">
      <c r="A46">
        <v>3.6</v>
      </c>
      <c r="B46">
        <v>5.2999999999999999E-2</v>
      </c>
      <c r="C46">
        <v>5.2999999999999999E-2</v>
      </c>
      <c r="D46">
        <v>5.2999999999999999E-2</v>
      </c>
      <c r="E46">
        <v>5.2999999999999999E-2</v>
      </c>
      <c r="F46">
        <v>0.06</v>
      </c>
      <c r="G46">
        <v>8.3000000000000004E-2</v>
      </c>
      <c r="J46">
        <v>3.6</v>
      </c>
      <c r="K46">
        <v>0.996</v>
      </c>
      <c r="L46">
        <v>0.439</v>
      </c>
      <c r="M46">
        <v>0.441</v>
      </c>
      <c r="N46">
        <v>0.32600000000000001</v>
      </c>
      <c r="O46">
        <v>0.20499999999999999</v>
      </c>
    </row>
    <row r="47" spans="1:15" x14ac:dyDescent="0.25">
      <c r="A47">
        <v>3.7</v>
      </c>
      <c r="B47">
        <v>5.2999999999999999E-2</v>
      </c>
      <c r="C47">
        <v>5.2999999999999999E-2</v>
      </c>
      <c r="D47">
        <v>5.2999999999999999E-2</v>
      </c>
      <c r="E47">
        <v>5.3999999999999999E-2</v>
      </c>
      <c r="F47">
        <v>0.06</v>
      </c>
      <c r="G47">
        <v>8.3000000000000004E-2</v>
      </c>
      <c r="J47">
        <v>3.7</v>
      </c>
      <c r="K47">
        <v>0.996</v>
      </c>
      <c r="L47">
        <v>0.439</v>
      </c>
      <c r="M47">
        <v>0.441</v>
      </c>
      <c r="N47">
        <v>0.32600000000000001</v>
      </c>
      <c r="O47">
        <v>0.20499999999999999</v>
      </c>
    </row>
    <row r="48" spans="1:15" x14ac:dyDescent="0.25">
      <c r="A48">
        <v>3.7</v>
      </c>
      <c r="B48">
        <v>5.2999999999999999E-2</v>
      </c>
      <c r="C48">
        <v>5.2999999999999999E-2</v>
      </c>
      <c r="D48">
        <v>5.2999999999999999E-2</v>
      </c>
      <c r="E48">
        <v>5.2999999999999999E-2</v>
      </c>
      <c r="F48">
        <v>0.06</v>
      </c>
      <c r="G48">
        <v>8.3000000000000004E-2</v>
      </c>
      <c r="J48">
        <v>3.7</v>
      </c>
      <c r="K48">
        <v>0.996</v>
      </c>
      <c r="L48">
        <v>0.439</v>
      </c>
      <c r="M48">
        <v>0.441</v>
      </c>
      <c r="N48">
        <v>0.32600000000000001</v>
      </c>
      <c r="O48">
        <v>0.20499999999999999</v>
      </c>
    </row>
    <row r="49" spans="1:15" x14ac:dyDescent="0.25">
      <c r="A49">
        <v>3.8</v>
      </c>
      <c r="B49">
        <v>5.1999999999999998E-2</v>
      </c>
      <c r="C49">
        <v>5.1999999999999998E-2</v>
      </c>
      <c r="D49">
        <v>5.1999999999999998E-2</v>
      </c>
      <c r="E49">
        <v>5.1999999999999998E-2</v>
      </c>
      <c r="F49">
        <v>5.8999999999999997E-2</v>
      </c>
      <c r="G49">
        <v>8.2000000000000003E-2</v>
      </c>
      <c r="J49">
        <v>3.8</v>
      </c>
      <c r="K49">
        <v>0.996</v>
      </c>
      <c r="L49">
        <v>0.439</v>
      </c>
      <c r="M49">
        <v>0.441</v>
      </c>
      <c r="N49">
        <v>0.32500000000000001</v>
      </c>
      <c r="O49">
        <v>0.20499999999999999</v>
      </c>
    </row>
    <row r="50" spans="1:15" x14ac:dyDescent="0.25">
      <c r="A50">
        <v>3.9</v>
      </c>
      <c r="B50">
        <v>5.0999999999999997E-2</v>
      </c>
      <c r="C50">
        <v>5.1999999999999998E-2</v>
      </c>
      <c r="D50">
        <v>5.1999999999999998E-2</v>
      </c>
      <c r="E50">
        <v>5.1999999999999998E-2</v>
      </c>
      <c r="F50">
        <v>5.8000000000000003E-2</v>
      </c>
      <c r="G50">
        <v>8.2000000000000003E-2</v>
      </c>
      <c r="J50">
        <v>3.9</v>
      </c>
      <c r="K50">
        <v>0.996</v>
      </c>
      <c r="L50">
        <v>0.439</v>
      </c>
      <c r="M50">
        <v>0.441</v>
      </c>
      <c r="N50">
        <v>0.32500000000000001</v>
      </c>
      <c r="O50">
        <v>0.20499999999999999</v>
      </c>
    </row>
    <row r="51" spans="1:15" x14ac:dyDescent="0.25">
      <c r="A51">
        <v>4</v>
      </c>
      <c r="B51">
        <v>5.1999999999999998E-2</v>
      </c>
      <c r="C51">
        <v>5.1999999999999998E-2</v>
      </c>
      <c r="D51">
        <v>5.1999999999999998E-2</v>
      </c>
      <c r="E51">
        <v>5.1999999999999998E-2</v>
      </c>
      <c r="F51">
        <v>5.8000000000000003E-2</v>
      </c>
      <c r="G51">
        <v>8.2000000000000003E-2</v>
      </c>
      <c r="J51">
        <v>4</v>
      </c>
      <c r="K51">
        <v>0.997</v>
      </c>
      <c r="L51">
        <v>0.44</v>
      </c>
      <c r="M51">
        <v>0.441</v>
      </c>
      <c r="N51">
        <v>0.32500000000000001</v>
      </c>
      <c r="O51">
        <v>0.20499999999999999</v>
      </c>
    </row>
    <row r="52" spans="1:15" x14ac:dyDescent="0.25">
      <c r="A52">
        <v>4.0999999999999996</v>
      </c>
      <c r="B52">
        <v>5.2999999999999999E-2</v>
      </c>
      <c r="C52">
        <v>5.2999999999999999E-2</v>
      </c>
      <c r="D52">
        <v>5.2999999999999999E-2</v>
      </c>
      <c r="E52">
        <v>5.2999999999999999E-2</v>
      </c>
      <c r="F52">
        <v>0.06</v>
      </c>
      <c r="G52">
        <v>8.2000000000000003E-2</v>
      </c>
      <c r="J52">
        <v>4.0999999999999996</v>
      </c>
      <c r="K52">
        <v>0.997</v>
      </c>
      <c r="L52">
        <v>0.44</v>
      </c>
      <c r="M52">
        <v>0.441</v>
      </c>
      <c r="N52">
        <v>0.32500000000000001</v>
      </c>
      <c r="O52">
        <v>0.20499999999999999</v>
      </c>
    </row>
    <row r="53" spans="1:15" x14ac:dyDescent="0.25">
      <c r="A53">
        <v>4.2</v>
      </c>
      <c r="B53">
        <v>5.6000000000000001E-2</v>
      </c>
      <c r="C53">
        <v>5.6000000000000001E-2</v>
      </c>
      <c r="D53">
        <v>5.6000000000000001E-2</v>
      </c>
      <c r="E53">
        <v>5.6000000000000001E-2</v>
      </c>
      <c r="F53">
        <v>6.2E-2</v>
      </c>
      <c r="G53">
        <v>8.4000000000000005E-2</v>
      </c>
      <c r="J53">
        <v>4.2</v>
      </c>
      <c r="K53">
        <v>0.997</v>
      </c>
      <c r="L53">
        <v>0.44</v>
      </c>
      <c r="M53">
        <v>0.441</v>
      </c>
      <c r="N53">
        <v>0.32500000000000001</v>
      </c>
      <c r="O53">
        <v>0.20399999999999999</v>
      </c>
    </row>
    <row r="54" spans="1:15" x14ac:dyDescent="0.25">
      <c r="A54">
        <v>4.2</v>
      </c>
      <c r="B54">
        <v>0.06</v>
      </c>
      <c r="C54">
        <v>0.06</v>
      </c>
      <c r="D54">
        <v>0.06</v>
      </c>
      <c r="E54">
        <v>0.06</v>
      </c>
      <c r="F54">
        <v>6.6000000000000003E-2</v>
      </c>
      <c r="G54">
        <v>8.6999999999999994E-2</v>
      </c>
      <c r="J54">
        <v>4.2</v>
      </c>
      <c r="K54">
        <v>0.998</v>
      </c>
      <c r="L54">
        <v>0.439</v>
      </c>
      <c r="M54">
        <v>0.441</v>
      </c>
      <c r="N54">
        <v>0.32500000000000001</v>
      </c>
      <c r="O54">
        <v>0.20399999999999999</v>
      </c>
    </row>
    <row r="55" spans="1:15" x14ac:dyDescent="0.25">
      <c r="A55">
        <v>4.3</v>
      </c>
      <c r="B55">
        <v>6.5000000000000002E-2</v>
      </c>
      <c r="C55">
        <v>6.5000000000000002E-2</v>
      </c>
      <c r="D55">
        <v>6.5000000000000002E-2</v>
      </c>
      <c r="E55">
        <v>6.5000000000000002E-2</v>
      </c>
      <c r="F55">
        <v>7.0999999999999994E-2</v>
      </c>
      <c r="G55">
        <v>9.0999999999999998E-2</v>
      </c>
      <c r="J55">
        <v>4.3</v>
      </c>
      <c r="K55">
        <v>0.999</v>
      </c>
      <c r="L55">
        <v>0.439</v>
      </c>
      <c r="M55">
        <v>0.441</v>
      </c>
      <c r="N55">
        <v>0.32500000000000001</v>
      </c>
      <c r="O55">
        <v>0.20300000000000001</v>
      </c>
    </row>
    <row r="56" spans="1:15" x14ac:dyDescent="0.25">
      <c r="A56">
        <v>4.4000000000000004</v>
      </c>
      <c r="B56">
        <v>7.3999999999999996E-2</v>
      </c>
      <c r="C56">
        <v>7.3999999999999996E-2</v>
      </c>
      <c r="D56">
        <v>7.3999999999999996E-2</v>
      </c>
      <c r="E56">
        <v>7.3999999999999996E-2</v>
      </c>
      <c r="F56">
        <v>7.9000000000000001E-2</v>
      </c>
      <c r="G56">
        <v>9.7000000000000003E-2</v>
      </c>
      <c r="J56">
        <v>4.4000000000000004</v>
      </c>
      <c r="K56">
        <v>0.999</v>
      </c>
      <c r="L56">
        <v>0.439</v>
      </c>
      <c r="M56">
        <v>0.441</v>
      </c>
      <c r="N56">
        <v>0.32400000000000001</v>
      </c>
      <c r="O56">
        <v>0.20300000000000001</v>
      </c>
    </row>
    <row r="57" spans="1:15" x14ac:dyDescent="0.25">
      <c r="A57">
        <v>4.5</v>
      </c>
      <c r="B57">
        <v>8.8999999999999996E-2</v>
      </c>
      <c r="C57">
        <v>8.8999999999999996E-2</v>
      </c>
      <c r="D57">
        <v>8.8999999999999996E-2</v>
      </c>
      <c r="E57">
        <v>8.8999999999999996E-2</v>
      </c>
      <c r="F57">
        <v>9.2999999999999999E-2</v>
      </c>
      <c r="G57">
        <v>0.109</v>
      </c>
      <c r="J57">
        <v>4.5</v>
      </c>
      <c r="K57">
        <v>0.999</v>
      </c>
      <c r="L57">
        <v>0.439</v>
      </c>
      <c r="M57">
        <v>0.441</v>
      </c>
      <c r="N57">
        <v>0.32400000000000001</v>
      </c>
      <c r="O57">
        <v>0.20300000000000001</v>
      </c>
    </row>
    <row r="58" spans="1:15" x14ac:dyDescent="0.25">
      <c r="A58">
        <v>4.5999999999999996</v>
      </c>
      <c r="B58">
        <v>0.114</v>
      </c>
      <c r="C58">
        <v>0.114</v>
      </c>
      <c r="D58">
        <v>0.114</v>
      </c>
      <c r="E58">
        <v>0.115</v>
      </c>
      <c r="F58">
        <v>0.11799999999999999</v>
      </c>
      <c r="G58">
        <v>0.13100000000000001</v>
      </c>
      <c r="J58">
        <v>4.5999999999999996</v>
      </c>
      <c r="K58">
        <v>0.998</v>
      </c>
      <c r="L58">
        <v>0.439</v>
      </c>
      <c r="M58">
        <v>0.441</v>
      </c>
      <c r="N58">
        <v>0.32400000000000001</v>
      </c>
      <c r="O58">
        <v>0.20300000000000001</v>
      </c>
    </row>
    <row r="59" spans="1:15" x14ac:dyDescent="0.25">
      <c r="A59">
        <v>4.5999999999999996</v>
      </c>
      <c r="B59">
        <v>0.155</v>
      </c>
      <c r="C59">
        <v>0.155</v>
      </c>
      <c r="D59">
        <v>0.155</v>
      </c>
      <c r="E59">
        <v>0.156</v>
      </c>
      <c r="F59">
        <v>0.158</v>
      </c>
      <c r="G59">
        <v>0.16800000000000001</v>
      </c>
      <c r="J59">
        <v>4.5999999999999996</v>
      </c>
      <c r="K59">
        <v>0.997</v>
      </c>
      <c r="L59">
        <v>0.439</v>
      </c>
      <c r="M59">
        <v>0.44</v>
      </c>
      <c r="N59">
        <v>0.32400000000000001</v>
      </c>
      <c r="O59">
        <v>0.20300000000000001</v>
      </c>
    </row>
    <row r="60" spans="1:15" x14ac:dyDescent="0.25">
      <c r="A60">
        <v>4.7</v>
      </c>
      <c r="B60">
        <v>0.21299999999999999</v>
      </c>
      <c r="C60">
        <v>0.21299999999999999</v>
      </c>
      <c r="D60">
        <v>0.21299999999999999</v>
      </c>
      <c r="E60">
        <v>0.21299999999999999</v>
      </c>
      <c r="F60">
        <v>0.215</v>
      </c>
      <c r="G60">
        <v>0.222</v>
      </c>
      <c r="J60">
        <v>4.7</v>
      </c>
      <c r="K60">
        <v>0.997</v>
      </c>
      <c r="L60">
        <v>0.439</v>
      </c>
      <c r="M60">
        <v>0.44</v>
      </c>
      <c r="N60">
        <v>0.32400000000000001</v>
      </c>
      <c r="O60">
        <v>0.20300000000000001</v>
      </c>
    </row>
    <row r="61" spans="1:15" x14ac:dyDescent="0.25">
      <c r="A61">
        <v>4.8</v>
      </c>
      <c r="B61">
        <v>0.28299999999999997</v>
      </c>
      <c r="C61">
        <v>0.28299999999999997</v>
      </c>
      <c r="D61">
        <v>0.28299999999999997</v>
      </c>
      <c r="E61">
        <v>0.28299999999999997</v>
      </c>
      <c r="F61">
        <v>0.28399999999999997</v>
      </c>
      <c r="G61">
        <v>0.28799999999999998</v>
      </c>
      <c r="J61">
        <v>4.8</v>
      </c>
      <c r="K61">
        <v>0.996</v>
      </c>
      <c r="L61">
        <v>0.439</v>
      </c>
      <c r="M61">
        <v>0.44</v>
      </c>
      <c r="N61">
        <v>0.32400000000000001</v>
      </c>
      <c r="O61">
        <v>0.20300000000000001</v>
      </c>
    </row>
    <row r="62" spans="1:15" x14ac:dyDescent="0.25">
      <c r="A62">
        <v>4.9000000000000004</v>
      </c>
      <c r="B62">
        <v>0.35299999999999998</v>
      </c>
      <c r="C62">
        <v>0.35299999999999998</v>
      </c>
      <c r="D62">
        <v>0.35299999999999998</v>
      </c>
      <c r="E62">
        <v>0.35299999999999998</v>
      </c>
      <c r="F62">
        <v>0.35399999999999998</v>
      </c>
      <c r="G62">
        <v>0.35699999999999998</v>
      </c>
      <c r="J62">
        <v>4.9000000000000004</v>
      </c>
      <c r="K62">
        <v>0.997</v>
      </c>
      <c r="L62">
        <v>0.439</v>
      </c>
      <c r="M62">
        <v>0.44</v>
      </c>
      <c r="N62">
        <v>0.32400000000000001</v>
      </c>
      <c r="O62">
        <v>0.20300000000000001</v>
      </c>
    </row>
    <row r="63" spans="1:15" x14ac:dyDescent="0.25">
      <c r="A63">
        <v>5</v>
      </c>
      <c r="B63">
        <v>0.41399999999999998</v>
      </c>
      <c r="C63">
        <v>0.41399999999999998</v>
      </c>
      <c r="D63">
        <v>0.41399999999999998</v>
      </c>
      <c r="E63">
        <v>0.41399999999999998</v>
      </c>
      <c r="F63">
        <v>0.41499999999999998</v>
      </c>
      <c r="G63">
        <v>0.41699999999999998</v>
      </c>
      <c r="J63">
        <v>5</v>
      </c>
      <c r="K63">
        <v>0.997</v>
      </c>
      <c r="L63">
        <v>0.439</v>
      </c>
      <c r="M63">
        <v>0.441</v>
      </c>
      <c r="N63">
        <v>0.32400000000000001</v>
      </c>
      <c r="O63">
        <v>0.20300000000000001</v>
      </c>
    </row>
    <row r="64" spans="1:15" x14ac:dyDescent="0.25">
      <c r="A64">
        <v>5</v>
      </c>
      <c r="B64">
        <v>0.46100000000000002</v>
      </c>
      <c r="C64">
        <v>0.46200000000000002</v>
      </c>
      <c r="D64">
        <v>0.46200000000000002</v>
      </c>
      <c r="E64">
        <v>0.46200000000000002</v>
      </c>
      <c r="F64">
        <v>0.46200000000000002</v>
      </c>
      <c r="G64">
        <v>0.46300000000000002</v>
      </c>
      <c r="J64">
        <v>5</v>
      </c>
      <c r="K64">
        <v>0.998</v>
      </c>
      <c r="L64">
        <v>0.439</v>
      </c>
      <c r="M64">
        <v>0.441</v>
      </c>
      <c r="N64">
        <v>0.32400000000000001</v>
      </c>
      <c r="O64">
        <v>0.20300000000000001</v>
      </c>
    </row>
    <row r="65" spans="1:15" x14ac:dyDescent="0.25">
      <c r="A65">
        <v>5.0999999999999996</v>
      </c>
      <c r="B65">
        <v>0.496</v>
      </c>
      <c r="C65">
        <v>0.496</v>
      </c>
      <c r="D65">
        <v>0.496</v>
      </c>
      <c r="E65">
        <v>0.496</v>
      </c>
      <c r="F65">
        <v>0.496</v>
      </c>
      <c r="G65">
        <v>0.497</v>
      </c>
      <c r="J65">
        <v>5.0999999999999996</v>
      </c>
      <c r="K65">
        <v>0.998</v>
      </c>
      <c r="L65">
        <v>0.439</v>
      </c>
      <c r="M65">
        <v>0.441</v>
      </c>
      <c r="N65">
        <v>0.32400000000000001</v>
      </c>
      <c r="O65">
        <v>0.20200000000000001</v>
      </c>
    </row>
    <row r="66" spans="1:15" x14ac:dyDescent="0.25">
      <c r="A66">
        <v>5.2</v>
      </c>
      <c r="B66">
        <v>0.52300000000000002</v>
      </c>
      <c r="C66">
        <v>0.52300000000000002</v>
      </c>
      <c r="D66">
        <v>0.52300000000000002</v>
      </c>
      <c r="E66">
        <v>0.52300000000000002</v>
      </c>
      <c r="F66">
        <v>0.52300000000000002</v>
      </c>
      <c r="G66">
        <v>0.52400000000000002</v>
      </c>
      <c r="J66">
        <v>5.2</v>
      </c>
      <c r="K66">
        <v>0.998</v>
      </c>
      <c r="L66">
        <v>0.439</v>
      </c>
      <c r="M66">
        <v>0.441</v>
      </c>
      <c r="N66">
        <v>0.32400000000000001</v>
      </c>
      <c r="O66">
        <v>0.20200000000000001</v>
      </c>
    </row>
    <row r="67" spans="1:15" x14ac:dyDescent="0.25">
      <c r="A67">
        <v>5.3</v>
      </c>
      <c r="B67">
        <v>0.55000000000000004</v>
      </c>
      <c r="C67">
        <v>0.55000000000000004</v>
      </c>
      <c r="D67">
        <v>0.55000000000000004</v>
      </c>
      <c r="E67">
        <v>0.55000000000000004</v>
      </c>
      <c r="F67">
        <v>0.55000000000000004</v>
      </c>
      <c r="G67">
        <v>0.55000000000000004</v>
      </c>
      <c r="J67">
        <v>5.3</v>
      </c>
      <c r="K67">
        <v>0.998</v>
      </c>
      <c r="L67">
        <v>0.44</v>
      </c>
      <c r="M67">
        <v>0.441</v>
      </c>
      <c r="N67">
        <v>0.32400000000000001</v>
      </c>
      <c r="O67">
        <v>0.20200000000000001</v>
      </c>
    </row>
    <row r="68" spans="1:15" x14ac:dyDescent="0.25">
      <c r="A68">
        <v>5.4</v>
      </c>
      <c r="B68">
        <v>0.57999999999999996</v>
      </c>
      <c r="C68">
        <v>0.57999999999999996</v>
      </c>
      <c r="D68">
        <v>0.57999999999999996</v>
      </c>
      <c r="E68">
        <v>0.57999999999999996</v>
      </c>
      <c r="F68">
        <v>0.58099999999999996</v>
      </c>
      <c r="G68">
        <v>0.58099999999999996</v>
      </c>
      <c r="J68">
        <v>5.4</v>
      </c>
      <c r="K68">
        <v>0.998</v>
      </c>
      <c r="L68">
        <v>0.44</v>
      </c>
      <c r="M68">
        <v>0.441</v>
      </c>
      <c r="N68">
        <v>0.32400000000000001</v>
      </c>
      <c r="O68">
        <v>0.20200000000000001</v>
      </c>
    </row>
    <row r="69" spans="1:15" x14ac:dyDescent="0.25">
      <c r="A69">
        <v>5.5</v>
      </c>
      <c r="B69">
        <v>0.61599999999999999</v>
      </c>
      <c r="C69">
        <v>0.61599999999999999</v>
      </c>
      <c r="D69">
        <v>0.61599999999999999</v>
      </c>
      <c r="E69">
        <v>0.61599999999999999</v>
      </c>
      <c r="F69">
        <v>0.61599999999999999</v>
      </c>
      <c r="G69">
        <v>0.61699999999999999</v>
      </c>
      <c r="J69">
        <v>5.5</v>
      </c>
      <c r="K69">
        <v>0.998</v>
      </c>
      <c r="L69">
        <v>0.44</v>
      </c>
      <c r="M69">
        <v>0.441</v>
      </c>
      <c r="N69">
        <v>0.32400000000000001</v>
      </c>
      <c r="O69">
        <v>0.20100000000000001</v>
      </c>
    </row>
    <row r="70" spans="1:15" x14ac:dyDescent="0.25">
      <c r="A70">
        <v>5.5</v>
      </c>
      <c r="B70">
        <v>0.65500000000000003</v>
      </c>
      <c r="C70">
        <v>0.65500000000000003</v>
      </c>
      <c r="D70">
        <v>0.65500000000000003</v>
      </c>
      <c r="E70">
        <v>0.65500000000000003</v>
      </c>
      <c r="F70">
        <v>0.65600000000000003</v>
      </c>
      <c r="G70">
        <v>0.65600000000000003</v>
      </c>
      <c r="J70">
        <v>5.5</v>
      </c>
      <c r="K70">
        <v>0.998</v>
      </c>
      <c r="L70">
        <v>0.44</v>
      </c>
      <c r="M70">
        <v>0.44</v>
      </c>
      <c r="N70">
        <v>0.32400000000000001</v>
      </c>
      <c r="O70">
        <v>0.20100000000000001</v>
      </c>
    </row>
    <row r="71" spans="1:15" x14ac:dyDescent="0.25">
      <c r="A71">
        <v>5.6</v>
      </c>
      <c r="B71">
        <v>0.69399999999999995</v>
      </c>
      <c r="C71">
        <v>0.69399999999999995</v>
      </c>
      <c r="D71">
        <v>0.69399999999999995</v>
      </c>
      <c r="E71">
        <v>0.69399999999999995</v>
      </c>
      <c r="F71">
        <v>0.69499999999999995</v>
      </c>
      <c r="G71">
        <v>0.69499999999999995</v>
      </c>
      <c r="J71">
        <v>5.6</v>
      </c>
      <c r="K71">
        <v>0.998</v>
      </c>
      <c r="L71">
        <v>0.439</v>
      </c>
      <c r="M71">
        <v>0.44</v>
      </c>
      <c r="N71">
        <v>0.32300000000000001</v>
      </c>
      <c r="O71">
        <v>0.2</v>
      </c>
    </row>
    <row r="72" spans="1:15" x14ac:dyDescent="0.25">
      <c r="A72">
        <v>5.7</v>
      </c>
      <c r="B72">
        <v>0.72799999999999998</v>
      </c>
      <c r="C72">
        <v>0.72799999999999998</v>
      </c>
      <c r="D72">
        <v>0.72799999999999998</v>
      </c>
      <c r="E72">
        <v>0.72799999999999998</v>
      </c>
      <c r="F72">
        <v>0.72799999999999998</v>
      </c>
      <c r="G72">
        <v>0.72899999999999998</v>
      </c>
      <c r="J72">
        <v>5.7</v>
      </c>
      <c r="K72">
        <v>0.998</v>
      </c>
      <c r="L72">
        <v>0.439</v>
      </c>
      <c r="M72">
        <v>0.44</v>
      </c>
      <c r="N72">
        <v>0.32300000000000001</v>
      </c>
      <c r="O72">
        <v>0.2</v>
      </c>
    </row>
    <row r="73" spans="1:15" x14ac:dyDescent="0.25">
      <c r="A73">
        <v>5.8</v>
      </c>
      <c r="B73">
        <v>0.752</v>
      </c>
      <c r="C73">
        <v>0.752</v>
      </c>
      <c r="D73">
        <v>0.752</v>
      </c>
      <c r="E73">
        <v>0.752</v>
      </c>
      <c r="F73">
        <v>0.752</v>
      </c>
      <c r="G73">
        <v>0.753</v>
      </c>
      <c r="J73">
        <v>5.8</v>
      </c>
      <c r="K73">
        <v>0.998</v>
      </c>
      <c r="L73">
        <v>0.439</v>
      </c>
      <c r="M73">
        <v>0.44</v>
      </c>
      <c r="N73">
        <v>0.32300000000000001</v>
      </c>
      <c r="O73">
        <v>0.19900000000000001</v>
      </c>
    </row>
    <row r="74" spans="1:15" x14ac:dyDescent="0.25">
      <c r="A74">
        <v>5.9</v>
      </c>
      <c r="B74">
        <v>0.76400000000000001</v>
      </c>
      <c r="C74">
        <v>0.76400000000000001</v>
      </c>
      <c r="D74">
        <v>0.76400000000000001</v>
      </c>
      <c r="E74">
        <v>0.76400000000000001</v>
      </c>
      <c r="F74">
        <v>0.76500000000000001</v>
      </c>
      <c r="G74">
        <v>0.76500000000000001</v>
      </c>
      <c r="J74">
        <v>5.9</v>
      </c>
      <c r="K74">
        <v>0.999</v>
      </c>
      <c r="L74">
        <v>0.439</v>
      </c>
      <c r="M74">
        <v>0.44</v>
      </c>
      <c r="N74">
        <v>0.32200000000000001</v>
      </c>
      <c r="O74">
        <v>0.19900000000000001</v>
      </c>
    </row>
    <row r="75" spans="1:15" x14ac:dyDescent="0.25">
      <c r="A75">
        <v>5.9</v>
      </c>
      <c r="B75">
        <v>0.76900000000000002</v>
      </c>
      <c r="C75">
        <v>0.76900000000000002</v>
      </c>
      <c r="D75">
        <v>0.76900000000000002</v>
      </c>
      <c r="E75">
        <v>0.76900000000000002</v>
      </c>
      <c r="F75">
        <v>0.76900000000000002</v>
      </c>
      <c r="G75">
        <v>0.77</v>
      </c>
      <c r="J75">
        <v>5.9</v>
      </c>
      <c r="K75">
        <v>0.999</v>
      </c>
      <c r="L75">
        <v>0.438</v>
      </c>
      <c r="M75">
        <v>0.44</v>
      </c>
      <c r="N75">
        <v>0.32200000000000001</v>
      </c>
      <c r="O75">
        <v>0.19900000000000001</v>
      </c>
    </row>
    <row r="76" spans="1:15" x14ac:dyDescent="0.25">
      <c r="A76">
        <v>6</v>
      </c>
      <c r="B76">
        <v>0.77100000000000002</v>
      </c>
      <c r="C76">
        <v>0.77100000000000002</v>
      </c>
      <c r="D76">
        <v>0.77100000000000002</v>
      </c>
      <c r="E76">
        <v>0.77100000000000002</v>
      </c>
      <c r="F76">
        <v>0.77100000000000002</v>
      </c>
      <c r="G76">
        <v>0.77200000000000002</v>
      </c>
      <c r="J76">
        <v>6</v>
      </c>
      <c r="K76">
        <v>0.999</v>
      </c>
      <c r="L76">
        <v>0.438</v>
      </c>
      <c r="M76">
        <v>0.44</v>
      </c>
      <c r="N76">
        <v>0.32200000000000001</v>
      </c>
      <c r="O76">
        <v>0.19900000000000001</v>
      </c>
    </row>
    <row r="77" spans="1:15" x14ac:dyDescent="0.25">
      <c r="A77">
        <v>6.1</v>
      </c>
      <c r="B77">
        <v>0.77700000000000002</v>
      </c>
      <c r="C77">
        <v>0.77700000000000002</v>
      </c>
      <c r="D77">
        <v>0.77700000000000002</v>
      </c>
      <c r="E77">
        <v>0.77700000000000002</v>
      </c>
      <c r="F77">
        <v>0.77700000000000002</v>
      </c>
      <c r="G77">
        <v>0.77700000000000002</v>
      </c>
      <c r="J77">
        <v>6.1</v>
      </c>
      <c r="K77">
        <v>0.999</v>
      </c>
      <c r="L77">
        <v>0.438</v>
      </c>
      <c r="M77">
        <v>0.44</v>
      </c>
      <c r="N77">
        <v>0.32200000000000001</v>
      </c>
      <c r="O77">
        <v>0.19800000000000001</v>
      </c>
    </row>
    <row r="78" spans="1:15" x14ac:dyDescent="0.25">
      <c r="A78">
        <v>6.2</v>
      </c>
      <c r="B78">
        <v>0.78800000000000003</v>
      </c>
      <c r="C78">
        <v>0.78800000000000003</v>
      </c>
      <c r="D78">
        <v>0.78800000000000003</v>
      </c>
      <c r="E78">
        <v>0.78800000000000003</v>
      </c>
      <c r="F78">
        <v>0.78800000000000003</v>
      </c>
      <c r="G78">
        <v>0.78800000000000003</v>
      </c>
      <c r="J78">
        <v>6.2</v>
      </c>
      <c r="K78">
        <v>0.998</v>
      </c>
      <c r="L78">
        <v>0.439</v>
      </c>
      <c r="M78">
        <v>0.44</v>
      </c>
      <c r="N78">
        <v>0.32200000000000001</v>
      </c>
      <c r="O78">
        <v>0.19800000000000001</v>
      </c>
    </row>
    <row r="79" spans="1:15" x14ac:dyDescent="0.25">
      <c r="A79">
        <v>6.3</v>
      </c>
      <c r="B79">
        <v>0.8</v>
      </c>
      <c r="C79">
        <v>0.8</v>
      </c>
      <c r="D79">
        <v>0.8</v>
      </c>
      <c r="E79">
        <v>0.8</v>
      </c>
      <c r="F79">
        <v>0.8</v>
      </c>
      <c r="G79">
        <v>0.80100000000000005</v>
      </c>
      <c r="J79">
        <v>6.3</v>
      </c>
      <c r="K79">
        <v>0.998</v>
      </c>
      <c r="L79">
        <v>0.439</v>
      </c>
      <c r="M79">
        <v>0.441</v>
      </c>
      <c r="N79">
        <v>0.32200000000000001</v>
      </c>
      <c r="O79">
        <v>0.19800000000000001</v>
      </c>
    </row>
    <row r="80" spans="1:15" x14ac:dyDescent="0.25">
      <c r="A80">
        <v>6.3</v>
      </c>
      <c r="B80">
        <v>0.81</v>
      </c>
      <c r="C80">
        <v>0.81</v>
      </c>
      <c r="D80">
        <v>0.81</v>
      </c>
      <c r="E80">
        <v>0.81</v>
      </c>
      <c r="F80">
        <v>0.81</v>
      </c>
      <c r="G80">
        <v>0.81</v>
      </c>
      <c r="J80">
        <v>6.3</v>
      </c>
      <c r="K80">
        <v>0.998</v>
      </c>
      <c r="L80">
        <v>0.439</v>
      </c>
      <c r="M80">
        <v>0.441</v>
      </c>
      <c r="N80">
        <v>0.32200000000000001</v>
      </c>
      <c r="O80">
        <v>0.19800000000000001</v>
      </c>
    </row>
    <row r="81" spans="1:15" x14ac:dyDescent="0.25">
      <c r="A81">
        <v>6.4</v>
      </c>
      <c r="B81">
        <v>0.81499999999999995</v>
      </c>
      <c r="C81">
        <v>0.81499999999999995</v>
      </c>
      <c r="D81">
        <v>0.81499999999999995</v>
      </c>
      <c r="E81">
        <v>0.81499999999999995</v>
      </c>
      <c r="F81">
        <v>0.81499999999999995</v>
      </c>
      <c r="G81">
        <v>0.81599999999999995</v>
      </c>
      <c r="J81">
        <v>6.4</v>
      </c>
      <c r="K81">
        <v>0.998</v>
      </c>
      <c r="L81">
        <v>0.438</v>
      </c>
      <c r="M81">
        <v>0.44</v>
      </c>
      <c r="N81">
        <v>0.32100000000000001</v>
      </c>
      <c r="O81">
        <v>0.19800000000000001</v>
      </c>
    </row>
    <row r="82" spans="1:15" x14ac:dyDescent="0.25">
      <c r="A82">
        <v>6.5</v>
      </c>
      <c r="B82">
        <v>0.81899999999999995</v>
      </c>
      <c r="C82">
        <v>0.81899999999999995</v>
      </c>
      <c r="D82">
        <v>0.81899999999999995</v>
      </c>
      <c r="E82">
        <v>0.81899999999999995</v>
      </c>
      <c r="F82">
        <v>0.81899999999999995</v>
      </c>
      <c r="G82">
        <v>0.82</v>
      </c>
      <c r="J82">
        <v>6.5</v>
      </c>
      <c r="K82">
        <v>0.998</v>
      </c>
      <c r="L82">
        <v>0.438</v>
      </c>
      <c r="M82">
        <v>0.44</v>
      </c>
      <c r="N82">
        <v>0.32100000000000001</v>
      </c>
      <c r="O82">
        <v>0.19800000000000001</v>
      </c>
    </row>
    <row r="83" spans="1:15" x14ac:dyDescent="0.25">
      <c r="A83">
        <v>6.6</v>
      </c>
      <c r="B83">
        <v>0.82599999999999996</v>
      </c>
      <c r="C83">
        <v>0.82599999999999996</v>
      </c>
      <c r="D83">
        <v>0.82599999999999996</v>
      </c>
      <c r="E83">
        <v>0.82599999999999996</v>
      </c>
      <c r="F83">
        <v>0.82699999999999996</v>
      </c>
      <c r="G83">
        <v>0.82699999999999996</v>
      </c>
      <c r="J83">
        <v>6.6</v>
      </c>
      <c r="K83">
        <v>0.999</v>
      </c>
      <c r="L83">
        <v>0.439</v>
      </c>
      <c r="M83">
        <v>0.44</v>
      </c>
      <c r="N83">
        <v>0.32100000000000001</v>
      </c>
      <c r="O83">
        <v>0.19800000000000001</v>
      </c>
    </row>
    <row r="84" spans="1:15" x14ac:dyDescent="0.25">
      <c r="A84">
        <v>6.7</v>
      </c>
      <c r="B84">
        <v>0.84</v>
      </c>
      <c r="C84">
        <v>0.84</v>
      </c>
      <c r="D84">
        <v>0.84</v>
      </c>
      <c r="E84">
        <v>0.84</v>
      </c>
      <c r="F84">
        <v>0.84</v>
      </c>
      <c r="G84">
        <v>0.84</v>
      </c>
      <c r="J84">
        <v>6.7</v>
      </c>
      <c r="K84">
        <v>1</v>
      </c>
      <c r="L84">
        <v>0.439</v>
      </c>
      <c r="M84">
        <v>0.44</v>
      </c>
      <c r="N84">
        <v>0.32100000000000001</v>
      </c>
      <c r="O84">
        <v>0.19700000000000001</v>
      </c>
    </row>
    <row r="85" spans="1:15" x14ac:dyDescent="0.25">
      <c r="A85">
        <v>6.8</v>
      </c>
      <c r="B85">
        <v>0.85799999999999998</v>
      </c>
      <c r="C85">
        <v>0.85799999999999998</v>
      </c>
      <c r="D85">
        <v>0.85799999999999998</v>
      </c>
      <c r="E85">
        <v>0.85799999999999998</v>
      </c>
      <c r="F85">
        <v>0.85799999999999998</v>
      </c>
      <c r="G85">
        <v>0.85799999999999998</v>
      </c>
      <c r="J85">
        <v>6.8</v>
      </c>
      <c r="K85">
        <v>1</v>
      </c>
      <c r="L85">
        <v>0.439</v>
      </c>
      <c r="M85">
        <v>0.44</v>
      </c>
      <c r="N85">
        <v>0.32100000000000001</v>
      </c>
      <c r="O85">
        <v>0.19700000000000001</v>
      </c>
    </row>
    <row r="86" spans="1:15" x14ac:dyDescent="0.25">
      <c r="A86">
        <v>6.8</v>
      </c>
      <c r="B86">
        <v>0.88</v>
      </c>
      <c r="C86">
        <v>0.88</v>
      </c>
      <c r="D86">
        <v>0.88</v>
      </c>
      <c r="E86">
        <v>0.88</v>
      </c>
      <c r="F86">
        <v>0.88</v>
      </c>
      <c r="G86">
        <v>0.88</v>
      </c>
      <c r="J86">
        <v>6.8</v>
      </c>
      <c r="K86">
        <v>1</v>
      </c>
      <c r="L86">
        <v>0.439</v>
      </c>
      <c r="M86">
        <v>0.44</v>
      </c>
      <c r="N86">
        <v>0.32100000000000001</v>
      </c>
      <c r="O86">
        <v>0.19700000000000001</v>
      </c>
    </row>
    <row r="87" spans="1:15" x14ac:dyDescent="0.25">
      <c r="A87">
        <v>6.9</v>
      </c>
      <c r="B87">
        <v>0.90100000000000002</v>
      </c>
      <c r="C87">
        <v>0.90100000000000002</v>
      </c>
      <c r="D87">
        <v>0.90100000000000002</v>
      </c>
      <c r="E87">
        <v>0.90100000000000002</v>
      </c>
      <c r="F87">
        <v>0.90100000000000002</v>
      </c>
      <c r="G87">
        <v>0.90100000000000002</v>
      </c>
      <c r="J87">
        <v>6.9</v>
      </c>
      <c r="K87">
        <v>0.999</v>
      </c>
      <c r="L87">
        <v>0.439</v>
      </c>
      <c r="M87">
        <v>0.44</v>
      </c>
      <c r="N87">
        <v>0.32</v>
      </c>
      <c r="O87">
        <v>0.19600000000000001</v>
      </c>
    </row>
    <row r="88" spans="1:15" x14ac:dyDescent="0.25">
      <c r="A88">
        <v>7</v>
      </c>
      <c r="B88">
        <v>0.92</v>
      </c>
      <c r="C88">
        <v>0.92</v>
      </c>
      <c r="D88">
        <v>0.92</v>
      </c>
      <c r="E88">
        <v>0.92</v>
      </c>
      <c r="F88">
        <v>0.92</v>
      </c>
      <c r="G88">
        <v>0.92</v>
      </c>
      <c r="J88">
        <v>7</v>
      </c>
      <c r="K88">
        <v>0.999</v>
      </c>
      <c r="L88">
        <v>0.439</v>
      </c>
      <c r="M88">
        <v>0.44</v>
      </c>
      <c r="N88">
        <v>0.32</v>
      </c>
      <c r="O88">
        <v>0.19600000000000001</v>
      </c>
    </row>
    <row r="89" spans="1:15" x14ac:dyDescent="0.25">
      <c r="A89">
        <v>7.1</v>
      </c>
      <c r="B89">
        <v>0.93700000000000006</v>
      </c>
      <c r="C89">
        <v>0.93700000000000006</v>
      </c>
      <c r="D89">
        <v>0.93700000000000006</v>
      </c>
      <c r="E89">
        <v>0.93700000000000006</v>
      </c>
      <c r="F89">
        <v>0.93700000000000006</v>
      </c>
      <c r="G89">
        <v>0.93700000000000006</v>
      </c>
      <c r="J89">
        <v>7.1</v>
      </c>
      <c r="K89">
        <v>0.999</v>
      </c>
      <c r="L89">
        <v>0.439</v>
      </c>
      <c r="M89">
        <v>0.44</v>
      </c>
      <c r="N89">
        <v>0.32</v>
      </c>
      <c r="O89">
        <v>0.19600000000000001</v>
      </c>
    </row>
    <row r="90" spans="1:15" x14ac:dyDescent="0.25">
      <c r="A90">
        <v>7.2</v>
      </c>
      <c r="B90">
        <v>0.95199999999999996</v>
      </c>
      <c r="C90">
        <v>0.95199999999999996</v>
      </c>
      <c r="D90">
        <v>0.95199999999999996</v>
      </c>
      <c r="E90">
        <v>0.95199999999999996</v>
      </c>
      <c r="F90">
        <v>0.95199999999999996</v>
      </c>
      <c r="G90">
        <v>0.95199999999999996</v>
      </c>
      <c r="J90">
        <v>7.2</v>
      </c>
      <c r="K90">
        <v>0.999</v>
      </c>
      <c r="L90">
        <v>0.439</v>
      </c>
      <c r="M90">
        <v>0.44</v>
      </c>
      <c r="N90">
        <v>0.32</v>
      </c>
      <c r="O90">
        <v>0.19600000000000001</v>
      </c>
    </row>
    <row r="91" spans="1:15" x14ac:dyDescent="0.25">
      <c r="A91">
        <v>7.2</v>
      </c>
      <c r="B91">
        <v>0.96899999999999997</v>
      </c>
      <c r="C91">
        <v>0.96899999999999997</v>
      </c>
      <c r="D91">
        <v>0.96899999999999997</v>
      </c>
      <c r="E91">
        <v>0.96899999999999997</v>
      </c>
      <c r="F91">
        <v>0.96899999999999997</v>
      </c>
      <c r="G91">
        <v>0.96899999999999997</v>
      </c>
      <c r="J91">
        <v>7.2</v>
      </c>
      <c r="K91">
        <v>0.999</v>
      </c>
      <c r="L91">
        <v>0.439</v>
      </c>
      <c r="M91">
        <v>0.44</v>
      </c>
      <c r="N91">
        <v>0.32</v>
      </c>
      <c r="O91">
        <v>0.19600000000000001</v>
      </c>
    </row>
    <row r="92" spans="1:15" x14ac:dyDescent="0.25">
      <c r="A92">
        <v>7.3</v>
      </c>
      <c r="B92">
        <v>0.98699999999999999</v>
      </c>
      <c r="C92">
        <v>0.98699999999999999</v>
      </c>
      <c r="D92">
        <v>0.98699999999999999</v>
      </c>
      <c r="E92">
        <v>0.98699999999999999</v>
      </c>
      <c r="F92">
        <v>0.98699999999999999</v>
      </c>
      <c r="G92">
        <v>0.98699999999999999</v>
      </c>
      <c r="J92">
        <v>7.3</v>
      </c>
      <c r="K92">
        <v>0.999</v>
      </c>
      <c r="L92">
        <v>0.439</v>
      </c>
      <c r="M92">
        <v>0.44</v>
      </c>
      <c r="N92">
        <v>0.32</v>
      </c>
      <c r="O92">
        <v>0.19500000000000001</v>
      </c>
    </row>
    <row r="93" spans="1:15" x14ac:dyDescent="0.25">
      <c r="A93">
        <v>7.4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J93">
        <v>7.4</v>
      </c>
      <c r="K93">
        <v>0.999</v>
      </c>
      <c r="L93">
        <v>0.439</v>
      </c>
      <c r="M93">
        <v>0.44</v>
      </c>
      <c r="N93">
        <v>0.31900000000000001</v>
      </c>
      <c r="O93">
        <v>0.19500000000000001</v>
      </c>
    </row>
    <row r="94" spans="1:15" x14ac:dyDescent="0.25">
      <c r="A94">
        <v>7.5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J94">
        <v>7.5</v>
      </c>
      <c r="K94">
        <v>0.999</v>
      </c>
      <c r="L94">
        <v>0.438</v>
      </c>
      <c r="M94">
        <v>0.44</v>
      </c>
      <c r="N94">
        <v>0.31900000000000001</v>
      </c>
      <c r="O94">
        <v>0.19500000000000001</v>
      </c>
    </row>
    <row r="95" spans="1:15" x14ac:dyDescent="0.25">
      <c r="A95">
        <v>7.6</v>
      </c>
      <c r="B95">
        <v>0.98299999999999998</v>
      </c>
      <c r="C95">
        <v>0.98299999999999998</v>
      </c>
      <c r="D95">
        <v>0.98299999999999998</v>
      </c>
      <c r="E95">
        <v>0.98299999999999998</v>
      </c>
      <c r="F95">
        <v>0.98299999999999998</v>
      </c>
      <c r="G95">
        <v>0.98299999999999998</v>
      </c>
      <c r="J95">
        <v>7.6</v>
      </c>
      <c r="K95">
        <v>0.999</v>
      </c>
      <c r="L95">
        <v>0.438</v>
      </c>
      <c r="M95">
        <v>0.44</v>
      </c>
      <c r="N95">
        <v>0.31900000000000001</v>
      </c>
      <c r="O95">
        <v>0.19500000000000001</v>
      </c>
    </row>
    <row r="96" spans="1:15" x14ac:dyDescent="0.25">
      <c r="A96">
        <v>7.6</v>
      </c>
      <c r="B96">
        <v>0.95199999999999996</v>
      </c>
      <c r="C96">
        <v>0.95199999999999996</v>
      </c>
      <c r="D96">
        <v>0.95199999999999996</v>
      </c>
      <c r="E96">
        <v>0.95199999999999996</v>
      </c>
      <c r="F96">
        <v>0.95199999999999996</v>
      </c>
      <c r="G96">
        <v>0.95199999999999996</v>
      </c>
      <c r="J96">
        <v>7.6</v>
      </c>
      <c r="K96">
        <v>0.999</v>
      </c>
      <c r="L96">
        <v>0.438</v>
      </c>
      <c r="M96">
        <v>0.439</v>
      </c>
      <c r="N96">
        <v>0.31900000000000001</v>
      </c>
      <c r="O96">
        <v>0.19500000000000001</v>
      </c>
    </row>
    <row r="97" spans="1:15" x14ac:dyDescent="0.25">
      <c r="A97">
        <v>7.7</v>
      </c>
      <c r="B97">
        <v>0.91500000000000004</v>
      </c>
      <c r="C97">
        <v>0.91500000000000004</v>
      </c>
      <c r="D97">
        <v>0.91500000000000004</v>
      </c>
      <c r="E97">
        <v>0.91500000000000004</v>
      </c>
      <c r="F97">
        <v>0.91500000000000004</v>
      </c>
      <c r="G97">
        <v>0.91500000000000004</v>
      </c>
      <c r="J97">
        <v>7.7</v>
      </c>
      <c r="K97">
        <v>0.999</v>
      </c>
      <c r="L97">
        <v>0.438</v>
      </c>
      <c r="M97">
        <v>0.439</v>
      </c>
      <c r="N97">
        <v>0.31900000000000001</v>
      </c>
      <c r="O97">
        <v>0.19500000000000001</v>
      </c>
    </row>
    <row r="98" spans="1:15" x14ac:dyDescent="0.25">
      <c r="A98">
        <v>7.8</v>
      </c>
      <c r="B98">
        <v>0.88300000000000001</v>
      </c>
      <c r="C98">
        <v>0.88300000000000001</v>
      </c>
      <c r="D98">
        <v>0.88300000000000001</v>
      </c>
      <c r="E98">
        <v>0.88300000000000001</v>
      </c>
      <c r="F98">
        <v>0.88300000000000001</v>
      </c>
      <c r="G98">
        <v>0.88200000000000001</v>
      </c>
      <c r="J98">
        <v>7.8</v>
      </c>
      <c r="K98">
        <v>0.998</v>
      </c>
      <c r="L98">
        <v>0.438</v>
      </c>
      <c r="M98">
        <v>0.439</v>
      </c>
      <c r="N98">
        <v>0.318</v>
      </c>
      <c r="O98">
        <v>0.19500000000000001</v>
      </c>
    </row>
    <row r="99" spans="1:15" x14ac:dyDescent="0.25">
      <c r="A99">
        <v>7.9</v>
      </c>
      <c r="B99">
        <v>0.85899999999999999</v>
      </c>
      <c r="C99">
        <v>0.85899999999999999</v>
      </c>
      <c r="D99">
        <v>0.85899999999999999</v>
      </c>
      <c r="E99">
        <v>0.85899999999999999</v>
      </c>
      <c r="F99">
        <v>0.85899999999999999</v>
      </c>
      <c r="G99">
        <v>0.85899999999999999</v>
      </c>
      <c r="J99">
        <v>7.9</v>
      </c>
      <c r="K99">
        <v>0.998</v>
      </c>
      <c r="L99">
        <v>0.438</v>
      </c>
      <c r="M99">
        <v>0.439</v>
      </c>
      <c r="N99">
        <v>0.318</v>
      </c>
      <c r="O99">
        <v>0.19500000000000001</v>
      </c>
    </row>
    <row r="100" spans="1:15" x14ac:dyDescent="0.25">
      <c r="A100">
        <v>8</v>
      </c>
      <c r="B100">
        <v>0.84199999999999997</v>
      </c>
      <c r="C100">
        <v>0.84199999999999997</v>
      </c>
      <c r="D100">
        <v>0.84199999999999997</v>
      </c>
      <c r="E100">
        <v>0.84199999999999997</v>
      </c>
      <c r="F100">
        <v>0.84199999999999997</v>
      </c>
      <c r="G100">
        <v>0.84199999999999997</v>
      </c>
      <c r="J100">
        <v>8</v>
      </c>
      <c r="K100">
        <v>0.998</v>
      </c>
      <c r="L100">
        <v>0.438</v>
      </c>
      <c r="M100">
        <v>0.439</v>
      </c>
      <c r="N100">
        <v>0.318</v>
      </c>
      <c r="O100">
        <v>0.19500000000000001</v>
      </c>
    </row>
    <row r="101" spans="1:15" x14ac:dyDescent="0.25">
      <c r="A101">
        <v>8.1</v>
      </c>
      <c r="B101">
        <v>0.83</v>
      </c>
      <c r="C101">
        <v>0.83</v>
      </c>
      <c r="D101">
        <v>0.83</v>
      </c>
      <c r="E101">
        <v>0.83</v>
      </c>
      <c r="F101">
        <v>0.83</v>
      </c>
      <c r="G101">
        <v>0.82899999999999996</v>
      </c>
      <c r="J101">
        <v>8.1</v>
      </c>
      <c r="K101">
        <v>0.998</v>
      </c>
      <c r="L101">
        <v>0.439</v>
      </c>
      <c r="M101">
        <v>0.439</v>
      </c>
      <c r="N101">
        <v>0.318</v>
      </c>
      <c r="O101">
        <v>0.19600000000000001</v>
      </c>
    </row>
    <row r="102" spans="1:15" x14ac:dyDescent="0.25">
      <c r="A102">
        <v>8.1</v>
      </c>
      <c r="B102">
        <v>0.81899999999999995</v>
      </c>
      <c r="C102">
        <v>0.81899999999999995</v>
      </c>
      <c r="D102">
        <v>0.81899999999999995</v>
      </c>
      <c r="E102">
        <v>0.81899999999999995</v>
      </c>
      <c r="F102">
        <v>0.81899999999999995</v>
      </c>
      <c r="G102">
        <v>0.81799999999999995</v>
      </c>
      <c r="J102">
        <v>8.1</v>
      </c>
      <c r="K102">
        <v>0.998</v>
      </c>
      <c r="L102">
        <v>0.439</v>
      </c>
      <c r="M102">
        <v>0.439</v>
      </c>
      <c r="N102">
        <v>0.318</v>
      </c>
      <c r="O102">
        <v>0.19600000000000001</v>
      </c>
    </row>
    <row r="103" spans="1:15" x14ac:dyDescent="0.25">
      <c r="A103">
        <v>8.1999999999999993</v>
      </c>
      <c r="B103">
        <v>0.81200000000000006</v>
      </c>
      <c r="C103">
        <v>0.81200000000000006</v>
      </c>
      <c r="D103">
        <v>0.81200000000000006</v>
      </c>
      <c r="E103">
        <v>0.81200000000000006</v>
      </c>
      <c r="F103">
        <v>0.81200000000000006</v>
      </c>
      <c r="G103">
        <v>0.81100000000000005</v>
      </c>
      <c r="J103">
        <v>8.1999999999999993</v>
      </c>
      <c r="K103">
        <v>0.999</v>
      </c>
      <c r="L103">
        <v>0.439</v>
      </c>
      <c r="M103">
        <v>0.439</v>
      </c>
      <c r="N103">
        <v>0.318</v>
      </c>
      <c r="O103">
        <v>0.19600000000000001</v>
      </c>
    </row>
    <row r="104" spans="1:15" x14ac:dyDescent="0.25">
      <c r="A104">
        <v>8.3000000000000007</v>
      </c>
      <c r="B104">
        <v>0.81100000000000005</v>
      </c>
      <c r="C104">
        <v>0.81100000000000005</v>
      </c>
      <c r="D104">
        <v>0.81100000000000005</v>
      </c>
      <c r="E104">
        <v>0.81100000000000005</v>
      </c>
      <c r="F104">
        <v>0.81100000000000005</v>
      </c>
      <c r="G104">
        <v>0.81</v>
      </c>
      <c r="J104">
        <v>8.3000000000000007</v>
      </c>
      <c r="K104">
        <v>0.999</v>
      </c>
      <c r="L104">
        <v>0.439</v>
      </c>
      <c r="M104">
        <v>0.439</v>
      </c>
      <c r="N104">
        <v>0.317</v>
      </c>
      <c r="O104">
        <v>0.19600000000000001</v>
      </c>
    </row>
    <row r="105" spans="1:15" x14ac:dyDescent="0.25">
      <c r="A105">
        <v>8.4</v>
      </c>
      <c r="B105">
        <v>0.81299999999999994</v>
      </c>
      <c r="C105">
        <v>0.81299999999999994</v>
      </c>
      <c r="D105">
        <v>0.81299999999999994</v>
      </c>
      <c r="E105">
        <v>0.81299999999999994</v>
      </c>
      <c r="F105">
        <v>0.81299999999999994</v>
      </c>
      <c r="G105">
        <v>0.81200000000000006</v>
      </c>
      <c r="J105">
        <v>8.4</v>
      </c>
      <c r="K105">
        <v>0.999</v>
      </c>
      <c r="L105">
        <v>0.439</v>
      </c>
      <c r="M105">
        <v>0.44</v>
      </c>
      <c r="N105">
        <v>0.317</v>
      </c>
      <c r="O105">
        <v>0.19700000000000001</v>
      </c>
    </row>
    <row r="106" spans="1:15" x14ac:dyDescent="0.25">
      <c r="A106">
        <v>8.5</v>
      </c>
      <c r="B106">
        <v>0.81299999999999994</v>
      </c>
      <c r="C106">
        <v>0.81299999999999994</v>
      </c>
      <c r="D106">
        <v>0.81299999999999994</v>
      </c>
      <c r="E106">
        <v>0.81299999999999994</v>
      </c>
      <c r="F106">
        <v>0.81299999999999994</v>
      </c>
      <c r="G106">
        <v>0.81200000000000006</v>
      </c>
      <c r="J106">
        <v>8.5</v>
      </c>
      <c r="K106">
        <v>1</v>
      </c>
      <c r="L106">
        <v>0.439</v>
      </c>
      <c r="M106">
        <v>0.44</v>
      </c>
      <c r="N106">
        <v>0.317</v>
      </c>
      <c r="O106">
        <v>0.19600000000000001</v>
      </c>
    </row>
    <row r="107" spans="1:15" x14ac:dyDescent="0.25">
      <c r="A107">
        <v>8.5</v>
      </c>
      <c r="B107">
        <v>0.80400000000000005</v>
      </c>
      <c r="C107">
        <v>0.80400000000000005</v>
      </c>
      <c r="D107">
        <v>0.80400000000000005</v>
      </c>
      <c r="E107">
        <v>0.80400000000000005</v>
      </c>
      <c r="F107">
        <v>0.80400000000000005</v>
      </c>
      <c r="G107">
        <v>0.80300000000000005</v>
      </c>
      <c r="J107">
        <v>8.5</v>
      </c>
      <c r="K107">
        <v>0.999</v>
      </c>
      <c r="L107">
        <v>0.439</v>
      </c>
      <c r="M107">
        <v>0.44</v>
      </c>
      <c r="N107">
        <v>0.317</v>
      </c>
      <c r="O107">
        <v>0.19600000000000001</v>
      </c>
    </row>
    <row r="108" spans="1:15" x14ac:dyDescent="0.25">
      <c r="A108">
        <v>8.6</v>
      </c>
      <c r="B108">
        <v>0.78800000000000003</v>
      </c>
      <c r="C108">
        <v>0.78800000000000003</v>
      </c>
      <c r="D108">
        <v>0.78800000000000003</v>
      </c>
      <c r="E108">
        <v>0.78800000000000003</v>
      </c>
      <c r="F108">
        <v>0.78800000000000003</v>
      </c>
      <c r="G108">
        <v>0.78700000000000003</v>
      </c>
      <c r="J108">
        <v>8.6</v>
      </c>
      <c r="K108">
        <v>0.999</v>
      </c>
      <c r="L108">
        <v>0.438</v>
      </c>
      <c r="M108">
        <v>0.44</v>
      </c>
      <c r="N108">
        <v>0.317</v>
      </c>
      <c r="O108">
        <v>0.19500000000000001</v>
      </c>
    </row>
    <row r="109" spans="1:15" x14ac:dyDescent="0.25">
      <c r="A109">
        <v>8.6999999999999993</v>
      </c>
      <c r="B109">
        <v>0.77100000000000002</v>
      </c>
      <c r="C109">
        <v>0.77100000000000002</v>
      </c>
      <c r="D109">
        <v>0.77100000000000002</v>
      </c>
      <c r="E109">
        <v>0.77100000000000002</v>
      </c>
      <c r="F109">
        <v>0.77100000000000002</v>
      </c>
      <c r="G109">
        <v>0.76900000000000002</v>
      </c>
      <c r="J109">
        <v>8.6999999999999993</v>
      </c>
      <c r="K109">
        <v>0.999</v>
      </c>
      <c r="L109">
        <v>0.438</v>
      </c>
      <c r="M109">
        <v>0.44</v>
      </c>
      <c r="N109">
        <v>0.317</v>
      </c>
      <c r="O109">
        <v>0.19400000000000001</v>
      </c>
    </row>
    <row r="110" spans="1:15" x14ac:dyDescent="0.25">
      <c r="A110">
        <v>8.8000000000000007</v>
      </c>
      <c r="B110">
        <v>0.75900000000000001</v>
      </c>
      <c r="C110">
        <v>0.75900000000000001</v>
      </c>
      <c r="D110">
        <v>0.75900000000000001</v>
      </c>
      <c r="E110">
        <v>0.75900000000000001</v>
      </c>
      <c r="F110">
        <v>0.75900000000000001</v>
      </c>
      <c r="G110">
        <v>0.75800000000000001</v>
      </c>
      <c r="J110">
        <v>8.8000000000000007</v>
      </c>
      <c r="K110">
        <v>0.999</v>
      </c>
      <c r="L110">
        <v>0.438</v>
      </c>
      <c r="M110">
        <v>0.44</v>
      </c>
      <c r="N110">
        <v>0.317</v>
      </c>
      <c r="O110">
        <v>0.193</v>
      </c>
    </row>
    <row r="111" spans="1:15" x14ac:dyDescent="0.25">
      <c r="A111">
        <v>8.9</v>
      </c>
      <c r="B111">
        <v>0.75600000000000001</v>
      </c>
      <c r="C111">
        <v>0.75600000000000001</v>
      </c>
      <c r="D111">
        <v>0.75600000000000001</v>
      </c>
      <c r="E111">
        <v>0.75600000000000001</v>
      </c>
      <c r="F111">
        <v>0.75600000000000001</v>
      </c>
      <c r="G111">
        <v>0.754</v>
      </c>
      <c r="J111">
        <v>8.9</v>
      </c>
      <c r="K111">
        <v>0.999</v>
      </c>
      <c r="L111">
        <v>0.438</v>
      </c>
      <c r="M111">
        <v>0.44</v>
      </c>
      <c r="N111">
        <v>0.317</v>
      </c>
      <c r="O111">
        <v>0.192</v>
      </c>
    </row>
    <row r="112" spans="1:15" x14ac:dyDescent="0.25">
      <c r="A112">
        <v>9</v>
      </c>
      <c r="B112">
        <v>0.75800000000000001</v>
      </c>
      <c r="C112">
        <v>0.75800000000000001</v>
      </c>
      <c r="D112">
        <v>0.75800000000000001</v>
      </c>
      <c r="E112">
        <v>0.75800000000000001</v>
      </c>
      <c r="F112">
        <v>0.75800000000000001</v>
      </c>
      <c r="G112">
        <v>0.75600000000000001</v>
      </c>
      <c r="J112">
        <v>9</v>
      </c>
      <c r="K112">
        <v>0.999</v>
      </c>
      <c r="L112">
        <v>0.438</v>
      </c>
      <c r="M112">
        <v>0.44</v>
      </c>
      <c r="N112">
        <v>0.316</v>
      </c>
      <c r="O112">
        <v>0.192</v>
      </c>
    </row>
    <row r="113" spans="1:15" x14ac:dyDescent="0.25">
      <c r="A113">
        <v>9</v>
      </c>
      <c r="B113">
        <v>0.76</v>
      </c>
      <c r="C113">
        <v>0.76</v>
      </c>
      <c r="D113">
        <v>0.76</v>
      </c>
      <c r="E113">
        <v>0.76</v>
      </c>
      <c r="F113">
        <v>0.76</v>
      </c>
      <c r="G113">
        <v>0.75800000000000001</v>
      </c>
      <c r="J113">
        <v>9</v>
      </c>
      <c r="K113">
        <v>0.999</v>
      </c>
      <c r="L113">
        <v>0.438</v>
      </c>
      <c r="M113">
        <v>0.44</v>
      </c>
      <c r="N113">
        <v>0.316</v>
      </c>
      <c r="O113">
        <v>0.191</v>
      </c>
    </row>
    <row r="114" spans="1:15" x14ac:dyDescent="0.25">
      <c r="A114">
        <v>9.1</v>
      </c>
      <c r="B114">
        <v>0.75700000000000001</v>
      </c>
      <c r="C114">
        <v>0.75700000000000001</v>
      </c>
      <c r="D114">
        <v>0.75700000000000001</v>
      </c>
      <c r="E114">
        <v>0.75700000000000001</v>
      </c>
      <c r="F114">
        <v>0.75700000000000001</v>
      </c>
      <c r="G114">
        <v>0.755</v>
      </c>
      <c r="J114">
        <v>9.1</v>
      </c>
      <c r="K114">
        <v>0.999</v>
      </c>
      <c r="L114">
        <v>0.438</v>
      </c>
      <c r="M114">
        <v>0.44</v>
      </c>
      <c r="N114">
        <v>0.316</v>
      </c>
      <c r="O114">
        <v>0.191</v>
      </c>
    </row>
    <row r="115" spans="1:15" x14ac:dyDescent="0.25">
      <c r="A115">
        <v>9.1999999999999993</v>
      </c>
      <c r="B115">
        <v>0.75</v>
      </c>
      <c r="C115">
        <v>0.75</v>
      </c>
      <c r="D115">
        <v>0.75</v>
      </c>
      <c r="E115">
        <v>0.75</v>
      </c>
      <c r="F115">
        <v>0.751</v>
      </c>
      <c r="G115">
        <v>0.749</v>
      </c>
      <c r="J115">
        <v>9.1999999999999993</v>
      </c>
      <c r="K115">
        <v>0.999</v>
      </c>
      <c r="L115">
        <v>0.438</v>
      </c>
      <c r="M115">
        <v>0.44</v>
      </c>
      <c r="N115">
        <v>0.315</v>
      </c>
      <c r="O115">
        <v>0.191</v>
      </c>
    </row>
    <row r="116" spans="1:15" x14ac:dyDescent="0.25">
      <c r="A116">
        <v>9.3000000000000007</v>
      </c>
      <c r="B116">
        <v>0.74199999999999999</v>
      </c>
      <c r="C116">
        <v>0.74199999999999999</v>
      </c>
      <c r="D116">
        <v>0.74199999999999999</v>
      </c>
      <c r="E116">
        <v>0.74199999999999999</v>
      </c>
      <c r="F116">
        <v>0.74199999999999999</v>
      </c>
      <c r="G116">
        <v>0.74</v>
      </c>
      <c r="J116">
        <v>9.3000000000000007</v>
      </c>
      <c r="K116">
        <v>0.998</v>
      </c>
      <c r="L116">
        <v>0.438</v>
      </c>
      <c r="M116">
        <v>0.44</v>
      </c>
      <c r="N116">
        <v>0.315</v>
      </c>
      <c r="O116">
        <v>0.19</v>
      </c>
    </row>
    <row r="117" spans="1:15" x14ac:dyDescent="0.25">
      <c r="A117">
        <v>9.4</v>
      </c>
      <c r="B117">
        <v>0.73299999999999998</v>
      </c>
      <c r="C117">
        <v>0.73299999999999998</v>
      </c>
      <c r="D117">
        <v>0.73299999999999998</v>
      </c>
      <c r="E117">
        <v>0.73299999999999998</v>
      </c>
      <c r="F117">
        <v>0.73299999999999998</v>
      </c>
      <c r="G117">
        <v>0.73099999999999998</v>
      </c>
      <c r="J117">
        <v>9.4</v>
      </c>
      <c r="K117">
        <v>0.998</v>
      </c>
      <c r="L117">
        <v>0.438</v>
      </c>
      <c r="M117">
        <v>0.44</v>
      </c>
      <c r="N117">
        <v>0.314</v>
      </c>
      <c r="O117">
        <v>0.19</v>
      </c>
    </row>
    <row r="118" spans="1:15" x14ac:dyDescent="0.25">
      <c r="A118">
        <v>9.4</v>
      </c>
      <c r="B118">
        <v>0.72699999999999998</v>
      </c>
      <c r="C118">
        <v>0.72699999999999998</v>
      </c>
      <c r="D118">
        <v>0.72699999999999998</v>
      </c>
      <c r="E118">
        <v>0.72699999999999998</v>
      </c>
      <c r="F118">
        <v>0.72699999999999998</v>
      </c>
      <c r="G118">
        <v>0.72499999999999998</v>
      </c>
      <c r="J118">
        <v>9.4</v>
      </c>
      <c r="K118">
        <v>0.998</v>
      </c>
      <c r="L118">
        <v>0.438</v>
      </c>
      <c r="M118">
        <v>0.44</v>
      </c>
      <c r="N118">
        <v>0.314</v>
      </c>
      <c r="O118">
        <v>0.189</v>
      </c>
    </row>
    <row r="119" spans="1:15" x14ac:dyDescent="0.25">
      <c r="A119">
        <v>9.5</v>
      </c>
      <c r="B119">
        <v>0.72299999999999998</v>
      </c>
      <c r="C119">
        <v>0.72299999999999998</v>
      </c>
      <c r="D119">
        <v>0.72299999999999998</v>
      </c>
      <c r="E119">
        <v>0.72299999999999998</v>
      </c>
      <c r="F119">
        <v>0.72299999999999998</v>
      </c>
      <c r="G119">
        <v>0.72099999999999997</v>
      </c>
      <c r="J119">
        <v>9.5</v>
      </c>
      <c r="K119">
        <v>0.998</v>
      </c>
      <c r="L119">
        <v>0.438</v>
      </c>
      <c r="M119">
        <v>0.439</v>
      </c>
      <c r="N119">
        <v>0.314</v>
      </c>
      <c r="O119">
        <v>0.189</v>
      </c>
    </row>
    <row r="120" spans="1:15" x14ac:dyDescent="0.25">
      <c r="A120">
        <v>9.6</v>
      </c>
      <c r="B120">
        <v>0.72</v>
      </c>
      <c r="C120">
        <v>0.72</v>
      </c>
      <c r="D120">
        <v>0.72</v>
      </c>
      <c r="E120">
        <v>0.72</v>
      </c>
      <c r="F120">
        <v>0.72</v>
      </c>
      <c r="G120">
        <v>0.71799999999999997</v>
      </c>
      <c r="J120">
        <v>9.6</v>
      </c>
      <c r="K120">
        <v>0.999</v>
      </c>
      <c r="L120">
        <v>0.438</v>
      </c>
      <c r="M120">
        <v>0.439</v>
      </c>
      <c r="N120">
        <v>0.314</v>
      </c>
      <c r="O120">
        <v>0.189</v>
      </c>
    </row>
    <row r="121" spans="1:15" x14ac:dyDescent="0.25">
      <c r="A121">
        <v>9.6999999999999993</v>
      </c>
      <c r="B121">
        <v>0.71599999999999997</v>
      </c>
      <c r="C121">
        <v>0.71599999999999997</v>
      </c>
      <c r="D121">
        <v>0.71599999999999997</v>
      </c>
      <c r="E121">
        <v>0.71599999999999997</v>
      </c>
      <c r="F121">
        <v>0.71599999999999997</v>
      </c>
      <c r="G121">
        <v>0.71399999999999997</v>
      </c>
      <c r="J121">
        <v>9.6999999999999993</v>
      </c>
      <c r="K121">
        <v>0.999</v>
      </c>
      <c r="L121">
        <v>0.438</v>
      </c>
      <c r="M121">
        <v>0.439</v>
      </c>
      <c r="N121">
        <v>0.314</v>
      </c>
      <c r="O121">
        <v>0.189</v>
      </c>
    </row>
    <row r="122" spans="1:15" x14ac:dyDescent="0.25">
      <c r="A122">
        <v>9.8000000000000007</v>
      </c>
      <c r="B122">
        <v>0.71</v>
      </c>
      <c r="C122">
        <v>0.71</v>
      </c>
      <c r="D122">
        <v>0.71</v>
      </c>
      <c r="E122">
        <v>0.71</v>
      </c>
      <c r="F122">
        <v>0.71</v>
      </c>
      <c r="G122">
        <v>0.70699999999999996</v>
      </c>
      <c r="J122">
        <v>9.8000000000000007</v>
      </c>
      <c r="K122">
        <v>1</v>
      </c>
      <c r="L122">
        <v>0.438</v>
      </c>
      <c r="M122">
        <v>0.439</v>
      </c>
      <c r="N122">
        <v>0.313</v>
      </c>
      <c r="O122">
        <v>0.188</v>
      </c>
    </row>
    <row r="123" spans="1:15" x14ac:dyDescent="0.25">
      <c r="A123">
        <v>9.8000000000000007</v>
      </c>
      <c r="B123">
        <v>0.70299999999999996</v>
      </c>
      <c r="C123">
        <v>0.70299999999999996</v>
      </c>
      <c r="D123">
        <v>0.70299999999999996</v>
      </c>
      <c r="E123">
        <v>0.70299999999999996</v>
      </c>
      <c r="F123">
        <v>0.70299999999999996</v>
      </c>
      <c r="G123">
        <v>0.7</v>
      </c>
      <c r="J123">
        <v>9.8000000000000007</v>
      </c>
      <c r="K123">
        <v>1</v>
      </c>
      <c r="L123">
        <v>0.438</v>
      </c>
      <c r="M123">
        <v>0.439</v>
      </c>
      <c r="N123">
        <v>0.313</v>
      </c>
      <c r="O123">
        <v>0.188</v>
      </c>
    </row>
    <row r="124" spans="1:15" x14ac:dyDescent="0.25">
      <c r="A124">
        <v>9.9</v>
      </c>
      <c r="B124">
        <v>0.69799999999999995</v>
      </c>
      <c r="C124">
        <v>0.69799999999999995</v>
      </c>
      <c r="D124">
        <v>0.69799999999999995</v>
      </c>
      <c r="E124">
        <v>0.69799999999999995</v>
      </c>
      <c r="F124">
        <v>0.69799999999999995</v>
      </c>
      <c r="G124">
        <v>0.69399999999999995</v>
      </c>
      <c r="J124">
        <v>9.9</v>
      </c>
      <c r="K124">
        <v>1</v>
      </c>
      <c r="L124">
        <v>0.438</v>
      </c>
      <c r="M124">
        <v>0.439</v>
      </c>
      <c r="N124">
        <v>0.313</v>
      </c>
      <c r="O124">
        <v>0.188</v>
      </c>
    </row>
    <row r="125" spans="1:15" x14ac:dyDescent="0.25">
      <c r="A125">
        <v>10</v>
      </c>
      <c r="B125">
        <v>0.69799999999999995</v>
      </c>
      <c r="C125">
        <v>0.69799999999999995</v>
      </c>
      <c r="D125">
        <v>0.69799999999999995</v>
      </c>
      <c r="E125">
        <v>0.69799999999999995</v>
      </c>
      <c r="F125">
        <v>0.69799999999999995</v>
      </c>
      <c r="G125">
        <v>0.69399999999999995</v>
      </c>
      <c r="J125">
        <v>10</v>
      </c>
      <c r="K125">
        <v>0.999</v>
      </c>
      <c r="L125">
        <v>0.438</v>
      </c>
      <c r="M125">
        <v>0.439</v>
      </c>
      <c r="N125">
        <v>0.313</v>
      </c>
      <c r="O125">
        <v>0.187</v>
      </c>
    </row>
    <row r="126" spans="1:15" x14ac:dyDescent="0.25">
      <c r="A126">
        <v>10.1</v>
      </c>
      <c r="B126">
        <v>0.70299999999999996</v>
      </c>
      <c r="C126">
        <v>0.70299999999999996</v>
      </c>
      <c r="D126">
        <v>0.70299999999999996</v>
      </c>
      <c r="E126">
        <v>0.70299999999999996</v>
      </c>
      <c r="F126">
        <v>0.70299999999999996</v>
      </c>
      <c r="G126">
        <v>0.7</v>
      </c>
      <c r="J126">
        <v>10.1</v>
      </c>
      <c r="K126">
        <v>0.999</v>
      </c>
      <c r="L126">
        <v>0.438</v>
      </c>
      <c r="M126">
        <v>0.439</v>
      </c>
      <c r="N126">
        <v>0.313</v>
      </c>
      <c r="O126">
        <v>0.187</v>
      </c>
    </row>
    <row r="127" spans="1:15" x14ac:dyDescent="0.25">
      <c r="A127">
        <v>10.199999999999999</v>
      </c>
      <c r="B127">
        <v>0.71199999999999997</v>
      </c>
      <c r="C127">
        <v>0.71199999999999997</v>
      </c>
      <c r="D127">
        <v>0.71199999999999997</v>
      </c>
      <c r="E127">
        <v>0.71199999999999997</v>
      </c>
      <c r="F127">
        <v>0.71299999999999997</v>
      </c>
      <c r="G127">
        <v>0.70899999999999996</v>
      </c>
      <c r="J127">
        <v>10.199999999999999</v>
      </c>
      <c r="K127">
        <v>0.998</v>
      </c>
      <c r="L127">
        <v>0.438</v>
      </c>
      <c r="M127">
        <v>0.439</v>
      </c>
      <c r="N127">
        <v>0.312</v>
      </c>
      <c r="O127">
        <v>0.187</v>
      </c>
    </row>
    <row r="128" spans="1:15" x14ac:dyDescent="0.25">
      <c r="A128">
        <v>10.3</v>
      </c>
      <c r="B128">
        <v>0.72299999999999998</v>
      </c>
      <c r="C128">
        <v>0.72299999999999998</v>
      </c>
      <c r="D128">
        <v>0.72299999999999998</v>
      </c>
      <c r="E128">
        <v>0.72299999999999998</v>
      </c>
      <c r="F128">
        <v>0.72299999999999998</v>
      </c>
      <c r="G128">
        <v>0.71899999999999997</v>
      </c>
      <c r="J128">
        <v>10.3</v>
      </c>
      <c r="K128">
        <v>0.998</v>
      </c>
      <c r="L128">
        <v>0.438</v>
      </c>
      <c r="M128">
        <v>0.439</v>
      </c>
      <c r="N128">
        <v>0.312</v>
      </c>
      <c r="O128">
        <v>0.187</v>
      </c>
    </row>
    <row r="129" spans="1:15" x14ac:dyDescent="0.25">
      <c r="A129">
        <v>10.3</v>
      </c>
      <c r="B129">
        <v>0.73</v>
      </c>
      <c r="C129">
        <v>0.73</v>
      </c>
      <c r="D129">
        <v>0.73</v>
      </c>
      <c r="E129">
        <v>0.73</v>
      </c>
      <c r="F129">
        <v>0.73</v>
      </c>
      <c r="G129">
        <v>0.72699999999999998</v>
      </c>
      <c r="J129">
        <v>10.3</v>
      </c>
      <c r="K129">
        <v>0.998</v>
      </c>
      <c r="L129">
        <v>0.438</v>
      </c>
      <c r="M129">
        <v>0.439</v>
      </c>
      <c r="N129">
        <v>0.312</v>
      </c>
      <c r="O129">
        <v>0.186</v>
      </c>
    </row>
    <row r="130" spans="1:15" x14ac:dyDescent="0.25">
      <c r="A130">
        <v>10.4</v>
      </c>
      <c r="B130">
        <v>0.73099999999999998</v>
      </c>
      <c r="C130">
        <v>0.73099999999999998</v>
      </c>
      <c r="D130">
        <v>0.73099999999999998</v>
      </c>
      <c r="E130">
        <v>0.73099999999999998</v>
      </c>
      <c r="F130">
        <v>0.73099999999999998</v>
      </c>
      <c r="G130">
        <v>0.72799999999999998</v>
      </c>
      <c r="J130">
        <v>10.4</v>
      </c>
      <c r="K130">
        <v>0.997</v>
      </c>
      <c r="L130">
        <v>0.438</v>
      </c>
      <c r="M130">
        <v>0.439</v>
      </c>
      <c r="N130">
        <v>0.312</v>
      </c>
      <c r="O130">
        <v>0.186</v>
      </c>
    </row>
    <row r="131" spans="1:15" x14ac:dyDescent="0.25">
      <c r="A131">
        <v>10.5</v>
      </c>
      <c r="B131">
        <v>0.72699999999999998</v>
      </c>
      <c r="C131">
        <v>0.72699999999999998</v>
      </c>
      <c r="D131">
        <v>0.72699999999999998</v>
      </c>
      <c r="E131">
        <v>0.72699999999999998</v>
      </c>
      <c r="F131">
        <v>0.72699999999999998</v>
      </c>
      <c r="G131">
        <v>0.72399999999999998</v>
      </c>
      <c r="J131">
        <v>10.5</v>
      </c>
      <c r="K131">
        <v>0.997</v>
      </c>
      <c r="L131">
        <v>0.438</v>
      </c>
      <c r="M131">
        <v>0.438</v>
      </c>
      <c r="N131">
        <v>0.311</v>
      </c>
      <c r="O131">
        <v>0.186</v>
      </c>
    </row>
    <row r="132" spans="1:15" x14ac:dyDescent="0.25">
      <c r="A132">
        <v>10.6</v>
      </c>
      <c r="B132">
        <v>0.72</v>
      </c>
      <c r="C132">
        <v>0.72</v>
      </c>
      <c r="D132">
        <v>0.72</v>
      </c>
      <c r="E132">
        <v>0.72</v>
      </c>
      <c r="F132">
        <v>0.72</v>
      </c>
      <c r="G132">
        <v>0.71699999999999997</v>
      </c>
      <c r="J132">
        <v>10.6</v>
      </c>
      <c r="K132">
        <v>0.998</v>
      </c>
      <c r="L132">
        <v>0.438</v>
      </c>
      <c r="M132">
        <v>0.438</v>
      </c>
      <c r="N132">
        <v>0.311</v>
      </c>
      <c r="O132">
        <v>0.186</v>
      </c>
    </row>
    <row r="133" spans="1:15" x14ac:dyDescent="0.25">
      <c r="A133">
        <v>10.7</v>
      </c>
      <c r="B133">
        <v>0.71499999999999997</v>
      </c>
      <c r="C133">
        <v>0.71499999999999997</v>
      </c>
      <c r="D133">
        <v>0.71499999999999997</v>
      </c>
      <c r="E133">
        <v>0.71499999999999997</v>
      </c>
      <c r="F133">
        <v>0.71499999999999997</v>
      </c>
      <c r="G133">
        <v>0.71099999999999997</v>
      </c>
      <c r="J133">
        <v>10.7</v>
      </c>
      <c r="K133">
        <v>0.998</v>
      </c>
      <c r="L133">
        <v>0.438</v>
      </c>
      <c r="M133">
        <v>0.439</v>
      </c>
      <c r="N133">
        <v>0.311</v>
      </c>
      <c r="O133">
        <v>0.186</v>
      </c>
    </row>
    <row r="134" spans="1:15" x14ac:dyDescent="0.25">
      <c r="A134">
        <v>10.7</v>
      </c>
      <c r="B134">
        <v>0.71399999999999997</v>
      </c>
      <c r="C134">
        <v>0.71399999999999997</v>
      </c>
      <c r="D134">
        <v>0.71399999999999997</v>
      </c>
      <c r="E134">
        <v>0.71399999999999997</v>
      </c>
      <c r="F134">
        <v>0.71399999999999997</v>
      </c>
      <c r="G134">
        <v>0.71</v>
      </c>
      <c r="J134">
        <v>10.7</v>
      </c>
      <c r="K134">
        <v>0.998</v>
      </c>
      <c r="L134">
        <v>0.438</v>
      </c>
      <c r="M134">
        <v>0.439</v>
      </c>
      <c r="N134">
        <v>0.311</v>
      </c>
      <c r="O134">
        <v>0.186</v>
      </c>
    </row>
    <row r="135" spans="1:15" x14ac:dyDescent="0.25">
      <c r="A135">
        <v>10.8</v>
      </c>
      <c r="B135">
        <v>0.72</v>
      </c>
      <c r="C135">
        <v>0.72</v>
      </c>
      <c r="D135">
        <v>0.72</v>
      </c>
      <c r="E135">
        <v>0.72</v>
      </c>
      <c r="F135">
        <v>0.72</v>
      </c>
      <c r="G135">
        <v>0.71599999999999997</v>
      </c>
      <c r="J135">
        <v>10.8</v>
      </c>
      <c r="K135">
        <v>0.998</v>
      </c>
      <c r="L135">
        <v>0.438</v>
      </c>
      <c r="M135">
        <v>0.439</v>
      </c>
      <c r="N135">
        <v>0.311</v>
      </c>
      <c r="O135">
        <v>0.185</v>
      </c>
    </row>
    <row r="136" spans="1:15" x14ac:dyDescent="0.25">
      <c r="A136">
        <v>10.9</v>
      </c>
      <c r="B136">
        <v>0.73199999999999998</v>
      </c>
      <c r="C136">
        <v>0.73199999999999998</v>
      </c>
      <c r="D136">
        <v>0.73199999999999998</v>
      </c>
      <c r="E136">
        <v>0.73199999999999998</v>
      </c>
      <c r="F136">
        <v>0.73199999999999998</v>
      </c>
      <c r="G136">
        <v>0.72699999999999998</v>
      </c>
      <c r="J136">
        <v>10.9</v>
      </c>
      <c r="K136">
        <v>0.998</v>
      </c>
      <c r="L136">
        <v>0.438</v>
      </c>
      <c r="M136">
        <v>0.439</v>
      </c>
      <c r="N136">
        <v>0.311</v>
      </c>
      <c r="O136">
        <v>0.185</v>
      </c>
    </row>
    <row r="137" spans="1:15" x14ac:dyDescent="0.25">
      <c r="A137">
        <v>11</v>
      </c>
      <c r="B137">
        <v>0.748</v>
      </c>
      <c r="C137">
        <v>0.748</v>
      </c>
      <c r="D137">
        <v>0.748</v>
      </c>
      <c r="E137">
        <v>0.748</v>
      </c>
      <c r="F137">
        <v>0.748</v>
      </c>
      <c r="G137">
        <v>0.74299999999999999</v>
      </c>
      <c r="J137">
        <v>11</v>
      </c>
      <c r="K137">
        <v>0.997</v>
      </c>
      <c r="L137">
        <v>0.438</v>
      </c>
      <c r="M137">
        <v>0.438</v>
      </c>
      <c r="N137">
        <v>0.311</v>
      </c>
      <c r="O137">
        <v>0.185</v>
      </c>
    </row>
    <row r="138" spans="1:15" x14ac:dyDescent="0.25">
      <c r="A138">
        <v>11.1</v>
      </c>
      <c r="B138">
        <v>0.76500000000000001</v>
      </c>
      <c r="C138">
        <v>0.76500000000000001</v>
      </c>
      <c r="D138">
        <v>0.76500000000000001</v>
      </c>
      <c r="E138">
        <v>0.76500000000000001</v>
      </c>
      <c r="F138">
        <v>0.76500000000000001</v>
      </c>
      <c r="G138">
        <v>0.76100000000000001</v>
      </c>
      <c r="J138">
        <v>11.1</v>
      </c>
      <c r="K138">
        <v>0.997</v>
      </c>
      <c r="L138">
        <v>0.439</v>
      </c>
      <c r="M138">
        <v>0.439</v>
      </c>
      <c r="N138">
        <v>0.311</v>
      </c>
      <c r="O138">
        <v>0.185</v>
      </c>
    </row>
    <row r="139" spans="1:15" x14ac:dyDescent="0.25">
      <c r="A139">
        <v>11.1</v>
      </c>
      <c r="B139">
        <v>0.78200000000000003</v>
      </c>
      <c r="C139">
        <v>0.78200000000000003</v>
      </c>
      <c r="D139">
        <v>0.78200000000000003</v>
      </c>
      <c r="E139">
        <v>0.78200000000000003</v>
      </c>
      <c r="F139">
        <v>0.78200000000000003</v>
      </c>
      <c r="G139">
        <v>0.77800000000000002</v>
      </c>
      <c r="J139">
        <v>11.1</v>
      </c>
      <c r="K139">
        <v>0.997</v>
      </c>
      <c r="L139">
        <v>0.439</v>
      </c>
      <c r="M139">
        <v>0.439</v>
      </c>
      <c r="N139">
        <v>0.311</v>
      </c>
      <c r="O139">
        <v>0.184</v>
      </c>
    </row>
    <row r="140" spans="1:15" x14ac:dyDescent="0.25">
      <c r="A140">
        <v>11.2</v>
      </c>
      <c r="B140">
        <v>0.79400000000000004</v>
      </c>
      <c r="C140">
        <v>0.79400000000000004</v>
      </c>
      <c r="D140">
        <v>0.79400000000000004</v>
      </c>
      <c r="E140">
        <v>0.79400000000000004</v>
      </c>
      <c r="F140">
        <v>0.79400000000000004</v>
      </c>
      <c r="G140">
        <v>0.79</v>
      </c>
      <c r="J140">
        <v>11.2</v>
      </c>
      <c r="K140">
        <v>0.997</v>
      </c>
      <c r="L140">
        <v>0.438</v>
      </c>
      <c r="M140">
        <v>0.439</v>
      </c>
      <c r="N140">
        <v>0.31</v>
      </c>
      <c r="O140">
        <v>0.184</v>
      </c>
    </row>
    <row r="141" spans="1:15" x14ac:dyDescent="0.25">
      <c r="A141">
        <v>11.3</v>
      </c>
      <c r="B141">
        <v>0.80400000000000005</v>
      </c>
      <c r="C141">
        <v>0.80400000000000005</v>
      </c>
      <c r="D141">
        <v>0.80400000000000005</v>
      </c>
      <c r="E141">
        <v>0.80400000000000005</v>
      </c>
      <c r="F141">
        <v>0.80400000000000005</v>
      </c>
      <c r="G141">
        <v>0.79900000000000004</v>
      </c>
      <c r="J141">
        <v>11.3</v>
      </c>
      <c r="K141">
        <v>0.997</v>
      </c>
      <c r="L141">
        <v>0.438</v>
      </c>
      <c r="M141">
        <v>0.439</v>
      </c>
      <c r="N141">
        <v>0.31</v>
      </c>
      <c r="O141">
        <v>0.184</v>
      </c>
    </row>
    <row r="142" spans="1:15" x14ac:dyDescent="0.25">
      <c r="A142">
        <v>11.4</v>
      </c>
      <c r="B142">
        <v>0.81100000000000005</v>
      </c>
      <c r="C142">
        <v>0.81100000000000005</v>
      </c>
      <c r="D142">
        <v>0.81100000000000005</v>
      </c>
      <c r="E142">
        <v>0.81100000000000005</v>
      </c>
      <c r="F142">
        <v>0.81100000000000005</v>
      </c>
      <c r="G142">
        <v>0.80600000000000005</v>
      </c>
      <c r="J142">
        <v>11.4</v>
      </c>
      <c r="K142">
        <v>0.997</v>
      </c>
      <c r="L142">
        <v>0.438</v>
      </c>
      <c r="M142">
        <v>0.439</v>
      </c>
      <c r="N142">
        <v>0.31</v>
      </c>
      <c r="O142">
        <v>0.184</v>
      </c>
    </row>
    <row r="143" spans="1:15" x14ac:dyDescent="0.25">
      <c r="A143">
        <v>11.5</v>
      </c>
      <c r="B143">
        <v>0.81799999999999995</v>
      </c>
      <c r="C143">
        <v>0.81799999999999995</v>
      </c>
      <c r="D143">
        <v>0.81799999999999995</v>
      </c>
      <c r="E143">
        <v>0.81799999999999995</v>
      </c>
      <c r="F143">
        <v>0.81799999999999995</v>
      </c>
      <c r="G143">
        <v>0.81399999999999995</v>
      </c>
      <c r="J143">
        <v>11.5</v>
      </c>
      <c r="K143">
        <v>0.997</v>
      </c>
      <c r="L143">
        <v>0.438</v>
      </c>
      <c r="M143">
        <v>0.439</v>
      </c>
      <c r="N143">
        <v>0.31</v>
      </c>
      <c r="O143">
        <v>0.183</v>
      </c>
    </row>
    <row r="144" spans="1:15" x14ac:dyDescent="0.25">
      <c r="A144">
        <v>11.6</v>
      </c>
      <c r="B144">
        <v>0.82699999999999996</v>
      </c>
      <c r="C144">
        <v>0.82699999999999996</v>
      </c>
      <c r="D144">
        <v>0.82699999999999996</v>
      </c>
      <c r="E144">
        <v>0.82699999999999996</v>
      </c>
      <c r="F144">
        <v>0.82699999999999996</v>
      </c>
      <c r="G144">
        <v>0.82299999999999995</v>
      </c>
      <c r="J144">
        <v>11.6</v>
      </c>
      <c r="K144">
        <v>0.998</v>
      </c>
      <c r="L144">
        <v>0.438</v>
      </c>
      <c r="M144">
        <v>0.439</v>
      </c>
      <c r="N144">
        <v>0.309</v>
      </c>
      <c r="O144">
        <v>0.183</v>
      </c>
    </row>
    <row r="145" spans="1:15" x14ac:dyDescent="0.25">
      <c r="A145">
        <v>11.6</v>
      </c>
      <c r="B145">
        <v>0.83699999999999997</v>
      </c>
      <c r="C145">
        <v>0.83699999999999997</v>
      </c>
      <c r="D145">
        <v>0.83699999999999997</v>
      </c>
      <c r="E145">
        <v>0.83699999999999997</v>
      </c>
      <c r="F145">
        <v>0.83699999999999997</v>
      </c>
      <c r="G145">
        <v>0.83299999999999996</v>
      </c>
      <c r="J145">
        <v>11.6</v>
      </c>
      <c r="K145">
        <v>0.998</v>
      </c>
      <c r="L145">
        <v>0.438</v>
      </c>
      <c r="M145">
        <v>0.439</v>
      </c>
      <c r="N145">
        <v>0.309</v>
      </c>
      <c r="O145">
        <v>0.183</v>
      </c>
    </row>
    <row r="146" spans="1:15" x14ac:dyDescent="0.25">
      <c r="A146">
        <v>11.7</v>
      </c>
      <c r="B146">
        <v>0.84699999999999998</v>
      </c>
      <c r="C146">
        <v>0.84699999999999998</v>
      </c>
      <c r="D146">
        <v>0.84699999999999998</v>
      </c>
      <c r="E146">
        <v>0.84699999999999998</v>
      </c>
      <c r="F146">
        <v>0.84699999999999998</v>
      </c>
      <c r="G146">
        <v>0.84299999999999997</v>
      </c>
      <c r="J146">
        <v>11.7</v>
      </c>
      <c r="K146">
        <v>0.998</v>
      </c>
      <c r="L146">
        <v>0.438</v>
      </c>
      <c r="M146">
        <v>0.439</v>
      </c>
      <c r="N146">
        <v>0.308</v>
      </c>
      <c r="O146">
        <v>0.183</v>
      </c>
    </row>
    <row r="147" spans="1:15" x14ac:dyDescent="0.25">
      <c r="A147">
        <v>11.8</v>
      </c>
      <c r="B147">
        <v>0.85199999999999998</v>
      </c>
      <c r="C147">
        <v>0.85199999999999998</v>
      </c>
      <c r="D147">
        <v>0.85199999999999998</v>
      </c>
      <c r="E147">
        <v>0.85199999999999998</v>
      </c>
      <c r="F147">
        <v>0.85199999999999998</v>
      </c>
      <c r="G147">
        <v>0.84799999999999998</v>
      </c>
      <c r="J147">
        <v>11.8</v>
      </c>
      <c r="K147">
        <v>0.997</v>
      </c>
      <c r="L147">
        <v>0.438</v>
      </c>
      <c r="M147">
        <v>0.438</v>
      </c>
      <c r="N147">
        <v>0.308</v>
      </c>
      <c r="O147">
        <v>0.183</v>
      </c>
    </row>
    <row r="148" spans="1:15" x14ac:dyDescent="0.25">
      <c r="A148">
        <v>11.9</v>
      </c>
      <c r="B148">
        <v>0.85099999999999998</v>
      </c>
      <c r="C148">
        <v>0.85099999999999998</v>
      </c>
      <c r="D148">
        <v>0.85099999999999998</v>
      </c>
      <c r="E148">
        <v>0.85099999999999998</v>
      </c>
      <c r="F148">
        <v>0.85099999999999998</v>
      </c>
      <c r="G148">
        <v>0.84699999999999998</v>
      </c>
      <c r="J148">
        <v>11.9</v>
      </c>
      <c r="K148">
        <v>0.997</v>
      </c>
      <c r="L148">
        <v>0.438</v>
      </c>
      <c r="M148">
        <v>0.438</v>
      </c>
      <c r="N148">
        <v>0.308</v>
      </c>
      <c r="O148">
        <v>0.183</v>
      </c>
    </row>
    <row r="149" spans="1:15" x14ac:dyDescent="0.25">
      <c r="A149">
        <v>12</v>
      </c>
      <c r="B149">
        <v>0.84499999999999997</v>
      </c>
      <c r="C149">
        <v>0.84499999999999997</v>
      </c>
      <c r="D149">
        <v>0.84499999999999997</v>
      </c>
      <c r="E149">
        <v>0.84499999999999997</v>
      </c>
      <c r="F149">
        <v>0.84499999999999997</v>
      </c>
      <c r="G149">
        <v>0.84</v>
      </c>
      <c r="J149">
        <v>12</v>
      </c>
      <c r="K149">
        <v>0.997</v>
      </c>
      <c r="L149">
        <v>0.438</v>
      </c>
      <c r="M149">
        <v>0.438</v>
      </c>
      <c r="N149">
        <v>0.308</v>
      </c>
      <c r="O149">
        <v>0.183</v>
      </c>
    </row>
    <row r="150" spans="1:15" x14ac:dyDescent="0.25">
      <c r="A150">
        <v>12</v>
      </c>
      <c r="B150">
        <v>0.83699999999999997</v>
      </c>
      <c r="C150">
        <v>0.83699999999999997</v>
      </c>
      <c r="D150">
        <v>0.83699999999999997</v>
      </c>
      <c r="E150">
        <v>0.83699999999999997</v>
      </c>
      <c r="F150">
        <v>0.83699999999999997</v>
      </c>
      <c r="G150">
        <v>0.83199999999999996</v>
      </c>
      <c r="J150">
        <v>12</v>
      </c>
      <c r="K150">
        <v>0.997</v>
      </c>
      <c r="L150">
        <v>0.438</v>
      </c>
      <c r="M150">
        <v>0.438</v>
      </c>
      <c r="N150">
        <v>0.308</v>
      </c>
      <c r="O150">
        <v>0.182</v>
      </c>
    </row>
    <row r="151" spans="1:15" x14ac:dyDescent="0.25">
      <c r="A151">
        <v>12.1</v>
      </c>
      <c r="B151">
        <v>0.82899999999999996</v>
      </c>
      <c r="C151">
        <v>0.82899999999999996</v>
      </c>
      <c r="D151">
        <v>0.82899999999999996</v>
      </c>
      <c r="E151">
        <v>0.82899999999999996</v>
      </c>
      <c r="F151">
        <v>0.82899999999999996</v>
      </c>
      <c r="G151">
        <v>0.82399999999999995</v>
      </c>
      <c r="J151">
        <v>12.1</v>
      </c>
      <c r="K151">
        <v>0.997</v>
      </c>
      <c r="L151">
        <v>0.438</v>
      </c>
      <c r="M151">
        <v>0.439</v>
      </c>
      <c r="N151">
        <v>0.308</v>
      </c>
      <c r="O151">
        <v>0.182</v>
      </c>
    </row>
    <row r="152" spans="1:15" x14ac:dyDescent="0.25">
      <c r="A152">
        <v>12.2</v>
      </c>
      <c r="B152">
        <v>0.82499999999999996</v>
      </c>
      <c r="C152">
        <v>0.82499999999999996</v>
      </c>
      <c r="D152">
        <v>0.82499999999999996</v>
      </c>
      <c r="E152">
        <v>0.82499999999999996</v>
      </c>
      <c r="F152">
        <v>0.82499999999999996</v>
      </c>
      <c r="G152">
        <v>0.81899999999999995</v>
      </c>
      <c r="J152">
        <v>12.2</v>
      </c>
      <c r="K152">
        <v>0.997</v>
      </c>
      <c r="L152">
        <v>0.438</v>
      </c>
      <c r="M152">
        <v>0.439</v>
      </c>
      <c r="N152">
        <v>0.307</v>
      </c>
      <c r="O152">
        <v>0.182</v>
      </c>
    </row>
    <row r="153" spans="1:15" x14ac:dyDescent="0.25">
      <c r="A153">
        <v>12.3</v>
      </c>
      <c r="B153">
        <v>0.82299999999999995</v>
      </c>
      <c r="C153">
        <v>0.82299999999999995</v>
      </c>
      <c r="D153">
        <v>0.82299999999999995</v>
      </c>
      <c r="E153">
        <v>0.82299999999999995</v>
      </c>
      <c r="F153">
        <v>0.82299999999999995</v>
      </c>
      <c r="G153">
        <v>0.81699999999999995</v>
      </c>
      <c r="J153">
        <v>12.3</v>
      </c>
      <c r="K153">
        <v>0.997</v>
      </c>
      <c r="L153">
        <v>0.438</v>
      </c>
      <c r="M153">
        <v>0.439</v>
      </c>
      <c r="N153">
        <v>0.307</v>
      </c>
      <c r="O153">
        <v>0.182</v>
      </c>
    </row>
    <row r="154" spans="1:15" x14ac:dyDescent="0.25">
      <c r="A154">
        <v>12.4</v>
      </c>
      <c r="B154">
        <v>0.82099999999999995</v>
      </c>
      <c r="C154">
        <v>0.82099999999999995</v>
      </c>
      <c r="D154">
        <v>0.82099999999999995</v>
      </c>
      <c r="E154">
        <v>0.82099999999999995</v>
      </c>
      <c r="F154">
        <v>0.82099999999999995</v>
      </c>
      <c r="G154">
        <v>0.81499999999999995</v>
      </c>
      <c r="J154">
        <v>12.4</v>
      </c>
      <c r="K154">
        <v>0.997</v>
      </c>
      <c r="L154">
        <v>0.438</v>
      </c>
      <c r="M154">
        <v>0.439</v>
      </c>
      <c r="N154">
        <v>0.307</v>
      </c>
      <c r="O154">
        <v>0.18099999999999999</v>
      </c>
    </row>
    <row r="155" spans="1:15" x14ac:dyDescent="0.25">
      <c r="A155">
        <v>12.5</v>
      </c>
      <c r="B155">
        <v>0.81799999999999995</v>
      </c>
      <c r="C155">
        <v>0.81799999999999995</v>
      </c>
      <c r="D155">
        <v>0.81799999999999995</v>
      </c>
      <c r="E155">
        <v>0.81799999999999995</v>
      </c>
      <c r="F155">
        <v>0.81799999999999995</v>
      </c>
      <c r="G155">
        <v>0.81200000000000006</v>
      </c>
      <c r="J155">
        <v>12.5</v>
      </c>
      <c r="K155">
        <v>0.998</v>
      </c>
      <c r="L155">
        <v>0.437</v>
      </c>
      <c r="M155">
        <v>0.438</v>
      </c>
      <c r="N155">
        <v>0.307</v>
      </c>
      <c r="O155">
        <v>0.18099999999999999</v>
      </c>
    </row>
    <row r="156" spans="1:15" x14ac:dyDescent="0.25">
      <c r="A156">
        <v>12.5</v>
      </c>
      <c r="B156">
        <v>0.81200000000000006</v>
      </c>
      <c r="C156">
        <v>0.81200000000000006</v>
      </c>
      <c r="D156">
        <v>0.81200000000000006</v>
      </c>
      <c r="E156">
        <v>0.81200000000000006</v>
      </c>
      <c r="F156">
        <v>0.81200000000000006</v>
      </c>
      <c r="G156">
        <v>0.80600000000000005</v>
      </c>
      <c r="J156">
        <v>12.5</v>
      </c>
      <c r="K156">
        <v>0.998</v>
      </c>
      <c r="L156">
        <v>0.437</v>
      </c>
      <c r="M156">
        <v>0.438</v>
      </c>
      <c r="N156">
        <v>0.307</v>
      </c>
      <c r="O156">
        <v>0.18099999999999999</v>
      </c>
    </row>
    <row r="157" spans="1:15" x14ac:dyDescent="0.25">
      <c r="A157">
        <v>12.6</v>
      </c>
      <c r="B157">
        <v>0.80500000000000005</v>
      </c>
      <c r="C157">
        <v>0.80500000000000005</v>
      </c>
      <c r="D157">
        <v>0.80500000000000005</v>
      </c>
      <c r="E157">
        <v>0.80500000000000005</v>
      </c>
      <c r="F157">
        <v>0.80500000000000005</v>
      </c>
      <c r="G157">
        <v>0.79800000000000004</v>
      </c>
      <c r="J157">
        <v>12.6</v>
      </c>
      <c r="K157">
        <v>0.999</v>
      </c>
      <c r="L157">
        <v>0.437</v>
      </c>
      <c r="M157">
        <v>0.439</v>
      </c>
      <c r="N157">
        <v>0.30599999999999999</v>
      </c>
      <c r="O157">
        <v>0.18099999999999999</v>
      </c>
    </row>
    <row r="158" spans="1:15" x14ac:dyDescent="0.25">
      <c r="A158">
        <v>12.7</v>
      </c>
      <c r="B158">
        <v>0.79800000000000004</v>
      </c>
      <c r="C158">
        <v>0.79800000000000004</v>
      </c>
      <c r="D158">
        <v>0.79800000000000004</v>
      </c>
      <c r="E158">
        <v>0.79800000000000004</v>
      </c>
      <c r="F158">
        <v>0.79800000000000004</v>
      </c>
      <c r="G158">
        <v>0.79100000000000004</v>
      </c>
      <c r="J158">
        <v>12.7</v>
      </c>
      <c r="K158">
        <v>0.999</v>
      </c>
      <c r="L158">
        <v>0.437</v>
      </c>
      <c r="M158">
        <v>0.439</v>
      </c>
      <c r="N158">
        <v>0.30599999999999999</v>
      </c>
      <c r="O158">
        <v>0.18</v>
      </c>
    </row>
    <row r="159" spans="1:15" x14ac:dyDescent="0.25">
      <c r="A159">
        <v>12.8</v>
      </c>
      <c r="B159">
        <v>0.79400000000000004</v>
      </c>
      <c r="C159">
        <v>0.79400000000000004</v>
      </c>
      <c r="D159">
        <v>0.79400000000000004</v>
      </c>
      <c r="E159">
        <v>0.79400000000000004</v>
      </c>
      <c r="F159">
        <v>0.79400000000000004</v>
      </c>
      <c r="G159">
        <v>0.78700000000000003</v>
      </c>
      <c r="J159">
        <v>12.8</v>
      </c>
      <c r="K159">
        <v>0.999</v>
      </c>
      <c r="L159">
        <v>0.437</v>
      </c>
      <c r="M159">
        <v>0.439</v>
      </c>
      <c r="N159">
        <v>0.30599999999999999</v>
      </c>
      <c r="O159">
        <v>0.18</v>
      </c>
    </row>
    <row r="160" spans="1:15" x14ac:dyDescent="0.25">
      <c r="A160">
        <v>12.9</v>
      </c>
      <c r="B160">
        <v>0.79400000000000004</v>
      </c>
      <c r="C160">
        <v>0.79400000000000004</v>
      </c>
      <c r="D160">
        <v>0.79400000000000004</v>
      </c>
      <c r="E160">
        <v>0.79400000000000004</v>
      </c>
      <c r="F160">
        <v>0.79400000000000004</v>
      </c>
      <c r="G160">
        <v>0.78800000000000003</v>
      </c>
      <c r="J160">
        <v>12.9</v>
      </c>
      <c r="K160">
        <v>0.999</v>
      </c>
      <c r="L160">
        <v>0.437</v>
      </c>
      <c r="M160">
        <v>0.438</v>
      </c>
      <c r="N160">
        <v>0.30599999999999999</v>
      </c>
      <c r="O160">
        <v>0.18</v>
      </c>
    </row>
    <row r="161" spans="1:15" x14ac:dyDescent="0.25">
      <c r="A161">
        <v>12.9</v>
      </c>
      <c r="B161">
        <v>0.79900000000000004</v>
      </c>
      <c r="C161">
        <v>0.79900000000000004</v>
      </c>
      <c r="D161">
        <v>0.79900000000000004</v>
      </c>
      <c r="E161">
        <v>0.79900000000000004</v>
      </c>
      <c r="F161">
        <v>0.79900000000000004</v>
      </c>
      <c r="G161">
        <v>0.79200000000000004</v>
      </c>
      <c r="J161">
        <v>12.9</v>
      </c>
      <c r="K161">
        <v>0.999</v>
      </c>
      <c r="L161">
        <v>0.437</v>
      </c>
      <c r="M161">
        <v>0.438</v>
      </c>
      <c r="N161">
        <v>0.30499999999999999</v>
      </c>
      <c r="O161">
        <v>0.18</v>
      </c>
    </row>
    <row r="162" spans="1:15" x14ac:dyDescent="0.25">
      <c r="A162">
        <v>13</v>
      </c>
      <c r="B162">
        <v>0.80600000000000005</v>
      </c>
      <c r="C162">
        <v>0.80600000000000005</v>
      </c>
      <c r="D162">
        <v>0.80600000000000005</v>
      </c>
      <c r="E162">
        <v>0.80600000000000005</v>
      </c>
      <c r="F162">
        <v>0.80600000000000005</v>
      </c>
      <c r="G162">
        <v>0.79900000000000004</v>
      </c>
      <c r="J162">
        <v>13</v>
      </c>
      <c r="K162">
        <v>0.999</v>
      </c>
      <c r="L162">
        <v>0.437</v>
      </c>
      <c r="M162">
        <v>0.438</v>
      </c>
      <c r="N162">
        <v>0.30499999999999999</v>
      </c>
      <c r="O162">
        <v>0.18</v>
      </c>
    </row>
    <row r="163" spans="1:15" x14ac:dyDescent="0.25">
      <c r="A163">
        <v>13.1</v>
      </c>
      <c r="B163">
        <v>0.81399999999999995</v>
      </c>
      <c r="C163">
        <v>0.81399999999999995</v>
      </c>
      <c r="D163">
        <v>0.81399999999999995</v>
      </c>
      <c r="E163">
        <v>0.81399999999999995</v>
      </c>
      <c r="F163">
        <v>0.81399999999999995</v>
      </c>
      <c r="G163">
        <v>0.80700000000000005</v>
      </c>
      <c r="J163">
        <v>13.1</v>
      </c>
      <c r="K163">
        <v>0.999</v>
      </c>
      <c r="L163">
        <v>0.437</v>
      </c>
      <c r="M163">
        <v>0.438</v>
      </c>
      <c r="N163">
        <v>0.30499999999999999</v>
      </c>
      <c r="O163">
        <v>0.18</v>
      </c>
    </row>
    <row r="164" spans="1:15" x14ac:dyDescent="0.25">
      <c r="A164">
        <v>13.2</v>
      </c>
      <c r="B164">
        <v>0.82299999999999995</v>
      </c>
      <c r="C164">
        <v>0.82299999999999995</v>
      </c>
      <c r="D164">
        <v>0.82299999999999995</v>
      </c>
      <c r="E164">
        <v>0.82299999999999995</v>
      </c>
      <c r="F164">
        <v>0.82199999999999995</v>
      </c>
      <c r="G164">
        <v>0.81599999999999995</v>
      </c>
      <c r="J164">
        <v>13.2</v>
      </c>
      <c r="K164">
        <v>0.999</v>
      </c>
      <c r="L164">
        <v>0.437</v>
      </c>
      <c r="M164">
        <v>0.438</v>
      </c>
      <c r="N164">
        <v>0.30399999999999999</v>
      </c>
      <c r="O164">
        <v>0.18</v>
      </c>
    </row>
    <row r="165" spans="1:15" x14ac:dyDescent="0.25">
      <c r="A165">
        <v>13.3</v>
      </c>
      <c r="B165">
        <v>0.83099999999999996</v>
      </c>
      <c r="C165">
        <v>0.83099999999999996</v>
      </c>
      <c r="D165">
        <v>0.83099999999999996</v>
      </c>
      <c r="E165">
        <v>0.83099999999999996</v>
      </c>
      <c r="F165">
        <v>0.83</v>
      </c>
      <c r="G165">
        <v>0.82399999999999995</v>
      </c>
      <c r="J165">
        <v>13.3</v>
      </c>
      <c r="K165">
        <v>0.999</v>
      </c>
      <c r="L165">
        <v>0.438</v>
      </c>
      <c r="M165">
        <v>0.438</v>
      </c>
      <c r="N165">
        <v>0.30399999999999999</v>
      </c>
      <c r="O165">
        <v>0.18</v>
      </c>
    </row>
    <row r="166" spans="1:15" x14ac:dyDescent="0.25">
      <c r="A166">
        <v>13.3</v>
      </c>
      <c r="B166">
        <v>0.83699999999999997</v>
      </c>
      <c r="C166">
        <v>0.83699999999999997</v>
      </c>
      <c r="D166">
        <v>0.83699999999999997</v>
      </c>
      <c r="E166">
        <v>0.83699999999999997</v>
      </c>
      <c r="F166">
        <v>0.83699999999999997</v>
      </c>
      <c r="G166">
        <v>0.83</v>
      </c>
      <c r="J166">
        <v>13.3</v>
      </c>
      <c r="K166">
        <v>0.998</v>
      </c>
      <c r="L166">
        <v>0.438</v>
      </c>
      <c r="M166">
        <v>0.438</v>
      </c>
      <c r="N166">
        <v>0.30399999999999999</v>
      </c>
      <c r="O166">
        <v>0.18</v>
      </c>
    </row>
    <row r="167" spans="1:15" x14ac:dyDescent="0.25">
      <c r="A167">
        <v>13.4</v>
      </c>
      <c r="B167">
        <v>0.84099999999999997</v>
      </c>
      <c r="C167">
        <v>0.84099999999999997</v>
      </c>
      <c r="D167">
        <v>0.84099999999999997</v>
      </c>
      <c r="E167">
        <v>0.84099999999999997</v>
      </c>
      <c r="F167">
        <v>0.84</v>
      </c>
      <c r="G167">
        <v>0.83399999999999996</v>
      </c>
      <c r="J167">
        <v>13.4</v>
      </c>
      <c r="K167">
        <v>0.997</v>
      </c>
      <c r="L167">
        <v>0.438</v>
      </c>
      <c r="M167">
        <v>0.438</v>
      </c>
      <c r="N167">
        <v>0.30399999999999999</v>
      </c>
      <c r="O167">
        <v>0.17899999999999999</v>
      </c>
    </row>
    <row r="168" spans="1:15" x14ac:dyDescent="0.25">
      <c r="A168">
        <v>13.5</v>
      </c>
      <c r="B168">
        <v>0.83899999999999997</v>
      </c>
      <c r="C168">
        <v>0.83899999999999997</v>
      </c>
      <c r="D168">
        <v>0.84</v>
      </c>
      <c r="E168">
        <v>0.84</v>
      </c>
      <c r="F168">
        <v>0.83899999999999997</v>
      </c>
      <c r="G168">
        <v>0.83199999999999996</v>
      </c>
      <c r="J168">
        <v>13.5</v>
      </c>
      <c r="K168">
        <v>0.997</v>
      </c>
      <c r="L168">
        <v>0.438</v>
      </c>
      <c r="M168">
        <v>0.438</v>
      </c>
      <c r="N168">
        <v>0.30399999999999999</v>
      </c>
      <c r="O168">
        <v>0.17899999999999999</v>
      </c>
    </row>
    <row r="169" spans="1:15" x14ac:dyDescent="0.25">
      <c r="A169">
        <v>13.6</v>
      </c>
      <c r="B169">
        <v>0.83399999999999996</v>
      </c>
      <c r="C169">
        <v>0.83399999999999996</v>
      </c>
      <c r="D169">
        <v>0.83399999999999996</v>
      </c>
      <c r="E169">
        <v>0.83399999999999996</v>
      </c>
      <c r="F169">
        <v>0.83399999999999996</v>
      </c>
      <c r="G169">
        <v>0.82699999999999996</v>
      </c>
      <c r="J169">
        <v>13.6</v>
      </c>
      <c r="K169">
        <v>0.997</v>
      </c>
      <c r="L169">
        <v>0.438</v>
      </c>
      <c r="M169">
        <v>0.438</v>
      </c>
      <c r="N169">
        <v>0.30399999999999999</v>
      </c>
      <c r="O169">
        <v>0.17899999999999999</v>
      </c>
    </row>
    <row r="170" spans="1:15" x14ac:dyDescent="0.25">
      <c r="A170">
        <v>13.7</v>
      </c>
      <c r="B170">
        <v>0.82799999999999996</v>
      </c>
      <c r="C170">
        <v>0.82799999999999996</v>
      </c>
      <c r="D170">
        <v>0.82799999999999996</v>
      </c>
      <c r="E170">
        <v>0.82799999999999996</v>
      </c>
      <c r="F170">
        <v>0.82699999999999996</v>
      </c>
      <c r="G170">
        <v>0.82</v>
      </c>
      <c r="J170">
        <v>13.7</v>
      </c>
      <c r="K170">
        <v>0.997</v>
      </c>
      <c r="L170">
        <v>0.438</v>
      </c>
      <c r="M170">
        <v>0.439</v>
      </c>
      <c r="N170">
        <v>0.30399999999999999</v>
      </c>
      <c r="O170">
        <v>0.17899999999999999</v>
      </c>
    </row>
    <row r="171" spans="1:15" x14ac:dyDescent="0.25">
      <c r="A171">
        <v>13.8</v>
      </c>
      <c r="B171">
        <v>0.82299999999999995</v>
      </c>
      <c r="C171">
        <v>0.82299999999999995</v>
      </c>
      <c r="D171">
        <v>0.82299999999999995</v>
      </c>
      <c r="E171">
        <v>0.82299999999999995</v>
      </c>
      <c r="F171">
        <v>0.82299999999999995</v>
      </c>
      <c r="G171">
        <v>0.81499999999999995</v>
      </c>
      <c r="J171">
        <v>13.8</v>
      </c>
      <c r="K171">
        <v>0.997</v>
      </c>
      <c r="L171">
        <v>0.438</v>
      </c>
      <c r="M171">
        <v>0.439</v>
      </c>
      <c r="N171">
        <v>0.30399999999999999</v>
      </c>
      <c r="O171">
        <v>0.17899999999999999</v>
      </c>
    </row>
    <row r="172" spans="1:15" x14ac:dyDescent="0.25">
      <c r="A172">
        <v>13.8</v>
      </c>
      <c r="B172">
        <v>0.82</v>
      </c>
      <c r="C172">
        <v>0.82</v>
      </c>
      <c r="D172">
        <v>0.82</v>
      </c>
      <c r="E172">
        <v>0.82</v>
      </c>
      <c r="F172">
        <v>0.82</v>
      </c>
      <c r="G172">
        <v>0.81200000000000006</v>
      </c>
      <c r="J172">
        <v>13.8</v>
      </c>
      <c r="K172">
        <v>0.997</v>
      </c>
      <c r="L172">
        <v>0.438</v>
      </c>
      <c r="M172">
        <v>0.439</v>
      </c>
      <c r="N172">
        <v>0.30299999999999999</v>
      </c>
      <c r="O172">
        <v>0.17899999999999999</v>
      </c>
    </row>
    <row r="173" spans="1:15" x14ac:dyDescent="0.25">
      <c r="A173">
        <v>13.9</v>
      </c>
      <c r="B173">
        <v>0.81699999999999995</v>
      </c>
      <c r="C173">
        <v>0.81699999999999995</v>
      </c>
      <c r="D173">
        <v>0.81699999999999995</v>
      </c>
      <c r="E173">
        <v>0.81699999999999995</v>
      </c>
      <c r="F173">
        <v>0.81699999999999995</v>
      </c>
      <c r="G173">
        <v>0.81</v>
      </c>
      <c r="J173">
        <v>13.9</v>
      </c>
      <c r="K173">
        <v>0.997</v>
      </c>
      <c r="L173">
        <v>0.438</v>
      </c>
      <c r="M173">
        <v>0.438</v>
      </c>
      <c r="N173">
        <v>0.30299999999999999</v>
      </c>
      <c r="O173">
        <v>0.17799999999999999</v>
      </c>
    </row>
    <row r="174" spans="1:15" x14ac:dyDescent="0.25">
      <c r="A174">
        <v>14</v>
      </c>
      <c r="B174">
        <v>0.81200000000000006</v>
      </c>
      <c r="C174">
        <v>0.81200000000000006</v>
      </c>
      <c r="D174">
        <v>0.81200000000000006</v>
      </c>
      <c r="E174">
        <v>0.81200000000000006</v>
      </c>
      <c r="F174">
        <v>0.81200000000000006</v>
      </c>
      <c r="G174">
        <v>0.80400000000000005</v>
      </c>
      <c r="J174">
        <v>14</v>
      </c>
      <c r="K174">
        <v>0.998</v>
      </c>
      <c r="L174">
        <v>0.438</v>
      </c>
      <c r="M174">
        <v>0.438</v>
      </c>
      <c r="N174">
        <v>0.30199999999999999</v>
      </c>
      <c r="O174">
        <v>0.17799999999999999</v>
      </c>
    </row>
    <row r="175" spans="1:15" x14ac:dyDescent="0.25">
      <c r="A175">
        <v>14.1</v>
      </c>
      <c r="B175">
        <v>0.80400000000000005</v>
      </c>
      <c r="C175">
        <v>0.80400000000000005</v>
      </c>
      <c r="D175">
        <v>0.80400000000000005</v>
      </c>
      <c r="E175">
        <v>0.80400000000000005</v>
      </c>
      <c r="F175">
        <v>0.80400000000000005</v>
      </c>
      <c r="G175">
        <v>0.79700000000000004</v>
      </c>
      <c r="J175">
        <v>14.1</v>
      </c>
      <c r="K175">
        <v>0.998</v>
      </c>
      <c r="L175">
        <v>0.437</v>
      </c>
      <c r="M175">
        <v>0.438</v>
      </c>
      <c r="N175">
        <v>0.30199999999999999</v>
      </c>
      <c r="O175">
        <v>0.17799999999999999</v>
      </c>
    </row>
    <row r="176" spans="1:15" x14ac:dyDescent="0.25">
      <c r="A176">
        <v>14.2</v>
      </c>
      <c r="B176">
        <v>0.79800000000000004</v>
      </c>
      <c r="C176">
        <v>0.79800000000000004</v>
      </c>
      <c r="D176">
        <v>0.79800000000000004</v>
      </c>
      <c r="E176">
        <v>0.79800000000000004</v>
      </c>
      <c r="F176">
        <v>0.79800000000000004</v>
      </c>
      <c r="G176">
        <v>0.79</v>
      </c>
      <c r="J176">
        <v>14.2</v>
      </c>
      <c r="K176">
        <v>0.998</v>
      </c>
      <c r="L176">
        <v>0.437</v>
      </c>
      <c r="M176">
        <v>0.438</v>
      </c>
      <c r="N176">
        <v>0.30199999999999999</v>
      </c>
      <c r="O176">
        <v>0.17799999999999999</v>
      </c>
    </row>
    <row r="177" spans="1:15" x14ac:dyDescent="0.25">
      <c r="A177">
        <v>14.2</v>
      </c>
      <c r="B177">
        <v>0.79600000000000004</v>
      </c>
      <c r="C177">
        <v>0.79600000000000004</v>
      </c>
      <c r="D177">
        <v>0.79600000000000004</v>
      </c>
      <c r="E177">
        <v>0.79600000000000004</v>
      </c>
      <c r="F177">
        <v>0.79600000000000004</v>
      </c>
      <c r="G177">
        <v>0.78800000000000003</v>
      </c>
      <c r="J177">
        <v>14.2</v>
      </c>
      <c r="K177">
        <v>0.998</v>
      </c>
      <c r="L177">
        <v>0.437</v>
      </c>
      <c r="M177">
        <v>0.438</v>
      </c>
      <c r="N177">
        <v>0.30199999999999999</v>
      </c>
      <c r="O177">
        <v>0.17799999999999999</v>
      </c>
    </row>
    <row r="178" spans="1:15" x14ac:dyDescent="0.25">
      <c r="A178">
        <v>14.3</v>
      </c>
      <c r="B178">
        <v>0.8</v>
      </c>
      <c r="C178">
        <v>0.8</v>
      </c>
      <c r="D178">
        <v>0.8</v>
      </c>
      <c r="E178">
        <v>0.8</v>
      </c>
      <c r="F178">
        <v>0.79900000000000004</v>
      </c>
      <c r="G178">
        <v>0.79200000000000004</v>
      </c>
      <c r="J178">
        <v>14.3</v>
      </c>
      <c r="K178">
        <v>0.998</v>
      </c>
      <c r="L178">
        <v>0.437</v>
      </c>
      <c r="M178">
        <v>0.438</v>
      </c>
      <c r="N178">
        <v>0.30199999999999999</v>
      </c>
      <c r="O178">
        <v>0.17799999999999999</v>
      </c>
    </row>
    <row r="179" spans="1:15" x14ac:dyDescent="0.25">
      <c r="A179">
        <v>14.4</v>
      </c>
      <c r="B179">
        <v>0.80600000000000005</v>
      </c>
      <c r="C179">
        <v>0.80600000000000005</v>
      </c>
      <c r="D179">
        <v>0.80600000000000005</v>
      </c>
      <c r="E179">
        <v>0.80600000000000005</v>
      </c>
      <c r="F179">
        <v>0.80600000000000005</v>
      </c>
      <c r="G179">
        <v>0.79900000000000004</v>
      </c>
      <c r="J179">
        <v>14.4</v>
      </c>
      <c r="K179">
        <v>0.998</v>
      </c>
      <c r="L179">
        <v>0.436</v>
      </c>
      <c r="M179">
        <v>0.438</v>
      </c>
      <c r="N179">
        <v>0.30099999999999999</v>
      </c>
      <c r="O179">
        <v>0.17699999999999999</v>
      </c>
    </row>
    <row r="180" spans="1:15" x14ac:dyDescent="0.25">
      <c r="A180">
        <v>14.5</v>
      </c>
      <c r="B180">
        <v>0.81200000000000006</v>
      </c>
      <c r="C180">
        <v>0.81200000000000006</v>
      </c>
      <c r="D180">
        <v>0.81200000000000006</v>
      </c>
      <c r="E180">
        <v>0.81200000000000006</v>
      </c>
      <c r="F180">
        <v>0.81200000000000006</v>
      </c>
      <c r="G180">
        <v>0.80500000000000005</v>
      </c>
      <c r="J180">
        <v>14.5</v>
      </c>
      <c r="K180">
        <v>0.998</v>
      </c>
      <c r="L180">
        <v>0.437</v>
      </c>
      <c r="M180">
        <v>0.438</v>
      </c>
      <c r="N180">
        <v>0.30099999999999999</v>
      </c>
      <c r="O180">
        <v>0.17699999999999999</v>
      </c>
    </row>
    <row r="181" spans="1:15" x14ac:dyDescent="0.25">
      <c r="A181">
        <v>14.6</v>
      </c>
      <c r="B181">
        <v>0.81399999999999995</v>
      </c>
      <c r="C181">
        <v>0.81399999999999995</v>
      </c>
      <c r="D181">
        <v>0.81399999999999995</v>
      </c>
      <c r="E181">
        <v>0.81399999999999995</v>
      </c>
      <c r="F181">
        <v>0.81399999999999995</v>
      </c>
      <c r="G181">
        <v>0.80600000000000005</v>
      </c>
      <c r="J181">
        <v>14.6</v>
      </c>
      <c r="K181">
        <v>0.998</v>
      </c>
      <c r="L181">
        <v>0.437</v>
      </c>
      <c r="M181">
        <v>0.438</v>
      </c>
      <c r="N181">
        <v>0.30099999999999999</v>
      </c>
      <c r="O181">
        <v>0.17699999999999999</v>
      </c>
    </row>
    <row r="182" spans="1:15" x14ac:dyDescent="0.25">
      <c r="A182">
        <v>14.6</v>
      </c>
      <c r="B182">
        <v>0.81200000000000006</v>
      </c>
      <c r="C182">
        <v>0.81200000000000006</v>
      </c>
      <c r="D182">
        <v>0.81200000000000006</v>
      </c>
      <c r="E182">
        <v>0.81200000000000006</v>
      </c>
      <c r="F182">
        <v>0.81100000000000005</v>
      </c>
      <c r="G182">
        <v>0.80400000000000005</v>
      </c>
      <c r="J182">
        <v>14.6</v>
      </c>
      <c r="K182">
        <v>0.998</v>
      </c>
      <c r="L182">
        <v>0.437</v>
      </c>
      <c r="M182">
        <v>0.438</v>
      </c>
      <c r="N182">
        <v>0.30099999999999999</v>
      </c>
      <c r="O182">
        <v>0.17699999999999999</v>
      </c>
    </row>
    <row r="183" spans="1:15" x14ac:dyDescent="0.25">
      <c r="A183">
        <v>14.7</v>
      </c>
      <c r="B183">
        <v>0.80600000000000005</v>
      </c>
      <c r="C183">
        <v>0.80600000000000005</v>
      </c>
      <c r="D183">
        <v>0.80600000000000005</v>
      </c>
      <c r="E183">
        <v>0.80600000000000005</v>
      </c>
      <c r="F183">
        <v>0.80600000000000005</v>
      </c>
      <c r="G183">
        <v>0.79800000000000004</v>
      </c>
      <c r="J183">
        <v>14.7</v>
      </c>
      <c r="K183">
        <v>0.999</v>
      </c>
      <c r="L183">
        <v>0.437</v>
      </c>
      <c r="M183">
        <v>0.438</v>
      </c>
      <c r="N183">
        <v>0.30099999999999999</v>
      </c>
      <c r="O183">
        <v>0.17599999999999999</v>
      </c>
    </row>
    <row r="184" spans="1:15" x14ac:dyDescent="0.25">
      <c r="A184">
        <v>14.8</v>
      </c>
      <c r="B184">
        <v>0.79900000000000004</v>
      </c>
      <c r="C184">
        <v>0.79900000000000004</v>
      </c>
      <c r="D184">
        <v>0.79900000000000004</v>
      </c>
      <c r="E184">
        <v>0.79900000000000004</v>
      </c>
      <c r="F184">
        <v>0.79800000000000004</v>
      </c>
      <c r="G184">
        <v>0.79100000000000004</v>
      </c>
      <c r="J184">
        <v>14.8</v>
      </c>
      <c r="K184">
        <v>0.999</v>
      </c>
      <c r="L184">
        <v>0.437</v>
      </c>
      <c r="M184">
        <v>0.438</v>
      </c>
      <c r="N184">
        <v>0.30099999999999999</v>
      </c>
      <c r="O184">
        <v>0.17599999999999999</v>
      </c>
    </row>
    <row r="185" spans="1:15" x14ac:dyDescent="0.25">
      <c r="A185">
        <v>14.9</v>
      </c>
      <c r="B185">
        <v>0.78900000000000003</v>
      </c>
      <c r="C185">
        <v>0.78900000000000003</v>
      </c>
      <c r="D185">
        <v>0.78900000000000003</v>
      </c>
      <c r="E185">
        <v>0.78900000000000003</v>
      </c>
      <c r="F185">
        <v>0.78900000000000003</v>
      </c>
      <c r="G185">
        <v>0.78100000000000003</v>
      </c>
      <c r="J185">
        <v>14.9</v>
      </c>
      <c r="K185">
        <v>0.999</v>
      </c>
      <c r="L185">
        <v>0.437</v>
      </c>
      <c r="M185">
        <v>0.437</v>
      </c>
      <c r="N185">
        <v>0.3</v>
      </c>
      <c r="O185">
        <v>0.17599999999999999</v>
      </c>
    </row>
    <row r="186" spans="1:15" x14ac:dyDescent="0.25">
      <c r="A186">
        <v>15</v>
      </c>
      <c r="B186">
        <v>0.77700000000000002</v>
      </c>
      <c r="C186">
        <v>0.77700000000000002</v>
      </c>
      <c r="D186">
        <v>0.77700000000000002</v>
      </c>
      <c r="E186">
        <v>0.77700000000000002</v>
      </c>
      <c r="F186">
        <v>0.77700000000000002</v>
      </c>
      <c r="G186">
        <v>0.77</v>
      </c>
      <c r="J186">
        <v>15</v>
      </c>
      <c r="K186">
        <v>0.999</v>
      </c>
      <c r="L186">
        <v>0.437</v>
      </c>
      <c r="M186">
        <v>0.437</v>
      </c>
      <c r="N186">
        <v>0.3</v>
      </c>
      <c r="O186">
        <v>0.17599999999999999</v>
      </c>
    </row>
    <row r="187" spans="1:15" x14ac:dyDescent="0.25">
      <c r="A187">
        <v>15.1</v>
      </c>
      <c r="B187">
        <v>0.76400000000000001</v>
      </c>
      <c r="C187">
        <v>0.76400000000000001</v>
      </c>
      <c r="D187">
        <v>0.76400000000000001</v>
      </c>
      <c r="E187">
        <v>0.76400000000000001</v>
      </c>
      <c r="F187">
        <v>0.76400000000000001</v>
      </c>
      <c r="G187">
        <v>0.75700000000000001</v>
      </c>
      <c r="J187">
        <v>15.1</v>
      </c>
      <c r="K187">
        <v>0.998</v>
      </c>
      <c r="L187">
        <v>0.437</v>
      </c>
      <c r="M187">
        <v>0.438</v>
      </c>
      <c r="N187">
        <v>0.29899999999999999</v>
      </c>
      <c r="O187">
        <v>0.17599999999999999</v>
      </c>
    </row>
    <row r="188" spans="1:15" x14ac:dyDescent="0.25">
      <c r="A188">
        <v>15.1</v>
      </c>
      <c r="B188">
        <v>0.753</v>
      </c>
      <c r="C188">
        <v>0.753</v>
      </c>
      <c r="D188">
        <v>0.753</v>
      </c>
      <c r="E188">
        <v>0.753</v>
      </c>
      <c r="F188">
        <v>0.752</v>
      </c>
      <c r="G188">
        <v>0.745</v>
      </c>
      <c r="J188">
        <v>15.1</v>
      </c>
      <c r="K188">
        <v>0.998</v>
      </c>
      <c r="L188">
        <v>0.437</v>
      </c>
      <c r="M188">
        <v>0.438</v>
      </c>
      <c r="N188">
        <v>0.29899999999999999</v>
      </c>
      <c r="O188">
        <v>0.17499999999999999</v>
      </c>
    </row>
    <row r="189" spans="1:15" x14ac:dyDescent="0.25">
      <c r="A189">
        <v>15.2</v>
      </c>
      <c r="B189">
        <v>0.74399999999999999</v>
      </c>
      <c r="C189">
        <v>0.74399999999999999</v>
      </c>
      <c r="D189">
        <v>0.74399999999999999</v>
      </c>
      <c r="E189">
        <v>0.74399999999999999</v>
      </c>
      <c r="F189">
        <v>0.74399999999999999</v>
      </c>
      <c r="G189">
        <v>0.73599999999999999</v>
      </c>
      <c r="J189">
        <v>15.2</v>
      </c>
      <c r="K189">
        <v>0.998</v>
      </c>
      <c r="L189">
        <v>0.438</v>
      </c>
      <c r="M189">
        <v>0.438</v>
      </c>
      <c r="N189">
        <v>0.29899999999999999</v>
      </c>
      <c r="O189">
        <v>0.17499999999999999</v>
      </c>
    </row>
    <row r="190" spans="1:15" x14ac:dyDescent="0.25">
      <c r="A190">
        <v>15.3</v>
      </c>
      <c r="B190">
        <v>0.74</v>
      </c>
      <c r="C190">
        <v>0.74</v>
      </c>
      <c r="D190">
        <v>0.74</v>
      </c>
      <c r="E190">
        <v>0.74</v>
      </c>
      <c r="F190">
        <v>0.73899999999999999</v>
      </c>
      <c r="G190">
        <v>0.73099999999999998</v>
      </c>
      <c r="J190">
        <v>15.3</v>
      </c>
      <c r="K190">
        <v>0.998</v>
      </c>
      <c r="L190">
        <v>0.438</v>
      </c>
      <c r="M190">
        <v>0.438</v>
      </c>
      <c r="N190">
        <v>0.29899999999999999</v>
      </c>
      <c r="O190">
        <v>0.17499999999999999</v>
      </c>
    </row>
    <row r="191" spans="1:15" x14ac:dyDescent="0.25">
      <c r="A191">
        <v>15.4</v>
      </c>
      <c r="B191">
        <v>0.74</v>
      </c>
      <c r="C191">
        <v>0.74</v>
      </c>
      <c r="D191">
        <v>0.74</v>
      </c>
      <c r="E191">
        <v>0.74</v>
      </c>
      <c r="F191">
        <v>0.74</v>
      </c>
      <c r="G191">
        <v>0.73199999999999998</v>
      </c>
      <c r="J191">
        <v>15.4</v>
      </c>
      <c r="K191">
        <v>0.998</v>
      </c>
      <c r="L191">
        <v>0.437</v>
      </c>
      <c r="M191">
        <v>0.437</v>
      </c>
      <c r="N191">
        <v>0.29899999999999999</v>
      </c>
      <c r="O191">
        <v>0.17499999999999999</v>
      </c>
    </row>
    <row r="192" spans="1:15" x14ac:dyDescent="0.25">
      <c r="A192">
        <v>15.5</v>
      </c>
      <c r="B192">
        <v>0.74399999999999999</v>
      </c>
      <c r="C192">
        <v>0.74399999999999999</v>
      </c>
      <c r="D192">
        <v>0.74399999999999999</v>
      </c>
      <c r="E192">
        <v>0.74399999999999999</v>
      </c>
      <c r="F192">
        <v>0.74399999999999999</v>
      </c>
      <c r="G192">
        <v>0.73499999999999999</v>
      </c>
      <c r="J192">
        <v>15.5</v>
      </c>
      <c r="K192">
        <v>0.998</v>
      </c>
      <c r="L192">
        <v>0.437</v>
      </c>
      <c r="M192">
        <v>0.437</v>
      </c>
      <c r="N192">
        <v>0.29899999999999999</v>
      </c>
      <c r="O192">
        <v>0.17499999999999999</v>
      </c>
    </row>
    <row r="193" spans="1:15" x14ac:dyDescent="0.25">
      <c r="A193">
        <v>15.5</v>
      </c>
      <c r="B193">
        <v>0.748</v>
      </c>
      <c r="C193">
        <v>0.748</v>
      </c>
      <c r="D193">
        <v>0.748</v>
      </c>
      <c r="E193">
        <v>0.748</v>
      </c>
      <c r="F193">
        <v>0.748</v>
      </c>
      <c r="G193">
        <v>0.74</v>
      </c>
      <c r="J193">
        <v>15.5</v>
      </c>
      <c r="K193">
        <v>0.998</v>
      </c>
      <c r="L193">
        <v>0.437</v>
      </c>
      <c r="M193">
        <v>0.437</v>
      </c>
      <c r="N193">
        <v>0.29899999999999999</v>
      </c>
      <c r="O193">
        <v>0.17499999999999999</v>
      </c>
    </row>
    <row r="194" spans="1:15" x14ac:dyDescent="0.25">
      <c r="A194">
        <v>15.6</v>
      </c>
      <c r="B194">
        <v>0.752</v>
      </c>
      <c r="C194">
        <v>0.752</v>
      </c>
      <c r="D194">
        <v>0.752</v>
      </c>
      <c r="E194">
        <v>0.752</v>
      </c>
      <c r="F194">
        <v>0.752</v>
      </c>
      <c r="G194">
        <v>0.74299999999999999</v>
      </c>
      <c r="J194">
        <v>15.6</v>
      </c>
      <c r="K194">
        <v>0.997</v>
      </c>
      <c r="L194">
        <v>0.437</v>
      </c>
      <c r="M194">
        <v>0.437</v>
      </c>
      <c r="N194">
        <v>0.29799999999999999</v>
      </c>
      <c r="O194">
        <v>0.17499999999999999</v>
      </c>
    </row>
    <row r="195" spans="1:15" x14ac:dyDescent="0.25">
      <c r="A195">
        <v>15.7</v>
      </c>
      <c r="B195">
        <v>0.755</v>
      </c>
      <c r="C195">
        <v>0.755</v>
      </c>
      <c r="D195">
        <v>0.755</v>
      </c>
      <c r="E195">
        <v>0.755</v>
      </c>
      <c r="F195">
        <v>0.754</v>
      </c>
      <c r="G195">
        <v>0.746</v>
      </c>
      <c r="J195">
        <v>15.7</v>
      </c>
      <c r="K195">
        <v>0.997</v>
      </c>
      <c r="L195">
        <v>0.437</v>
      </c>
      <c r="M195">
        <v>0.437</v>
      </c>
      <c r="N195">
        <v>0.29799999999999999</v>
      </c>
      <c r="O195">
        <v>0.17399999999999999</v>
      </c>
    </row>
    <row r="196" spans="1:15" x14ac:dyDescent="0.25">
      <c r="A196">
        <v>15.8</v>
      </c>
      <c r="B196">
        <v>0.75600000000000001</v>
      </c>
      <c r="C196">
        <v>0.75600000000000001</v>
      </c>
      <c r="D196">
        <v>0.75600000000000001</v>
      </c>
      <c r="E196">
        <v>0.75600000000000001</v>
      </c>
      <c r="F196">
        <v>0.755</v>
      </c>
      <c r="G196">
        <v>0.747</v>
      </c>
      <c r="J196">
        <v>15.8</v>
      </c>
      <c r="K196">
        <v>0.996</v>
      </c>
      <c r="L196">
        <v>0.437</v>
      </c>
      <c r="M196">
        <v>0.437</v>
      </c>
      <c r="N196">
        <v>0.29799999999999999</v>
      </c>
      <c r="O196">
        <v>0.17399999999999999</v>
      </c>
    </row>
    <row r="197" spans="1:15" x14ac:dyDescent="0.25">
      <c r="A197">
        <v>15.9</v>
      </c>
      <c r="B197">
        <v>0.75600000000000001</v>
      </c>
      <c r="C197">
        <v>0.75600000000000001</v>
      </c>
      <c r="D197">
        <v>0.75600000000000001</v>
      </c>
      <c r="E197">
        <v>0.75600000000000001</v>
      </c>
      <c r="F197">
        <v>0.75600000000000001</v>
      </c>
      <c r="G197">
        <v>0.747</v>
      </c>
      <c r="J197">
        <v>15.9</v>
      </c>
      <c r="K197">
        <v>0.996</v>
      </c>
      <c r="L197">
        <v>0.437</v>
      </c>
      <c r="M197">
        <v>0.437</v>
      </c>
      <c r="N197">
        <v>0.29699999999999999</v>
      </c>
      <c r="O197">
        <v>0.17399999999999999</v>
      </c>
    </row>
    <row r="198" spans="1:15" x14ac:dyDescent="0.25">
      <c r="A198">
        <v>16</v>
      </c>
      <c r="B198">
        <v>0.75800000000000001</v>
      </c>
      <c r="C198">
        <v>0.75800000000000001</v>
      </c>
      <c r="D198">
        <v>0.75800000000000001</v>
      </c>
      <c r="E198">
        <v>0.75800000000000001</v>
      </c>
      <c r="F198">
        <v>0.75800000000000001</v>
      </c>
      <c r="G198">
        <v>0.749</v>
      </c>
      <c r="J198">
        <v>16</v>
      </c>
      <c r="K198">
        <v>0.996</v>
      </c>
      <c r="L198">
        <v>0.438</v>
      </c>
      <c r="M198">
        <v>0.437</v>
      </c>
      <c r="N198">
        <v>0.29699999999999999</v>
      </c>
      <c r="O198">
        <v>0.17399999999999999</v>
      </c>
    </row>
    <row r="199" spans="1:15" x14ac:dyDescent="0.25">
      <c r="A199">
        <v>16</v>
      </c>
      <c r="B199">
        <v>0.76200000000000001</v>
      </c>
      <c r="C199">
        <v>0.76200000000000001</v>
      </c>
      <c r="D199">
        <v>0.76200000000000001</v>
      </c>
      <c r="E199">
        <v>0.76200000000000001</v>
      </c>
      <c r="F199">
        <v>0.76200000000000001</v>
      </c>
      <c r="G199">
        <v>0.753</v>
      </c>
      <c r="J199">
        <v>16</v>
      </c>
      <c r="K199">
        <v>0.996</v>
      </c>
      <c r="L199">
        <v>0.438</v>
      </c>
      <c r="M199">
        <v>0.438</v>
      </c>
      <c r="N199">
        <v>0.29699999999999999</v>
      </c>
      <c r="O199">
        <v>0.17399999999999999</v>
      </c>
    </row>
    <row r="200" spans="1:15" x14ac:dyDescent="0.25">
      <c r="A200">
        <v>16.100000000000001</v>
      </c>
      <c r="B200">
        <v>0.76900000000000002</v>
      </c>
      <c r="C200">
        <v>0.76900000000000002</v>
      </c>
      <c r="D200">
        <v>0.76900000000000002</v>
      </c>
      <c r="E200">
        <v>0.76900000000000002</v>
      </c>
      <c r="F200">
        <v>0.76900000000000002</v>
      </c>
      <c r="G200">
        <v>0.76100000000000001</v>
      </c>
      <c r="J200">
        <v>16.100000000000001</v>
      </c>
      <c r="K200">
        <v>0.996</v>
      </c>
      <c r="L200">
        <v>0.437</v>
      </c>
      <c r="M200">
        <v>0.438</v>
      </c>
      <c r="N200">
        <v>0.29599999999999999</v>
      </c>
      <c r="O200">
        <v>0.17399999999999999</v>
      </c>
    </row>
    <row r="201" spans="1:15" x14ac:dyDescent="0.25">
      <c r="A201">
        <v>16.2</v>
      </c>
      <c r="B201">
        <v>0.77700000000000002</v>
      </c>
      <c r="C201">
        <v>0.77700000000000002</v>
      </c>
      <c r="D201">
        <v>0.77700000000000002</v>
      </c>
      <c r="E201">
        <v>0.77700000000000002</v>
      </c>
      <c r="F201">
        <v>0.77700000000000002</v>
      </c>
      <c r="G201">
        <v>0.76900000000000002</v>
      </c>
      <c r="J201">
        <v>16.2</v>
      </c>
      <c r="K201">
        <v>0.996</v>
      </c>
      <c r="L201">
        <v>0.437</v>
      </c>
      <c r="M201">
        <v>0.438</v>
      </c>
      <c r="N201">
        <v>0.29599999999999999</v>
      </c>
      <c r="O201">
        <v>0.17399999999999999</v>
      </c>
    </row>
    <row r="202" spans="1:15" x14ac:dyDescent="0.25">
      <c r="A202">
        <v>16.3</v>
      </c>
      <c r="B202">
        <v>0.78200000000000003</v>
      </c>
      <c r="C202">
        <v>0.78200000000000003</v>
      </c>
      <c r="D202">
        <v>0.78200000000000003</v>
      </c>
      <c r="E202">
        <v>0.78200000000000003</v>
      </c>
      <c r="F202">
        <v>0.78200000000000003</v>
      </c>
      <c r="G202">
        <v>0.77400000000000002</v>
      </c>
      <c r="J202">
        <v>16.3</v>
      </c>
      <c r="K202">
        <v>0.996</v>
      </c>
      <c r="L202">
        <v>0.437</v>
      </c>
      <c r="M202">
        <v>0.437</v>
      </c>
      <c r="N202">
        <v>0.29599999999999999</v>
      </c>
      <c r="O202">
        <v>0.17399999999999999</v>
      </c>
    </row>
    <row r="203" spans="1:15" x14ac:dyDescent="0.25">
      <c r="A203">
        <v>16.399999999999999</v>
      </c>
      <c r="B203">
        <v>0.78200000000000003</v>
      </c>
      <c r="C203">
        <v>0.78200000000000003</v>
      </c>
      <c r="D203">
        <v>0.78200000000000003</v>
      </c>
      <c r="E203">
        <v>0.78200000000000003</v>
      </c>
      <c r="F203">
        <v>0.78200000000000003</v>
      </c>
      <c r="G203">
        <v>0.77400000000000002</v>
      </c>
      <c r="J203">
        <v>16.399999999999999</v>
      </c>
      <c r="K203">
        <v>0.996</v>
      </c>
      <c r="L203">
        <v>0.437</v>
      </c>
      <c r="M203">
        <v>0.437</v>
      </c>
      <c r="N203">
        <v>0.29599999999999999</v>
      </c>
      <c r="O203">
        <v>0.17399999999999999</v>
      </c>
    </row>
    <row r="204" spans="1:15" x14ac:dyDescent="0.25">
      <c r="A204">
        <v>16.399999999999999</v>
      </c>
      <c r="B204">
        <v>0.77600000000000002</v>
      </c>
      <c r="C204">
        <v>0.77600000000000002</v>
      </c>
      <c r="D204">
        <v>0.77600000000000002</v>
      </c>
      <c r="E204">
        <v>0.77600000000000002</v>
      </c>
      <c r="F204">
        <v>0.77500000000000002</v>
      </c>
      <c r="G204">
        <v>0.76700000000000002</v>
      </c>
      <c r="J204">
        <v>16.399999999999999</v>
      </c>
      <c r="K204">
        <v>0.997</v>
      </c>
      <c r="L204">
        <v>0.437</v>
      </c>
      <c r="M204">
        <v>0.437</v>
      </c>
      <c r="N204">
        <v>0.29599999999999999</v>
      </c>
      <c r="O204">
        <v>0.17399999999999999</v>
      </c>
    </row>
    <row r="205" spans="1:15" x14ac:dyDescent="0.25">
      <c r="A205">
        <v>16.5</v>
      </c>
      <c r="B205">
        <v>0.76500000000000001</v>
      </c>
      <c r="C205">
        <v>0.76500000000000001</v>
      </c>
      <c r="D205">
        <v>0.76500000000000001</v>
      </c>
      <c r="E205">
        <v>0.76500000000000001</v>
      </c>
      <c r="F205">
        <v>0.76400000000000001</v>
      </c>
      <c r="G205">
        <v>0.75600000000000001</v>
      </c>
      <c r="J205">
        <v>16.5</v>
      </c>
      <c r="K205">
        <v>0.998</v>
      </c>
      <c r="L205">
        <v>0.437</v>
      </c>
      <c r="M205">
        <v>0.437</v>
      </c>
      <c r="N205">
        <v>0.29599999999999999</v>
      </c>
      <c r="O205">
        <v>0.17299999999999999</v>
      </c>
    </row>
    <row r="206" spans="1:15" x14ac:dyDescent="0.25">
      <c r="A206">
        <v>16.600000000000001</v>
      </c>
      <c r="B206">
        <v>0.752</v>
      </c>
      <c r="C206">
        <v>0.752</v>
      </c>
      <c r="D206">
        <v>0.752</v>
      </c>
      <c r="E206">
        <v>0.752</v>
      </c>
      <c r="F206">
        <v>0.752</v>
      </c>
      <c r="G206">
        <v>0.74299999999999999</v>
      </c>
      <c r="J206">
        <v>16.600000000000001</v>
      </c>
      <c r="K206">
        <v>0.999</v>
      </c>
      <c r="L206">
        <v>0.437</v>
      </c>
      <c r="M206">
        <v>0.437</v>
      </c>
      <c r="N206">
        <v>0.29499999999999998</v>
      </c>
      <c r="O206">
        <v>0.17299999999999999</v>
      </c>
    </row>
    <row r="207" spans="1:15" x14ac:dyDescent="0.25">
      <c r="A207">
        <v>16.7</v>
      </c>
      <c r="B207">
        <v>0.74</v>
      </c>
      <c r="C207">
        <v>0.74</v>
      </c>
      <c r="D207">
        <v>0.74</v>
      </c>
      <c r="E207">
        <v>0.74</v>
      </c>
      <c r="F207">
        <v>0.74</v>
      </c>
      <c r="G207">
        <v>0.73099999999999998</v>
      </c>
      <c r="J207">
        <v>16.7</v>
      </c>
      <c r="K207">
        <v>0.998</v>
      </c>
      <c r="L207">
        <v>0.437</v>
      </c>
      <c r="M207">
        <v>0.437</v>
      </c>
      <c r="N207">
        <v>0.29499999999999998</v>
      </c>
      <c r="O207">
        <v>0.17299999999999999</v>
      </c>
    </row>
    <row r="208" spans="1:15" x14ac:dyDescent="0.25">
      <c r="A208">
        <v>16.8</v>
      </c>
      <c r="B208">
        <v>0.73099999999999998</v>
      </c>
      <c r="C208">
        <v>0.73099999999999998</v>
      </c>
      <c r="D208">
        <v>0.73099999999999998</v>
      </c>
      <c r="E208">
        <v>0.73099999999999998</v>
      </c>
      <c r="F208">
        <v>0.73099999999999998</v>
      </c>
      <c r="G208">
        <v>0.72199999999999998</v>
      </c>
      <c r="J208">
        <v>16.8</v>
      </c>
      <c r="K208">
        <v>0.998</v>
      </c>
      <c r="L208">
        <v>0.437</v>
      </c>
      <c r="M208">
        <v>0.437</v>
      </c>
      <c r="N208">
        <v>0.29499999999999998</v>
      </c>
      <c r="O208">
        <v>0.17299999999999999</v>
      </c>
    </row>
    <row r="209" spans="1:15" x14ac:dyDescent="0.25">
      <c r="A209">
        <v>16.8</v>
      </c>
      <c r="B209">
        <v>0.72599999999999998</v>
      </c>
      <c r="C209">
        <v>0.72599999999999998</v>
      </c>
      <c r="D209">
        <v>0.72599999999999998</v>
      </c>
      <c r="E209">
        <v>0.72599999999999998</v>
      </c>
      <c r="F209">
        <v>0.72599999999999998</v>
      </c>
      <c r="G209">
        <v>0.71699999999999997</v>
      </c>
      <c r="J209">
        <v>16.8</v>
      </c>
      <c r="K209">
        <v>0.997</v>
      </c>
      <c r="L209">
        <v>0.437</v>
      </c>
      <c r="M209">
        <v>0.437</v>
      </c>
      <c r="N209">
        <v>0.29499999999999998</v>
      </c>
      <c r="O209">
        <v>0.17299999999999999</v>
      </c>
    </row>
    <row r="210" spans="1:15" x14ac:dyDescent="0.25">
      <c r="A210">
        <v>16.899999999999999</v>
      </c>
      <c r="B210">
        <v>0.72599999999999998</v>
      </c>
      <c r="C210">
        <v>0.72599999999999998</v>
      </c>
      <c r="D210">
        <v>0.72599999999999998</v>
      </c>
      <c r="E210">
        <v>0.72599999999999998</v>
      </c>
      <c r="F210">
        <v>0.72599999999999998</v>
      </c>
      <c r="G210">
        <v>0.71699999999999997</v>
      </c>
      <c r="J210">
        <v>16.899999999999999</v>
      </c>
      <c r="K210">
        <v>0.996</v>
      </c>
      <c r="L210">
        <v>0.437</v>
      </c>
      <c r="M210">
        <v>0.437</v>
      </c>
      <c r="N210">
        <v>0.29399999999999998</v>
      </c>
      <c r="O210">
        <v>0.17299999999999999</v>
      </c>
    </row>
    <row r="211" spans="1:15" x14ac:dyDescent="0.25">
      <c r="A211">
        <v>17</v>
      </c>
      <c r="B211">
        <v>0.73099999999999998</v>
      </c>
      <c r="C211">
        <v>0.73099999999999998</v>
      </c>
      <c r="D211">
        <v>0.73099999999999998</v>
      </c>
      <c r="E211">
        <v>0.73099999999999998</v>
      </c>
      <c r="F211">
        <v>0.73099999999999998</v>
      </c>
      <c r="G211">
        <v>0.72199999999999998</v>
      </c>
      <c r="J211">
        <v>17</v>
      </c>
      <c r="K211">
        <v>0.996</v>
      </c>
      <c r="L211">
        <v>0.437</v>
      </c>
      <c r="M211">
        <v>0.438</v>
      </c>
      <c r="N211">
        <v>0.29399999999999998</v>
      </c>
      <c r="O211">
        <v>0.17299999999999999</v>
      </c>
    </row>
    <row r="212" spans="1:15" x14ac:dyDescent="0.25">
      <c r="A212">
        <v>17.100000000000001</v>
      </c>
      <c r="B212">
        <v>0.74</v>
      </c>
      <c r="C212">
        <v>0.74</v>
      </c>
      <c r="D212">
        <v>0.74</v>
      </c>
      <c r="E212">
        <v>0.74</v>
      </c>
      <c r="F212">
        <v>0.73899999999999999</v>
      </c>
      <c r="G212">
        <v>0.73099999999999998</v>
      </c>
      <c r="J212">
        <v>17.100000000000001</v>
      </c>
      <c r="K212">
        <v>0.996</v>
      </c>
      <c r="L212">
        <v>0.437</v>
      </c>
      <c r="M212">
        <v>0.438</v>
      </c>
      <c r="N212">
        <v>0.29399999999999998</v>
      </c>
      <c r="O212">
        <v>0.17199999999999999</v>
      </c>
    </row>
    <row r="213" spans="1:15" x14ac:dyDescent="0.25">
      <c r="A213">
        <v>17.2</v>
      </c>
      <c r="B213">
        <v>0.749</v>
      </c>
      <c r="C213">
        <v>0.749</v>
      </c>
      <c r="D213">
        <v>0.749</v>
      </c>
      <c r="E213">
        <v>0.749</v>
      </c>
      <c r="F213">
        <v>0.749</v>
      </c>
      <c r="G213">
        <v>0.74</v>
      </c>
      <c r="J213">
        <v>17.2</v>
      </c>
      <c r="K213">
        <v>0.997</v>
      </c>
      <c r="L213">
        <v>0.437</v>
      </c>
      <c r="M213">
        <v>0.438</v>
      </c>
      <c r="N213">
        <v>0.29399999999999998</v>
      </c>
      <c r="O213">
        <v>0.17199999999999999</v>
      </c>
    </row>
    <row r="214" spans="1:15" x14ac:dyDescent="0.25">
      <c r="A214">
        <v>17.3</v>
      </c>
      <c r="B214">
        <v>0.75600000000000001</v>
      </c>
      <c r="C214">
        <v>0.75600000000000001</v>
      </c>
      <c r="D214">
        <v>0.75600000000000001</v>
      </c>
      <c r="E214">
        <v>0.75600000000000001</v>
      </c>
      <c r="F214">
        <v>0.755</v>
      </c>
      <c r="G214">
        <v>0.747</v>
      </c>
      <c r="J214">
        <v>17.3</v>
      </c>
      <c r="K214">
        <v>0.997</v>
      </c>
      <c r="L214">
        <v>0.437</v>
      </c>
      <c r="M214">
        <v>0.437</v>
      </c>
      <c r="N214">
        <v>0.29399999999999998</v>
      </c>
      <c r="O214">
        <v>0.17199999999999999</v>
      </c>
    </row>
    <row r="215" spans="1:15" x14ac:dyDescent="0.25">
      <c r="A215">
        <v>17.3</v>
      </c>
      <c r="B215">
        <v>0.75600000000000001</v>
      </c>
      <c r="C215">
        <v>0.75600000000000001</v>
      </c>
      <c r="D215">
        <v>0.75600000000000001</v>
      </c>
      <c r="E215">
        <v>0.75600000000000001</v>
      </c>
      <c r="F215">
        <v>0.75600000000000001</v>
      </c>
      <c r="G215">
        <v>0.747</v>
      </c>
      <c r="J215">
        <v>17.3</v>
      </c>
      <c r="K215">
        <v>0.998</v>
      </c>
      <c r="L215">
        <v>0.437</v>
      </c>
      <c r="M215">
        <v>0.437</v>
      </c>
      <c r="N215">
        <v>0.29299999999999998</v>
      </c>
      <c r="O215">
        <v>0.17199999999999999</v>
      </c>
    </row>
    <row r="216" spans="1:15" x14ac:dyDescent="0.25">
      <c r="A216">
        <v>17.399999999999999</v>
      </c>
      <c r="B216">
        <v>0.751</v>
      </c>
      <c r="C216">
        <v>0.751</v>
      </c>
      <c r="D216">
        <v>0.751</v>
      </c>
      <c r="E216">
        <v>0.751</v>
      </c>
      <c r="F216">
        <v>0.75</v>
      </c>
      <c r="G216">
        <v>0.74199999999999999</v>
      </c>
      <c r="J216">
        <v>17.399999999999999</v>
      </c>
      <c r="K216">
        <v>0.998</v>
      </c>
      <c r="L216">
        <v>0.437</v>
      </c>
      <c r="M216">
        <v>0.437</v>
      </c>
      <c r="N216">
        <v>0.29299999999999998</v>
      </c>
      <c r="O216">
        <v>0.17199999999999999</v>
      </c>
    </row>
    <row r="217" spans="1:15" x14ac:dyDescent="0.25">
      <c r="A217">
        <v>17.5</v>
      </c>
      <c r="B217">
        <v>0.74099999999999999</v>
      </c>
      <c r="C217">
        <v>0.74099999999999999</v>
      </c>
      <c r="D217">
        <v>0.74099999999999999</v>
      </c>
      <c r="E217">
        <v>0.74099999999999999</v>
      </c>
      <c r="F217">
        <v>0.74</v>
      </c>
      <c r="G217">
        <v>0.73099999999999998</v>
      </c>
      <c r="J217">
        <v>17.5</v>
      </c>
      <c r="K217">
        <v>0.998</v>
      </c>
      <c r="L217">
        <v>0.437</v>
      </c>
      <c r="M217">
        <v>0.437</v>
      </c>
      <c r="N217">
        <v>0.29299999999999998</v>
      </c>
      <c r="O217">
        <v>0.17199999999999999</v>
      </c>
    </row>
    <row r="218" spans="1:15" x14ac:dyDescent="0.25">
      <c r="A218">
        <v>17.600000000000001</v>
      </c>
      <c r="B218">
        <v>0.72799999999999998</v>
      </c>
      <c r="C218">
        <v>0.72799999999999998</v>
      </c>
      <c r="D218">
        <v>0.72799999999999998</v>
      </c>
      <c r="E218">
        <v>0.72799999999999998</v>
      </c>
      <c r="F218">
        <v>0.72699999999999998</v>
      </c>
      <c r="G218">
        <v>0.71799999999999997</v>
      </c>
      <c r="J218">
        <v>17.600000000000001</v>
      </c>
      <c r="K218">
        <v>0.998</v>
      </c>
      <c r="L218">
        <v>0.437</v>
      </c>
      <c r="M218">
        <v>0.437</v>
      </c>
      <c r="N218">
        <v>0.29299999999999998</v>
      </c>
      <c r="O218">
        <v>0.17199999999999999</v>
      </c>
    </row>
    <row r="219" spans="1:15" x14ac:dyDescent="0.25">
      <c r="A219">
        <v>17.7</v>
      </c>
      <c r="B219">
        <v>0.71399999999999997</v>
      </c>
      <c r="C219">
        <v>0.71399999999999997</v>
      </c>
      <c r="D219">
        <v>0.71399999999999997</v>
      </c>
      <c r="E219">
        <v>0.71399999999999997</v>
      </c>
      <c r="F219">
        <v>0.71299999999999997</v>
      </c>
      <c r="G219">
        <v>0.70499999999999996</v>
      </c>
      <c r="J219">
        <v>17.7</v>
      </c>
      <c r="K219">
        <v>0.998</v>
      </c>
      <c r="L219">
        <v>0.437</v>
      </c>
      <c r="M219">
        <v>0.437</v>
      </c>
      <c r="N219">
        <v>0.29299999999999998</v>
      </c>
      <c r="O219">
        <v>0.17199999999999999</v>
      </c>
    </row>
    <row r="220" spans="1:15" x14ac:dyDescent="0.25">
      <c r="A220">
        <v>17.7</v>
      </c>
      <c r="B220">
        <v>0.70099999999999996</v>
      </c>
      <c r="C220">
        <v>0.70099999999999996</v>
      </c>
      <c r="D220">
        <v>0.70099999999999996</v>
      </c>
      <c r="E220">
        <v>0.70099999999999996</v>
      </c>
      <c r="F220">
        <v>0.7</v>
      </c>
      <c r="G220">
        <v>0.69099999999999995</v>
      </c>
      <c r="J220">
        <v>17.7</v>
      </c>
      <c r="K220">
        <v>0.999</v>
      </c>
      <c r="L220">
        <v>0.437</v>
      </c>
      <c r="M220">
        <v>0.438</v>
      </c>
      <c r="N220">
        <v>0.29299999999999998</v>
      </c>
      <c r="O220">
        <v>0.17199999999999999</v>
      </c>
    </row>
    <row r="221" spans="1:15" x14ac:dyDescent="0.25">
      <c r="A221">
        <v>17.8</v>
      </c>
      <c r="B221">
        <v>0.69</v>
      </c>
      <c r="C221">
        <v>0.69</v>
      </c>
      <c r="D221">
        <v>0.69</v>
      </c>
      <c r="E221">
        <v>0.69</v>
      </c>
      <c r="F221">
        <v>0.69</v>
      </c>
      <c r="G221">
        <v>0.68100000000000005</v>
      </c>
      <c r="J221">
        <v>17.8</v>
      </c>
      <c r="K221">
        <v>0.999</v>
      </c>
      <c r="L221">
        <v>0.437</v>
      </c>
      <c r="M221">
        <v>0.438</v>
      </c>
      <c r="N221">
        <v>0.29299999999999998</v>
      </c>
      <c r="O221">
        <v>0.17199999999999999</v>
      </c>
    </row>
    <row r="222" spans="1:15" x14ac:dyDescent="0.25">
      <c r="A222">
        <v>17.899999999999999</v>
      </c>
      <c r="B222">
        <v>0.68400000000000005</v>
      </c>
      <c r="C222">
        <v>0.68400000000000005</v>
      </c>
      <c r="D222">
        <v>0.68400000000000005</v>
      </c>
      <c r="E222">
        <v>0.68400000000000005</v>
      </c>
      <c r="F222">
        <v>0.68300000000000005</v>
      </c>
      <c r="G222">
        <v>0.67400000000000004</v>
      </c>
      <c r="J222">
        <v>17.899999999999999</v>
      </c>
      <c r="K222">
        <v>0.998</v>
      </c>
      <c r="L222">
        <v>0.437</v>
      </c>
      <c r="M222">
        <v>0.438</v>
      </c>
      <c r="N222">
        <v>0.29199999999999998</v>
      </c>
      <c r="O222">
        <v>0.17199999999999999</v>
      </c>
    </row>
    <row r="223" spans="1:15" x14ac:dyDescent="0.25">
      <c r="A223">
        <v>18</v>
      </c>
      <c r="B223">
        <v>0.68</v>
      </c>
      <c r="C223">
        <v>0.68</v>
      </c>
      <c r="D223">
        <v>0.68</v>
      </c>
      <c r="E223">
        <v>0.68</v>
      </c>
      <c r="F223">
        <v>0.68</v>
      </c>
      <c r="G223">
        <v>0.67</v>
      </c>
      <c r="J223">
        <v>18</v>
      </c>
      <c r="K223">
        <v>0.998</v>
      </c>
      <c r="L223">
        <v>0.437</v>
      </c>
      <c r="M223">
        <v>0.438</v>
      </c>
      <c r="N223">
        <v>0.29199999999999998</v>
      </c>
      <c r="O223">
        <v>0.17199999999999999</v>
      </c>
    </row>
    <row r="224" spans="1:15" x14ac:dyDescent="0.25">
      <c r="A224">
        <v>18.100000000000001</v>
      </c>
      <c r="B224">
        <v>0.67900000000000005</v>
      </c>
      <c r="C224">
        <v>0.67800000000000005</v>
      </c>
      <c r="D224">
        <v>0.67900000000000005</v>
      </c>
      <c r="E224">
        <v>0.67900000000000005</v>
      </c>
      <c r="F224">
        <v>0.67800000000000005</v>
      </c>
      <c r="G224">
        <v>0.66900000000000004</v>
      </c>
      <c r="J224">
        <v>18.100000000000001</v>
      </c>
      <c r="K224">
        <v>0.998</v>
      </c>
      <c r="L224">
        <v>0.437</v>
      </c>
      <c r="M224">
        <v>0.438</v>
      </c>
      <c r="N224">
        <v>0.29199999999999998</v>
      </c>
      <c r="O224">
        <v>0.17100000000000001</v>
      </c>
    </row>
    <row r="225" spans="1:15" x14ac:dyDescent="0.25">
      <c r="A225">
        <v>18.100000000000001</v>
      </c>
      <c r="B225">
        <v>0.67900000000000005</v>
      </c>
      <c r="C225">
        <v>0.67900000000000005</v>
      </c>
      <c r="D225">
        <v>0.67900000000000005</v>
      </c>
      <c r="E225">
        <v>0.67900000000000005</v>
      </c>
      <c r="F225">
        <v>0.67800000000000005</v>
      </c>
      <c r="G225">
        <v>0.66900000000000004</v>
      </c>
      <c r="J225">
        <v>18.100000000000001</v>
      </c>
      <c r="K225">
        <v>0.998</v>
      </c>
      <c r="L225">
        <v>0.437</v>
      </c>
      <c r="M225">
        <v>0.437</v>
      </c>
      <c r="N225">
        <v>0.29199999999999998</v>
      </c>
      <c r="O225">
        <v>0.17100000000000001</v>
      </c>
    </row>
    <row r="226" spans="1:15" x14ac:dyDescent="0.25">
      <c r="A226">
        <v>18.2</v>
      </c>
      <c r="B226">
        <v>0.68100000000000005</v>
      </c>
      <c r="C226">
        <v>0.68100000000000005</v>
      </c>
      <c r="D226">
        <v>0.68100000000000005</v>
      </c>
      <c r="E226">
        <v>0.68100000000000005</v>
      </c>
      <c r="F226">
        <v>0.68</v>
      </c>
      <c r="G226">
        <v>0.67100000000000004</v>
      </c>
      <c r="J226">
        <v>18.2</v>
      </c>
      <c r="K226">
        <v>0.999</v>
      </c>
      <c r="L226">
        <v>0.437</v>
      </c>
      <c r="M226">
        <v>0.437</v>
      </c>
      <c r="N226">
        <v>0.29199999999999998</v>
      </c>
      <c r="O226">
        <v>0.17100000000000001</v>
      </c>
    </row>
    <row r="227" spans="1:15" x14ac:dyDescent="0.25">
      <c r="A227">
        <v>18.3</v>
      </c>
      <c r="B227">
        <v>0.68500000000000005</v>
      </c>
      <c r="C227">
        <v>0.68500000000000005</v>
      </c>
      <c r="D227">
        <v>0.68500000000000005</v>
      </c>
      <c r="E227">
        <v>0.68500000000000005</v>
      </c>
      <c r="F227">
        <v>0.68500000000000005</v>
      </c>
      <c r="G227">
        <v>0.67500000000000004</v>
      </c>
      <c r="J227">
        <v>18.3</v>
      </c>
      <c r="K227">
        <v>0.999</v>
      </c>
      <c r="L227">
        <v>0.437</v>
      </c>
      <c r="M227">
        <v>0.437</v>
      </c>
      <c r="N227">
        <v>0.29099999999999998</v>
      </c>
      <c r="O227">
        <v>0.17100000000000001</v>
      </c>
    </row>
    <row r="228" spans="1:15" x14ac:dyDescent="0.25">
      <c r="A228">
        <v>18.399999999999999</v>
      </c>
      <c r="B228">
        <v>0.69099999999999995</v>
      </c>
      <c r="C228">
        <v>0.69099999999999995</v>
      </c>
      <c r="D228">
        <v>0.69099999999999995</v>
      </c>
      <c r="E228">
        <v>0.69099999999999995</v>
      </c>
      <c r="F228">
        <v>0.69</v>
      </c>
      <c r="G228">
        <v>0.68</v>
      </c>
      <c r="J228">
        <v>18.399999999999999</v>
      </c>
      <c r="K228">
        <v>0.998</v>
      </c>
      <c r="L228">
        <v>0.437</v>
      </c>
      <c r="M228">
        <v>0.437</v>
      </c>
      <c r="N228">
        <v>0.29099999999999998</v>
      </c>
      <c r="O228">
        <v>0.17</v>
      </c>
    </row>
    <row r="229" spans="1:15" x14ac:dyDescent="0.25">
      <c r="A229">
        <v>18.5</v>
      </c>
      <c r="B229">
        <v>0.69499999999999995</v>
      </c>
      <c r="C229">
        <v>0.69499999999999995</v>
      </c>
      <c r="D229">
        <v>0.69499999999999995</v>
      </c>
      <c r="E229">
        <v>0.69499999999999995</v>
      </c>
      <c r="F229">
        <v>0.69499999999999995</v>
      </c>
      <c r="G229">
        <v>0.68500000000000005</v>
      </c>
      <c r="J229">
        <v>18.5</v>
      </c>
      <c r="K229">
        <v>0.998</v>
      </c>
      <c r="L229">
        <v>0.437</v>
      </c>
      <c r="M229">
        <v>0.437</v>
      </c>
      <c r="N229">
        <v>0.29099999999999998</v>
      </c>
      <c r="O229">
        <v>0.17</v>
      </c>
    </row>
    <row r="230" spans="1:15" x14ac:dyDescent="0.25">
      <c r="A230">
        <v>18.600000000000001</v>
      </c>
      <c r="B230">
        <v>0.69699999999999995</v>
      </c>
      <c r="C230">
        <v>0.69699999999999995</v>
      </c>
      <c r="D230">
        <v>0.69699999999999995</v>
      </c>
      <c r="E230">
        <v>0.69699999999999995</v>
      </c>
      <c r="F230">
        <v>0.69699999999999995</v>
      </c>
      <c r="G230">
        <v>0.68700000000000006</v>
      </c>
      <c r="J230">
        <v>18.600000000000001</v>
      </c>
      <c r="K230">
        <v>0.997</v>
      </c>
      <c r="L230">
        <v>0.437</v>
      </c>
      <c r="M230">
        <v>0.437</v>
      </c>
      <c r="N230">
        <v>0.29099999999999998</v>
      </c>
      <c r="O230">
        <v>0.17</v>
      </c>
    </row>
    <row r="231" spans="1:15" x14ac:dyDescent="0.25">
      <c r="A231">
        <v>18.600000000000001</v>
      </c>
      <c r="B231">
        <v>0.69699999999999995</v>
      </c>
      <c r="C231">
        <v>0.69699999999999995</v>
      </c>
      <c r="D231">
        <v>0.69699999999999995</v>
      </c>
      <c r="E231">
        <v>0.69699999999999995</v>
      </c>
      <c r="F231">
        <v>0.69699999999999995</v>
      </c>
      <c r="G231">
        <v>0.68700000000000006</v>
      </c>
      <c r="J231">
        <v>18.600000000000001</v>
      </c>
      <c r="K231">
        <v>0.997</v>
      </c>
      <c r="L231">
        <v>0.438</v>
      </c>
      <c r="M231">
        <v>0.437</v>
      </c>
      <c r="N231">
        <v>0.28999999999999998</v>
      </c>
      <c r="O231">
        <v>0.17</v>
      </c>
    </row>
    <row r="232" spans="1:15" x14ac:dyDescent="0.25">
      <c r="A232">
        <v>18.7</v>
      </c>
      <c r="B232">
        <v>0.69599999999999995</v>
      </c>
      <c r="C232">
        <v>0.69599999999999995</v>
      </c>
      <c r="D232">
        <v>0.69599999999999995</v>
      </c>
      <c r="E232">
        <v>0.69599999999999995</v>
      </c>
      <c r="F232">
        <v>0.69599999999999995</v>
      </c>
      <c r="G232">
        <v>0.68600000000000005</v>
      </c>
      <c r="J232">
        <v>18.7</v>
      </c>
      <c r="K232">
        <v>0.997</v>
      </c>
      <c r="L232">
        <v>0.438</v>
      </c>
      <c r="M232">
        <v>0.437</v>
      </c>
      <c r="N232">
        <v>0.28999999999999998</v>
      </c>
      <c r="O232">
        <v>0.17</v>
      </c>
    </row>
    <row r="233" spans="1:15" x14ac:dyDescent="0.25">
      <c r="A233">
        <v>18.8</v>
      </c>
      <c r="B233">
        <v>0.69499999999999995</v>
      </c>
      <c r="C233">
        <v>0.69499999999999995</v>
      </c>
      <c r="D233">
        <v>0.69499999999999995</v>
      </c>
      <c r="E233">
        <v>0.69499999999999995</v>
      </c>
      <c r="F233">
        <v>0.69499999999999995</v>
      </c>
      <c r="G233">
        <v>0.68400000000000005</v>
      </c>
      <c r="J233">
        <v>18.8</v>
      </c>
      <c r="K233">
        <v>0.997</v>
      </c>
      <c r="L233">
        <v>0.437</v>
      </c>
      <c r="M233">
        <v>0.437</v>
      </c>
      <c r="N233">
        <v>0.28999999999999998</v>
      </c>
      <c r="O233">
        <v>0.16900000000000001</v>
      </c>
    </row>
    <row r="234" spans="1:15" x14ac:dyDescent="0.25">
      <c r="A234">
        <v>18.899999999999999</v>
      </c>
      <c r="B234">
        <v>0.69299999999999995</v>
      </c>
      <c r="C234">
        <v>0.69299999999999995</v>
      </c>
      <c r="D234">
        <v>0.69299999999999995</v>
      </c>
      <c r="E234">
        <v>0.69299999999999995</v>
      </c>
      <c r="F234">
        <v>0.69199999999999995</v>
      </c>
      <c r="G234">
        <v>0.68200000000000005</v>
      </c>
      <c r="J234">
        <v>18.899999999999999</v>
      </c>
      <c r="K234">
        <v>0.998</v>
      </c>
      <c r="L234">
        <v>0.437</v>
      </c>
      <c r="M234">
        <v>0.437</v>
      </c>
      <c r="N234">
        <v>0.28999999999999998</v>
      </c>
      <c r="O234">
        <v>0.16900000000000001</v>
      </c>
    </row>
    <row r="235" spans="1:15" x14ac:dyDescent="0.25">
      <c r="A235">
        <v>19</v>
      </c>
      <c r="B235">
        <v>0.69</v>
      </c>
      <c r="C235">
        <v>0.69</v>
      </c>
      <c r="D235">
        <v>0.69</v>
      </c>
      <c r="E235">
        <v>0.69</v>
      </c>
      <c r="F235">
        <v>0.68899999999999995</v>
      </c>
      <c r="G235">
        <v>0.67900000000000005</v>
      </c>
      <c r="J235">
        <v>19</v>
      </c>
      <c r="K235">
        <v>0.999</v>
      </c>
      <c r="L235">
        <v>0.437</v>
      </c>
      <c r="M235">
        <v>0.437</v>
      </c>
      <c r="N235">
        <v>0.28899999999999998</v>
      </c>
      <c r="O235">
        <v>0.16900000000000001</v>
      </c>
    </row>
    <row r="236" spans="1:15" x14ac:dyDescent="0.25">
      <c r="A236">
        <v>19</v>
      </c>
      <c r="B236">
        <v>0.68700000000000006</v>
      </c>
      <c r="C236">
        <v>0.68700000000000006</v>
      </c>
      <c r="D236">
        <v>0.68700000000000006</v>
      </c>
      <c r="E236">
        <v>0.68700000000000006</v>
      </c>
      <c r="F236">
        <v>0.68600000000000005</v>
      </c>
      <c r="G236">
        <v>0.67600000000000005</v>
      </c>
      <c r="J236">
        <v>19</v>
      </c>
      <c r="K236">
        <v>0.998</v>
      </c>
      <c r="L236">
        <v>0.437</v>
      </c>
      <c r="M236">
        <v>0.437</v>
      </c>
      <c r="N236">
        <v>0.28899999999999998</v>
      </c>
      <c r="O236">
        <v>0.16900000000000001</v>
      </c>
    </row>
    <row r="237" spans="1:15" x14ac:dyDescent="0.25">
      <c r="A237">
        <v>19.100000000000001</v>
      </c>
      <c r="B237">
        <v>0.68400000000000005</v>
      </c>
      <c r="C237">
        <v>0.68400000000000005</v>
      </c>
      <c r="D237">
        <v>0.68400000000000005</v>
      </c>
      <c r="E237">
        <v>0.68400000000000005</v>
      </c>
      <c r="F237">
        <v>0.68300000000000005</v>
      </c>
      <c r="G237">
        <v>0.67300000000000004</v>
      </c>
      <c r="J237">
        <v>19.100000000000001</v>
      </c>
      <c r="K237">
        <v>0.998</v>
      </c>
      <c r="L237">
        <v>0.437</v>
      </c>
      <c r="M237">
        <v>0.437</v>
      </c>
      <c r="N237">
        <v>0.28899999999999998</v>
      </c>
      <c r="O237">
        <v>0.16900000000000001</v>
      </c>
    </row>
    <row r="238" spans="1:15" x14ac:dyDescent="0.25">
      <c r="A238">
        <v>19.2</v>
      </c>
      <c r="B238">
        <v>0.68200000000000005</v>
      </c>
      <c r="C238">
        <v>0.68200000000000005</v>
      </c>
      <c r="D238">
        <v>0.68200000000000005</v>
      </c>
      <c r="E238">
        <v>0.68200000000000005</v>
      </c>
      <c r="F238">
        <v>0.68100000000000005</v>
      </c>
      <c r="G238">
        <v>0.67100000000000004</v>
      </c>
      <c r="J238">
        <v>19.2</v>
      </c>
      <c r="K238">
        <v>0.998</v>
      </c>
      <c r="L238">
        <v>0.437</v>
      </c>
      <c r="M238">
        <v>0.437</v>
      </c>
      <c r="N238">
        <v>0.28899999999999998</v>
      </c>
      <c r="O238">
        <v>0.16900000000000001</v>
      </c>
    </row>
    <row r="239" spans="1:15" x14ac:dyDescent="0.25">
      <c r="A239">
        <v>19.3</v>
      </c>
      <c r="B239">
        <v>0.68100000000000005</v>
      </c>
      <c r="C239">
        <v>0.68100000000000005</v>
      </c>
      <c r="D239">
        <v>0.68100000000000005</v>
      </c>
      <c r="E239">
        <v>0.68100000000000005</v>
      </c>
      <c r="F239">
        <v>0.68100000000000005</v>
      </c>
      <c r="G239">
        <v>0.67</v>
      </c>
      <c r="J239">
        <v>19.3</v>
      </c>
      <c r="K239">
        <v>0.997</v>
      </c>
      <c r="L239">
        <v>0.437</v>
      </c>
      <c r="M239">
        <v>0.437</v>
      </c>
      <c r="N239">
        <v>0.28899999999999998</v>
      </c>
      <c r="O239">
        <v>0.16900000000000001</v>
      </c>
    </row>
    <row r="240" spans="1:15" x14ac:dyDescent="0.25">
      <c r="A240">
        <v>19.399999999999999</v>
      </c>
      <c r="B240">
        <v>0.68100000000000005</v>
      </c>
      <c r="C240">
        <v>0.68100000000000005</v>
      </c>
      <c r="D240">
        <v>0.68100000000000005</v>
      </c>
      <c r="E240">
        <v>0.68100000000000005</v>
      </c>
      <c r="F240">
        <v>0.68100000000000005</v>
      </c>
      <c r="G240">
        <v>0.67</v>
      </c>
      <c r="J240">
        <v>19.399999999999999</v>
      </c>
      <c r="K240">
        <v>0.997</v>
      </c>
      <c r="L240">
        <v>0.437</v>
      </c>
      <c r="M240">
        <v>0.437</v>
      </c>
      <c r="N240">
        <v>0.28799999999999998</v>
      </c>
      <c r="O240">
        <v>0.16900000000000001</v>
      </c>
    </row>
    <row r="241" spans="1:15" x14ac:dyDescent="0.25">
      <c r="A241">
        <v>19.399999999999999</v>
      </c>
      <c r="B241">
        <v>0.68100000000000005</v>
      </c>
      <c r="C241">
        <v>0.68100000000000005</v>
      </c>
      <c r="D241">
        <v>0.68100000000000005</v>
      </c>
      <c r="E241">
        <v>0.68100000000000005</v>
      </c>
      <c r="F241">
        <v>0.68100000000000005</v>
      </c>
      <c r="G241">
        <v>0.67</v>
      </c>
      <c r="J241">
        <v>19.399999999999999</v>
      </c>
      <c r="K241">
        <v>0.997</v>
      </c>
      <c r="L241">
        <v>0.437</v>
      </c>
      <c r="M241">
        <v>0.437</v>
      </c>
      <c r="N241">
        <v>0.28799999999999998</v>
      </c>
      <c r="O241">
        <v>0.16900000000000001</v>
      </c>
    </row>
    <row r="242" spans="1:15" x14ac:dyDescent="0.25">
      <c r="A242">
        <v>19.5</v>
      </c>
      <c r="B242">
        <v>0.68200000000000005</v>
      </c>
      <c r="C242">
        <v>0.68200000000000005</v>
      </c>
      <c r="D242">
        <v>0.68200000000000005</v>
      </c>
      <c r="E242">
        <v>0.68200000000000005</v>
      </c>
      <c r="F242">
        <v>0.68100000000000005</v>
      </c>
      <c r="G242">
        <v>0.67</v>
      </c>
      <c r="J242">
        <v>19.5</v>
      </c>
      <c r="K242">
        <v>0.997</v>
      </c>
      <c r="L242">
        <v>0.437</v>
      </c>
      <c r="M242">
        <v>0.437</v>
      </c>
      <c r="N242">
        <v>0.28799999999999998</v>
      </c>
      <c r="O242">
        <v>0.16900000000000001</v>
      </c>
    </row>
    <row r="243" spans="1:15" x14ac:dyDescent="0.25">
      <c r="A243">
        <v>19.600000000000001</v>
      </c>
      <c r="B243">
        <v>0.68300000000000005</v>
      </c>
      <c r="C243">
        <v>0.68300000000000005</v>
      </c>
      <c r="D243">
        <v>0.68300000000000005</v>
      </c>
      <c r="E243">
        <v>0.68300000000000005</v>
      </c>
      <c r="F243">
        <v>0.68300000000000005</v>
      </c>
      <c r="G243">
        <v>0.67100000000000004</v>
      </c>
      <c r="J243">
        <v>19.600000000000001</v>
      </c>
      <c r="K243">
        <v>0.997</v>
      </c>
      <c r="L243">
        <v>0.437</v>
      </c>
      <c r="M243">
        <v>0.437</v>
      </c>
      <c r="N243">
        <v>0.28799999999999998</v>
      </c>
      <c r="O243">
        <v>0.16900000000000001</v>
      </c>
    </row>
    <row r="244" spans="1:15" x14ac:dyDescent="0.25">
      <c r="A244">
        <v>19.7</v>
      </c>
      <c r="B244">
        <v>0.68500000000000005</v>
      </c>
      <c r="C244">
        <v>0.68500000000000005</v>
      </c>
      <c r="D244">
        <v>0.68500000000000005</v>
      </c>
      <c r="E244">
        <v>0.68500000000000005</v>
      </c>
      <c r="F244">
        <v>0.68500000000000005</v>
      </c>
      <c r="G244">
        <v>0.67300000000000004</v>
      </c>
      <c r="J244">
        <v>19.7</v>
      </c>
      <c r="K244">
        <v>0.996</v>
      </c>
      <c r="L244">
        <v>0.437</v>
      </c>
      <c r="M244">
        <v>0.437</v>
      </c>
      <c r="N244">
        <v>0.28699999999999998</v>
      </c>
      <c r="O244">
        <v>0.16800000000000001</v>
      </c>
    </row>
    <row r="245" spans="1:15" x14ac:dyDescent="0.25">
      <c r="A245">
        <v>19.8</v>
      </c>
      <c r="B245">
        <v>0.68799999999999994</v>
      </c>
      <c r="C245">
        <v>0.68799999999999994</v>
      </c>
      <c r="D245">
        <v>0.68799999999999994</v>
      </c>
      <c r="E245">
        <v>0.68799999999999994</v>
      </c>
      <c r="F245">
        <v>0.68700000000000006</v>
      </c>
      <c r="G245">
        <v>0.67600000000000005</v>
      </c>
      <c r="J245">
        <v>19.8</v>
      </c>
      <c r="K245">
        <v>0.996</v>
      </c>
      <c r="L245">
        <v>0.437</v>
      </c>
      <c r="M245">
        <v>0.437</v>
      </c>
      <c r="N245">
        <v>0.28699999999999998</v>
      </c>
      <c r="O245">
        <v>0.16800000000000001</v>
      </c>
    </row>
    <row r="246" spans="1:15" x14ac:dyDescent="0.25">
      <c r="A246">
        <v>19.899999999999999</v>
      </c>
      <c r="B246">
        <v>0.69099999999999995</v>
      </c>
      <c r="C246">
        <v>0.69099999999999995</v>
      </c>
      <c r="D246">
        <v>0.69099999999999995</v>
      </c>
      <c r="E246">
        <v>0.69099999999999995</v>
      </c>
      <c r="F246">
        <v>0.69</v>
      </c>
      <c r="G246">
        <v>0.67900000000000005</v>
      </c>
      <c r="J246">
        <v>19.899999999999999</v>
      </c>
      <c r="K246">
        <v>0.997</v>
      </c>
      <c r="L246">
        <v>0.437</v>
      </c>
      <c r="M246">
        <v>0.437</v>
      </c>
      <c r="N246">
        <v>0.28699999999999998</v>
      </c>
      <c r="O246">
        <v>0.16800000000000001</v>
      </c>
    </row>
    <row r="247" spans="1:15" x14ac:dyDescent="0.25">
      <c r="A247">
        <v>19.899999999999999</v>
      </c>
      <c r="B247">
        <v>0.69299999999999995</v>
      </c>
      <c r="C247">
        <v>0.69299999999999995</v>
      </c>
      <c r="D247">
        <v>0.69299999999999995</v>
      </c>
      <c r="E247">
        <v>0.69299999999999995</v>
      </c>
      <c r="F247">
        <v>0.69299999999999995</v>
      </c>
      <c r="G247">
        <v>0.68100000000000005</v>
      </c>
      <c r="J247">
        <v>19.899999999999999</v>
      </c>
      <c r="K247">
        <v>0.997</v>
      </c>
      <c r="L247">
        <v>0.437</v>
      </c>
      <c r="M247">
        <v>0.437</v>
      </c>
      <c r="N247">
        <v>0.28699999999999998</v>
      </c>
      <c r="O247">
        <v>0.16800000000000001</v>
      </c>
    </row>
    <row r="248" spans="1:15" x14ac:dyDescent="0.25">
      <c r="A248">
        <v>20</v>
      </c>
      <c r="B248">
        <v>0.69599999999999995</v>
      </c>
      <c r="C248">
        <v>0.69499999999999995</v>
      </c>
      <c r="D248">
        <v>0.69599999999999995</v>
      </c>
      <c r="E248">
        <v>0.69599999999999995</v>
      </c>
      <c r="F248">
        <v>0.69499999999999995</v>
      </c>
      <c r="G248">
        <v>0.68300000000000005</v>
      </c>
      <c r="J248">
        <v>20</v>
      </c>
      <c r="K248">
        <v>0.997</v>
      </c>
      <c r="L248">
        <v>0.437</v>
      </c>
      <c r="M248">
        <v>0.437</v>
      </c>
      <c r="N248">
        <v>0.28699999999999998</v>
      </c>
      <c r="O248">
        <v>0.16800000000000001</v>
      </c>
    </row>
    <row r="249" spans="1:15" x14ac:dyDescent="0.25">
      <c r="A249">
        <v>20.100000000000001</v>
      </c>
      <c r="B249">
        <v>0.69799999999999995</v>
      </c>
      <c r="C249">
        <v>0.69799999999999995</v>
      </c>
      <c r="D249">
        <v>0.69799999999999995</v>
      </c>
      <c r="E249">
        <v>0.69799999999999995</v>
      </c>
      <c r="F249">
        <v>0.69699999999999995</v>
      </c>
      <c r="G249">
        <v>0.68500000000000005</v>
      </c>
      <c r="J249">
        <v>20.100000000000001</v>
      </c>
      <c r="K249">
        <v>0.997</v>
      </c>
      <c r="L249">
        <v>0.437</v>
      </c>
      <c r="M249">
        <v>0.437</v>
      </c>
      <c r="N249">
        <v>0.28599999999999998</v>
      </c>
      <c r="O249">
        <v>0.16800000000000001</v>
      </c>
    </row>
    <row r="250" spans="1:15" x14ac:dyDescent="0.25">
      <c r="A250">
        <v>20.2</v>
      </c>
      <c r="B250">
        <v>0.7</v>
      </c>
      <c r="C250">
        <v>0.7</v>
      </c>
      <c r="D250">
        <v>0.7</v>
      </c>
      <c r="E250">
        <v>0.7</v>
      </c>
      <c r="F250">
        <v>0.69899999999999995</v>
      </c>
      <c r="G250">
        <v>0.68700000000000006</v>
      </c>
      <c r="J250">
        <v>20.2</v>
      </c>
      <c r="K250">
        <v>0.997</v>
      </c>
      <c r="L250">
        <v>0.437</v>
      </c>
      <c r="M250">
        <v>0.437</v>
      </c>
      <c r="N250">
        <v>0.28599999999999998</v>
      </c>
      <c r="O250">
        <v>0.16800000000000001</v>
      </c>
    </row>
    <row r="251" spans="1:15" x14ac:dyDescent="0.25">
      <c r="A251">
        <v>20.3</v>
      </c>
      <c r="B251">
        <v>0.70099999999999996</v>
      </c>
      <c r="C251">
        <v>0.70099999999999996</v>
      </c>
      <c r="D251">
        <v>0.70099999999999996</v>
      </c>
      <c r="E251">
        <v>0.70099999999999996</v>
      </c>
      <c r="F251">
        <v>0.7</v>
      </c>
      <c r="G251">
        <v>0.68799999999999994</v>
      </c>
      <c r="J251">
        <v>20.3</v>
      </c>
      <c r="K251">
        <v>0.996</v>
      </c>
      <c r="L251">
        <v>0.437</v>
      </c>
      <c r="M251">
        <v>0.437</v>
      </c>
      <c r="N251">
        <v>0.28599999999999998</v>
      </c>
      <c r="O251">
        <v>0.16800000000000001</v>
      </c>
    </row>
    <row r="252" spans="1:15" x14ac:dyDescent="0.25">
      <c r="A252">
        <v>20.3</v>
      </c>
      <c r="B252">
        <v>0.70099999999999996</v>
      </c>
      <c r="C252">
        <v>0.70099999999999996</v>
      </c>
      <c r="D252">
        <v>0.70099999999999996</v>
      </c>
      <c r="E252">
        <v>0.70099999999999996</v>
      </c>
      <c r="F252">
        <v>0.7</v>
      </c>
      <c r="G252">
        <v>0.68799999999999994</v>
      </c>
      <c r="J252">
        <v>20.3</v>
      </c>
      <c r="K252">
        <v>0.997</v>
      </c>
      <c r="L252">
        <v>0.437</v>
      </c>
      <c r="M252">
        <v>0.437</v>
      </c>
      <c r="N252">
        <v>0.28599999999999998</v>
      </c>
      <c r="O252">
        <v>0.16800000000000001</v>
      </c>
    </row>
    <row r="253" spans="1:15" x14ac:dyDescent="0.25">
      <c r="A253">
        <v>20.399999999999999</v>
      </c>
      <c r="B253">
        <v>0.69899999999999995</v>
      </c>
      <c r="C253">
        <v>0.69899999999999995</v>
      </c>
      <c r="D253">
        <v>0.69899999999999995</v>
      </c>
      <c r="E253">
        <v>0.69899999999999995</v>
      </c>
      <c r="F253">
        <v>0.69799999999999995</v>
      </c>
      <c r="G253">
        <v>0.68600000000000005</v>
      </c>
      <c r="J253">
        <v>20.399999999999999</v>
      </c>
      <c r="K253">
        <v>0.997</v>
      </c>
      <c r="L253">
        <v>0.437</v>
      </c>
      <c r="M253">
        <v>0.437</v>
      </c>
      <c r="N253">
        <v>0.28599999999999998</v>
      </c>
      <c r="O253">
        <v>0.16700000000000001</v>
      </c>
    </row>
    <row r="254" spans="1:15" x14ac:dyDescent="0.25">
      <c r="A254">
        <v>20.5</v>
      </c>
      <c r="B254">
        <v>0.69599999999999995</v>
      </c>
      <c r="C254">
        <v>0.69599999999999995</v>
      </c>
      <c r="D254">
        <v>0.69599999999999995</v>
      </c>
      <c r="E254">
        <v>0.69599999999999995</v>
      </c>
      <c r="F254">
        <v>0.69499999999999995</v>
      </c>
      <c r="G254">
        <v>0.68300000000000005</v>
      </c>
      <c r="J254">
        <v>20.5</v>
      </c>
      <c r="K254">
        <v>0.998</v>
      </c>
      <c r="L254">
        <v>0.437</v>
      </c>
      <c r="M254">
        <v>0.437</v>
      </c>
      <c r="N254">
        <v>0.28499999999999998</v>
      </c>
      <c r="O254">
        <v>0.16700000000000001</v>
      </c>
    </row>
    <row r="255" spans="1:15" x14ac:dyDescent="0.25">
      <c r="A255">
        <v>20.6</v>
      </c>
      <c r="B255">
        <v>0.69099999999999995</v>
      </c>
      <c r="C255">
        <v>0.69099999999999995</v>
      </c>
      <c r="D255">
        <v>0.69099999999999995</v>
      </c>
      <c r="E255">
        <v>0.69099999999999995</v>
      </c>
      <c r="F255">
        <v>0.69</v>
      </c>
      <c r="G255">
        <v>0.67800000000000005</v>
      </c>
      <c r="J255">
        <v>20.6</v>
      </c>
      <c r="K255">
        <v>0.999</v>
      </c>
      <c r="L255">
        <v>0.437</v>
      </c>
      <c r="M255">
        <v>0.436</v>
      </c>
      <c r="N255">
        <v>0.28499999999999998</v>
      </c>
      <c r="O255">
        <v>0.16700000000000001</v>
      </c>
    </row>
    <row r="256" spans="1:15" x14ac:dyDescent="0.25">
      <c r="A256">
        <v>20.7</v>
      </c>
      <c r="B256">
        <v>0.68600000000000005</v>
      </c>
      <c r="C256">
        <v>0.68600000000000005</v>
      </c>
      <c r="D256">
        <v>0.68600000000000005</v>
      </c>
      <c r="E256">
        <v>0.68600000000000005</v>
      </c>
      <c r="F256">
        <v>0.68500000000000005</v>
      </c>
      <c r="G256">
        <v>0.67300000000000004</v>
      </c>
      <c r="J256">
        <v>20.7</v>
      </c>
      <c r="K256">
        <v>0.999</v>
      </c>
      <c r="L256">
        <v>0.437</v>
      </c>
      <c r="M256">
        <v>0.437</v>
      </c>
      <c r="N256">
        <v>0.28499999999999998</v>
      </c>
      <c r="O256">
        <v>0.16700000000000001</v>
      </c>
    </row>
    <row r="257" spans="1:15" x14ac:dyDescent="0.25">
      <c r="A257">
        <v>20.8</v>
      </c>
      <c r="B257">
        <v>0.67900000000000005</v>
      </c>
      <c r="C257">
        <v>0.67900000000000005</v>
      </c>
      <c r="D257">
        <v>0.67900000000000005</v>
      </c>
      <c r="E257">
        <v>0.67900000000000005</v>
      </c>
      <c r="F257">
        <v>0.67900000000000005</v>
      </c>
      <c r="G257">
        <v>0.66600000000000004</v>
      </c>
      <c r="J257">
        <v>20.8</v>
      </c>
      <c r="K257">
        <v>0.999</v>
      </c>
      <c r="L257">
        <v>0.437</v>
      </c>
      <c r="M257">
        <v>0.437</v>
      </c>
      <c r="N257">
        <v>0.28499999999999998</v>
      </c>
      <c r="O257">
        <v>0.16700000000000001</v>
      </c>
    </row>
    <row r="258" spans="1:15" x14ac:dyDescent="0.25">
      <c r="A258">
        <v>20.8</v>
      </c>
      <c r="B258">
        <v>0.67300000000000004</v>
      </c>
      <c r="C258">
        <v>0.67300000000000004</v>
      </c>
      <c r="D258">
        <v>0.67300000000000004</v>
      </c>
      <c r="E258">
        <v>0.67300000000000004</v>
      </c>
      <c r="F258">
        <v>0.67300000000000004</v>
      </c>
      <c r="G258">
        <v>0.66100000000000003</v>
      </c>
      <c r="J258">
        <v>20.8</v>
      </c>
      <c r="K258">
        <v>0.999</v>
      </c>
      <c r="L258">
        <v>0.437</v>
      </c>
      <c r="M258">
        <v>0.437</v>
      </c>
      <c r="N258">
        <v>0.28499999999999998</v>
      </c>
      <c r="O258">
        <v>0.16700000000000001</v>
      </c>
    </row>
    <row r="259" spans="1:15" x14ac:dyDescent="0.25">
      <c r="A259">
        <v>20.9</v>
      </c>
      <c r="B259">
        <v>0.66900000000000004</v>
      </c>
      <c r="C259">
        <v>0.66900000000000004</v>
      </c>
      <c r="D259">
        <v>0.66900000000000004</v>
      </c>
      <c r="E259">
        <v>0.66900000000000004</v>
      </c>
      <c r="F259">
        <v>0.66800000000000004</v>
      </c>
      <c r="G259">
        <v>0.65600000000000003</v>
      </c>
      <c r="J259">
        <v>20.9</v>
      </c>
      <c r="K259">
        <v>0.999</v>
      </c>
      <c r="L259">
        <v>0.437</v>
      </c>
      <c r="M259">
        <v>0.437</v>
      </c>
      <c r="N259">
        <v>0.28499999999999998</v>
      </c>
      <c r="O259">
        <v>0.16700000000000001</v>
      </c>
    </row>
    <row r="260" spans="1:15" x14ac:dyDescent="0.25">
      <c r="A260">
        <v>21</v>
      </c>
      <c r="B260">
        <v>0.66600000000000004</v>
      </c>
      <c r="C260">
        <v>0.66600000000000004</v>
      </c>
      <c r="D260">
        <v>0.66600000000000004</v>
      </c>
      <c r="E260">
        <v>0.66600000000000004</v>
      </c>
      <c r="F260">
        <v>0.66500000000000004</v>
      </c>
      <c r="G260">
        <v>0.65300000000000002</v>
      </c>
      <c r="J260">
        <v>21</v>
      </c>
      <c r="K260">
        <v>0.999</v>
      </c>
      <c r="L260">
        <v>0.437</v>
      </c>
      <c r="M260">
        <v>0.437</v>
      </c>
      <c r="N260">
        <v>0.28499999999999998</v>
      </c>
      <c r="O260">
        <v>0.16700000000000001</v>
      </c>
    </row>
    <row r="261" spans="1:15" x14ac:dyDescent="0.25">
      <c r="A261">
        <v>21.1</v>
      </c>
      <c r="B261">
        <v>0.66300000000000003</v>
      </c>
      <c r="C261">
        <v>0.66300000000000003</v>
      </c>
      <c r="D261">
        <v>0.66300000000000003</v>
      </c>
      <c r="E261">
        <v>0.66300000000000003</v>
      </c>
      <c r="F261">
        <v>0.66300000000000003</v>
      </c>
      <c r="G261">
        <v>0.65100000000000002</v>
      </c>
      <c r="J261">
        <v>21.1</v>
      </c>
      <c r="K261">
        <v>0.999</v>
      </c>
      <c r="L261">
        <v>0.437</v>
      </c>
      <c r="M261">
        <v>0.437</v>
      </c>
      <c r="N261">
        <v>0.28399999999999997</v>
      </c>
      <c r="O261">
        <v>0.16700000000000001</v>
      </c>
    </row>
    <row r="262" spans="1:15" x14ac:dyDescent="0.25">
      <c r="A262">
        <v>21.2</v>
      </c>
      <c r="B262">
        <v>0.66200000000000003</v>
      </c>
      <c r="C262">
        <v>0.66200000000000003</v>
      </c>
      <c r="D262">
        <v>0.66200000000000003</v>
      </c>
      <c r="E262">
        <v>0.66200000000000003</v>
      </c>
      <c r="F262">
        <v>0.66100000000000003</v>
      </c>
      <c r="G262">
        <v>0.64900000000000002</v>
      </c>
      <c r="J262">
        <v>21.2</v>
      </c>
      <c r="K262">
        <v>0.999</v>
      </c>
      <c r="L262">
        <v>0.437</v>
      </c>
      <c r="M262">
        <v>0.437</v>
      </c>
      <c r="N262">
        <v>0.28399999999999997</v>
      </c>
      <c r="O262">
        <v>0.16600000000000001</v>
      </c>
    </row>
    <row r="263" spans="1:15" x14ac:dyDescent="0.25">
      <c r="A263">
        <v>21.2</v>
      </c>
      <c r="B263">
        <v>0.66100000000000003</v>
      </c>
      <c r="C263">
        <v>0.66100000000000003</v>
      </c>
      <c r="D263">
        <v>0.66100000000000003</v>
      </c>
      <c r="E263">
        <v>0.66100000000000003</v>
      </c>
      <c r="F263">
        <v>0.66</v>
      </c>
      <c r="G263">
        <v>0.64800000000000002</v>
      </c>
      <c r="J263">
        <v>21.2</v>
      </c>
      <c r="K263">
        <v>0.999</v>
      </c>
      <c r="L263">
        <v>0.437</v>
      </c>
      <c r="M263">
        <v>0.437</v>
      </c>
      <c r="N263">
        <v>0.28399999999999997</v>
      </c>
      <c r="O263">
        <v>0.16600000000000001</v>
      </c>
    </row>
    <row r="264" spans="1:15" x14ac:dyDescent="0.25">
      <c r="A264">
        <v>21.3</v>
      </c>
      <c r="B264">
        <v>0.66</v>
      </c>
      <c r="C264">
        <v>0.66</v>
      </c>
      <c r="D264">
        <v>0.66</v>
      </c>
      <c r="E264">
        <v>0.66</v>
      </c>
      <c r="F264">
        <v>0.65900000000000003</v>
      </c>
      <c r="G264">
        <v>0.64700000000000002</v>
      </c>
      <c r="J264">
        <v>21.3</v>
      </c>
      <c r="K264">
        <v>0.999</v>
      </c>
      <c r="L264">
        <v>0.437</v>
      </c>
      <c r="M264">
        <v>0.437</v>
      </c>
      <c r="N264">
        <v>0.28399999999999997</v>
      </c>
      <c r="O264">
        <v>0.16600000000000001</v>
      </c>
    </row>
    <row r="265" spans="1:15" x14ac:dyDescent="0.25">
      <c r="A265">
        <v>21.4</v>
      </c>
      <c r="B265">
        <v>0.66</v>
      </c>
      <c r="C265">
        <v>0.66</v>
      </c>
      <c r="D265">
        <v>0.66</v>
      </c>
      <c r="E265">
        <v>0.66</v>
      </c>
      <c r="F265">
        <v>0.65900000000000003</v>
      </c>
      <c r="G265">
        <v>0.64600000000000002</v>
      </c>
      <c r="J265">
        <v>21.4</v>
      </c>
      <c r="K265">
        <v>0.999</v>
      </c>
      <c r="L265">
        <v>0.437</v>
      </c>
      <c r="M265">
        <v>0.437</v>
      </c>
      <c r="N265">
        <v>0.28299999999999997</v>
      </c>
      <c r="O265">
        <v>0.16600000000000001</v>
      </c>
    </row>
    <row r="266" spans="1:15" x14ac:dyDescent="0.25">
      <c r="A266">
        <v>21.5</v>
      </c>
      <c r="B266">
        <v>0.66</v>
      </c>
      <c r="C266">
        <v>0.66</v>
      </c>
      <c r="D266">
        <v>0.66</v>
      </c>
      <c r="E266">
        <v>0.66</v>
      </c>
      <c r="F266">
        <v>0.65900000000000003</v>
      </c>
      <c r="G266">
        <v>0.64600000000000002</v>
      </c>
      <c r="J266">
        <v>21.5</v>
      </c>
      <c r="K266">
        <v>0.999</v>
      </c>
      <c r="L266">
        <v>0.437</v>
      </c>
      <c r="M266">
        <v>0.436</v>
      </c>
      <c r="N266">
        <v>0.28299999999999997</v>
      </c>
      <c r="O266">
        <v>0.16600000000000001</v>
      </c>
    </row>
    <row r="267" spans="1:15" x14ac:dyDescent="0.25">
      <c r="A267">
        <v>21.6</v>
      </c>
      <c r="B267">
        <v>0.66100000000000003</v>
      </c>
      <c r="C267">
        <v>0.66100000000000003</v>
      </c>
      <c r="D267">
        <v>0.66100000000000003</v>
      </c>
      <c r="E267">
        <v>0.66100000000000003</v>
      </c>
      <c r="F267">
        <v>0.66</v>
      </c>
      <c r="G267">
        <v>0.64700000000000002</v>
      </c>
      <c r="J267">
        <v>21.6</v>
      </c>
      <c r="K267">
        <v>0.999</v>
      </c>
      <c r="L267">
        <v>0.437</v>
      </c>
      <c r="M267">
        <v>0.436</v>
      </c>
      <c r="N267">
        <v>0.28299999999999997</v>
      </c>
      <c r="O267">
        <v>0.16600000000000001</v>
      </c>
    </row>
    <row r="268" spans="1:15" x14ac:dyDescent="0.25">
      <c r="A268">
        <v>21.6</v>
      </c>
      <c r="B268">
        <v>0.66100000000000003</v>
      </c>
      <c r="C268">
        <v>0.66100000000000003</v>
      </c>
      <c r="D268">
        <v>0.66100000000000003</v>
      </c>
      <c r="E268">
        <v>0.66100000000000003</v>
      </c>
      <c r="F268">
        <v>0.66100000000000003</v>
      </c>
      <c r="G268">
        <v>0.64700000000000002</v>
      </c>
      <c r="J268">
        <v>21.6</v>
      </c>
      <c r="K268">
        <v>0.998</v>
      </c>
      <c r="L268">
        <v>0.437</v>
      </c>
      <c r="M268">
        <v>0.436</v>
      </c>
      <c r="N268">
        <v>0.28299999999999997</v>
      </c>
      <c r="O268">
        <v>0.16600000000000001</v>
      </c>
    </row>
    <row r="269" spans="1:15" x14ac:dyDescent="0.25">
      <c r="A269">
        <v>21.7</v>
      </c>
      <c r="B269">
        <v>0.66100000000000003</v>
      </c>
      <c r="C269">
        <v>0.66100000000000003</v>
      </c>
      <c r="D269">
        <v>0.66100000000000003</v>
      </c>
      <c r="E269">
        <v>0.66100000000000003</v>
      </c>
      <c r="F269">
        <v>0.66</v>
      </c>
      <c r="G269">
        <v>0.64700000000000002</v>
      </c>
      <c r="J269">
        <v>21.7</v>
      </c>
      <c r="K269">
        <v>0.998</v>
      </c>
      <c r="L269">
        <v>0.437</v>
      </c>
      <c r="M269">
        <v>0.436</v>
      </c>
      <c r="N269">
        <v>0.28299999999999997</v>
      </c>
      <c r="O269">
        <v>0.16600000000000001</v>
      </c>
    </row>
    <row r="270" spans="1:15" x14ac:dyDescent="0.25">
      <c r="A270">
        <v>21.8</v>
      </c>
      <c r="B270">
        <v>0.65900000000000003</v>
      </c>
      <c r="C270">
        <v>0.65900000000000003</v>
      </c>
      <c r="D270">
        <v>0.65900000000000003</v>
      </c>
      <c r="E270">
        <v>0.65900000000000003</v>
      </c>
      <c r="F270">
        <v>0.65800000000000003</v>
      </c>
      <c r="G270">
        <v>0.64400000000000002</v>
      </c>
      <c r="J270">
        <v>21.8</v>
      </c>
      <c r="K270">
        <v>0.997</v>
      </c>
      <c r="L270">
        <v>0.437</v>
      </c>
      <c r="M270">
        <v>0.436</v>
      </c>
      <c r="N270">
        <v>0.28199999999999997</v>
      </c>
      <c r="O270">
        <v>0.16600000000000001</v>
      </c>
    </row>
    <row r="271" spans="1:15" x14ac:dyDescent="0.25">
      <c r="A271">
        <v>21.9</v>
      </c>
      <c r="B271">
        <v>0.65600000000000003</v>
      </c>
      <c r="C271">
        <v>0.65600000000000003</v>
      </c>
      <c r="D271">
        <v>0.65600000000000003</v>
      </c>
      <c r="E271">
        <v>0.65600000000000003</v>
      </c>
      <c r="F271">
        <v>0.65500000000000003</v>
      </c>
      <c r="G271">
        <v>0.64100000000000001</v>
      </c>
      <c r="J271">
        <v>21.9</v>
      </c>
      <c r="K271">
        <v>0.997</v>
      </c>
      <c r="L271">
        <v>0.437</v>
      </c>
      <c r="M271">
        <v>0.437</v>
      </c>
      <c r="N271">
        <v>0.28199999999999997</v>
      </c>
      <c r="O271">
        <v>0.16600000000000001</v>
      </c>
    </row>
    <row r="272" spans="1:15" x14ac:dyDescent="0.25">
      <c r="A272">
        <v>22</v>
      </c>
      <c r="B272">
        <v>0.65500000000000003</v>
      </c>
      <c r="C272">
        <v>0.65500000000000003</v>
      </c>
      <c r="D272">
        <v>0.65500000000000003</v>
      </c>
      <c r="E272">
        <v>0.65500000000000003</v>
      </c>
      <c r="F272">
        <v>0.65400000000000003</v>
      </c>
      <c r="G272">
        <v>0.64</v>
      </c>
      <c r="J272">
        <v>22</v>
      </c>
      <c r="K272">
        <v>0.997</v>
      </c>
      <c r="L272">
        <v>0.437</v>
      </c>
      <c r="M272">
        <v>0.437</v>
      </c>
      <c r="N272">
        <v>0.28199999999999997</v>
      </c>
      <c r="O272">
        <v>0.16600000000000001</v>
      </c>
    </row>
    <row r="273" spans="1:15" x14ac:dyDescent="0.25">
      <c r="A273">
        <v>22.1</v>
      </c>
      <c r="B273">
        <v>0.65500000000000003</v>
      </c>
      <c r="C273">
        <v>0.65500000000000003</v>
      </c>
      <c r="D273">
        <v>0.65500000000000003</v>
      </c>
      <c r="E273">
        <v>0.65500000000000003</v>
      </c>
      <c r="F273">
        <v>0.65400000000000003</v>
      </c>
      <c r="G273">
        <v>0.64</v>
      </c>
      <c r="J273">
        <v>22.1</v>
      </c>
      <c r="K273">
        <v>0.997</v>
      </c>
      <c r="L273">
        <v>0.437</v>
      </c>
      <c r="M273">
        <v>0.437</v>
      </c>
      <c r="N273">
        <v>0.28199999999999997</v>
      </c>
      <c r="O273">
        <v>0.16600000000000001</v>
      </c>
    </row>
    <row r="274" spans="1:15" x14ac:dyDescent="0.25">
      <c r="A274">
        <v>22.1</v>
      </c>
      <c r="B274">
        <v>0.65600000000000003</v>
      </c>
      <c r="C274">
        <v>0.65600000000000003</v>
      </c>
      <c r="D274">
        <v>0.65600000000000003</v>
      </c>
      <c r="E274">
        <v>0.65600000000000003</v>
      </c>
      <c r="F274">
        <v>0.65500000000000003</v>
      </c>
      <c r="G274">
        <v>0.64100000000000001</v>
      </c>
      <c r="J274">
        <v>22.1</v>
      </c>
      <c r="K274">
        <v>0.997</v>
      </c>
      <c r="L274">
        <v>0.437</v>
      </c>
      <c r="M274">
        <v>0.437</v>
      </c>
      <c r="N274">
        <v>0.28199999999999997</v>
      </c>
      <c r="O274">
        <v>0.16500000000000001</v>
      </c>
    </row>
    <row r="275" spans="1:15" x14ac:dyDescent="0.25">
      <c r="A275">
        <v>22.2</v>
      </c>
      <c r="B275">
        <v>0.65700000000000003</v>
      </c>
      <c r="C275">
        <v>0.65700000000000003</v>
      </c>
      <c r="D275">
        <v>0.65700000000000003</v>
      </c>
      <c r="E275">
        <v>0.65700000000000003</v>
      </c>
      <c r="F275">
        <v>0.65600000000000003</v>
      </c>
      <c r="G275">
        <v>0.64100000000000001</v>
      </c>
      <c r="J275">
        <v>22.2</v>
      </c>
      <c r="K275">
        <v>0.997</v>
      </c>
      <c r="L275">
        <v>0.437</v>
      </c>
      <c r="M275">
        <v>0.437</v>
      </c>
      <c r="N275">
        <v>0.28199999999999997</v>
      </c>
      <c r="O275">
        <v>0.16500000000000001</v>
      </c>
    </row>
    <row r="276" spans="1:15" x14ac:dyDescent="0.25">
      <c r="A276">
        <v>22.3</v>
      </c>
      <c r="B276">
        <v>0.65700000000000003</v>
      </c>
      <c r="C276">
        <v>0.65700000000000003</v>
      </c>
      <c r="D276">
        <v>0.65700000000000003</v>
      </c>
      <c r="E276">
        <v>0.65700000000000003</v>
      </c>
      <c r="F276">
        <v>0.65600000000000003</v>
      </c>
      <c r="G276">
        <v>0.64100000000000001</v>
      </c>
      <c r="J276">
        <v>22.3</v>
      </c>
      <c r="K276">
        <v>0.997</v>
      </c>
      <c r="L276">
        <v>0.437</v>
      </c>
      <c r="M276">
        <v>0.437</v>
      </c>
      <c r="N276">
        <v>0.28199999999999997</v>
      </c>
      <c r="O276">
        <v>0.16500000000000001</v>
      </c>
    </row>
    <row r="277" spans="1:15" x14ac:dyDescent="0.25">
      <c r="A277">
        <v>22.4</v>
      </c>
      <c r="B277">
        <v>0.65600000000000003</v>
      </c>
      <c r="C277">
        <v>0.65600000000000003</v>
      </c>
      <c r="D277">
        <v>0.65600000000000003</v>
      </c>
      <c r="E277">
        <v>0.65600000000000003</v>
      </c>
      <c r="F277">
        <v>0.65500000000000003</v>
      </c>
      <c r="G277">
        <v>0.64100000000000001</v>
      </c>
      <c r="J277">
        <v>22.4</v>
      </c>
      <c r="K277">
        <v>0.997</v>
      </c>
      <c r="L277">
        <v>0.437</v>
      </c>
      <c r="M277">
        <v>0.437</v>
      </c>
      <c r="N277">
        <v>0.28100000000000003</v>
      </c>
      <c r="O277">
        <v>0.16500000000000001</v>
      </c>
    </row>
    <row r="278" spans="1:15" x14ac:dyDescent="0.25">
      <c r="A278">
        <v>22.5</v>
      </c>
      <c r="B278">
        <v>0.65500000000000003</v>
      </c>
      <c r="C278">
        <v>0.65500000000000003</v>
      </c>
      <c r="D278">
        <v>0.65500000000000003</v>
      </c>
      <c r="E278">
        <v>0.65500000000000003</v>
      </c>
      <c r="F278">
        <v>0.65400000000000003</v>
      </c>
      <c r="G278">
        <v>0.63900000000000001</v>
      </c>
      <c r="J278">
        <v>22.5</v>
      </c>
      <c r="K278">
        <v>0.997</v>
      </c>
      <c r="L278">
        <v>0.437</v>
      </c>
      <c r="M278">
        <v>0.437</v>
      </c>
      <c r="N278">
        <v>0.28100000000000003</v>
      </c>
      <c r="O278">
        <v>0.16500000000000001</v>
      </c>
    </row>
    <row r="279" spans="1:15" x14ac:dyDescent="0.25">
      <c r="A279">
        <v>22.5</v>
      </c>
      <c r="B279">
        <v>0.65400000000000003</v>
      </c>
      <c r="C279">
        <v>0.65400000000000003</v>
      </c>
      <c r="D279">
        <v>0.65400000000000003</v>
      </c>
      <c r="E279">
        <v>0.65400000000000003</v>
      </c>
      <c r="F279">
        <v>0.65300000000000002</v>
      </c>
      <c r="G279">
        <v>0.63800000000000001</v>
      </c>
      <c r="J279">
        <v>22.5</v>
      </c>
      <c r="K279">
        <v>0.997</v>
      </c>
      <c r="L279">
        <v>0.437</v>
      </c>
      <c r="M279">
        <v>0.436</v>
      </c>
      <c r="N279">
        <v>0.28100000000000003</v>
      </c>
      <c r="O279">
        <v>0.16500000000000001</v>
      </c>
    </row>
    <row r="280" spans="1:15" x14ac:dyDescent="0.25">
      <c r="A280">
        <v>22.6</v>
      </c>
      <c r="B280">
        <v>0.65200000000000002</v>
      </c>
      <c r="C280">
        <v>0.65200000000000002</v>
      </c>
      <c r="D280">
        <v>0.65200000000000002</v>
      </c>
      <c r="E280">
        <v>0.65200000000000002</v>
      </c>
      <c r="F280">
        <v>0.65200000000000002</v>
      </c>
      <c r="G280">
        <v>0.63600000000000001</v>
      </c>
      <c r="J280">
        <v>22.6</v>
      </c>
      <c r="K280">
        <v>0.997</v>
      </c>
      <c r="L280">
        <v>0.437</v>
      </c>
      <c r="M280">
        <v>0.436</v>
      </c>
      <c r="N280">
        <v>0.28000000000000003</v>
      </c>
      <c r="O280">
        <v>0.16500000000000001</v>
      </c>
    </row>
    <row r="281" spans="1:15" x14ac:dyDescent="0.25">
      <c r="A281">
        <v>22.7</v>
      </c>
      <c r="B281">
        <v>0.65100000000000002</v>
      </c>
      <c r="C281">
        <v>0.65100000000000002</v>
      </c>
      <c r="D281">
        <v>0.65100000000000002</v>
      </c>
      <c r="E281">
        <v>0.65100000000000002</v>
      </c>
      <c r="F281">
        <v>0.65</v>
      </c>
      <c r="G281">
        <v>0.63500000000000001</v>
      </c>
      <c r="J281">
        <v>22.7</v>
      </c>
      <c r="K281">
        <v>0.997</v>
      </c>
      <c r="L281">
        <v>0.437</v>
      </c>
      <c r="M281">
        <v>0.436</v>
      </c>
      <c r="N281">
        <v>0.28000000000000003</v>
      </c>
      <c r="O281">
        <v>0.16500000000000001</v>
      </c>
    </row>
    <row r="282" spans="1:15" x14ac:dyDescent="0.25">
      <c r="A282">
        <v>22.8</v>
      </c>
      <c r="B282">
        <v>0.65100000000000002</v>
      </c>
      <c r="C282">
        <v>0.65100000000000002</v>
      </c>
      <c r="D282">
        <v>0.65100000000000002</v>
      </c>
      <c r="E282">
        <v>0.65100000000000002</v>
      </c>
      <c r="F282">
        <v>0.65</v>
      </c>
      <c r="G282">
        <v>0.63400000000000001</v>
      </c>
      <c r="J282">
        <v>22.8</v>
      </c>
      <c r="K282">
        <v>0.997</v>
      </c>
      <c r="L282">
        <v>0.437</v>
      </c>
      <c r="M282">
        <v>0.436</v>
      </c>
      <c r="N282">
        <v>0.28000000000000003</v>
      </c>
      <c r="O282">
        <v>0.16500000000000001</v>
      </c>
    </row>
    <row r="283" spans="1:15" x14ac:dyDescent="0.25">
      <c r="A283">
        <v>22.9</v>
      </c>
      <c r="B283">
        <v>0.65</v>
      </c>
      <c r="C283">
        <v>0.65</v>
      </c>
      <c r="D283">
        <v>0.65</v>
      </c>
      <c r="E283">
        <v>0.65</v>
      </c>
      <c r="F283">
        <v>0.65</v>
      </c>
      <c r="G283">
        <v>0.63400000000000001</v>
      </c>
      <c r="J283">
        <v>22.9</v>
      </c>
      <c r="K283">
        <v>0.997</v>
      </c>
      <c r="L283">
        <v>0.437</v>
      </c>
      <c r="M283">
        <v>0.436</v>
      </c>
      <c r="N283">
        <v>0.28000000000000003</v>
      </c>
      <c r="O283">
        <v>0.16500000000000001</v>
      </c>
    </row>
    <row r="284" spans="1:15" x14ac:dyDescent="0.25">
      <c r="A284">
        <v>22.9</v>
      </c>
      <c r="B284">
        <v>0.65</v>
      </c>
      <c r="C284">
        <v>0.65</v>
      </c>
      <c r="D284">
        <v>0.65</v>
      </c>
      <c r="E284">
        <v>0.65</v>
      </c>
      <c r="F284">
        <v>0.64900000000000002</v>
      </c>
      <c r="G284">
        <v>0.63300000000000001</v>
      </c>
      <c r="J284">
        <v>22.9</v>
      </c>
      <c r="K284">
        <v>0.998</v>
      </c>
      <c r="L284">
        <v>0.437</v>
      </c>
      <c r="M284">
        <v>0.436</v>
      </c>
      <c r="N284">
        <v>0.28000000000000003</v>
      </c>
      <c r="O284">
        <v>0.16400000000000001</v>
      </c>
    </row>
    <row r="285" spans="1:15" x14ac:dyDescent="0.25">
      <c r="A285">
        <v>23</v>
      </c>
      <c r="B285">
        <v>0.64900000000000002</v>
      </c>
      <c r="C285">
        <v>0.64900000000000002</v>
      </c>
      <c r="D285">
        <v>0.64900000000000002</v>
      </c>
      <c r="E285">
        <v>0.64900000000000002</v>
      </c>
      <c r="F285">
        <v>0.64800000000000002</v>
      </c>
      <c r="G285">
        <v>0.63200000000000001</v>
      </c>
      <c r="J285">
        <v>23</v>
      </c>
      <c r="K285">
        <v>0.998</v>
      </c>
      <c r="L285">
        <v>0.437</v>
      </c>
      <c r="M285">
        <v>0.437</v>
      </c>
      <c r="N285">
        <v>0.28000000000000003</v>
      </c>
      <c r="O285">
        <v>0.16400000000000001</v>
      </c>
    </row>
    <row r="286" spans="1:15" x14ac:dyDescent="0.25">
      <c r="A286">
        <v>23.1</v>
      </c>
      <c r="B286">
        <v>0.64700000000000002</v>
      </c>
      <c r="C286">
        <v>0.64700000000000002</v>
      </c>
      <c r="D286">
        <v>0.64700000000000002</v>
      </c>
      <c r="E286">
        <v>0.64700000000000002</v>
      </c>
      <c r="F286">
        <v>0.64600000000000002</v>
      </c>
      <c r="G286">
        <v>0.63</v>
      </c>
      <c r="J286">
        <v>23.1</v>
      </c>
      <c r="K286">
        <v>0.998</v>
      </c>
      <c r="L286">
        <v>0.437</v>
      </c>
      <c r="M286">
        <v>0.437</v>
      </c>
      <c r="N286">
        <v>0.28000000000000003</v>
      </c>
      <c r="O286">
        <v>0.16400000000000001</v>
      </c>
    </row>
    <row r="287" spans="1:15" x14ac:dyDescent="0.25">
      <c r="A287">
        <v>23.2</v>
      </c>
      <c r="B287">
        <v>0.64300000000000002</v>
      </c>
      <c r="C287">
        <v>0.64300000000000002</v>
      </c>
      <c r="D287">
        <v>0.64300000000000002</v>
      </c>
      <c r="E287">
        <v>0.64300000000000002</v>
      </c>
      <c r="F287">
        <v>0.64300000000000002</v>
      </c>
      <c r="G287">
        <v>0.627</v>
      </c>
      <c r="J287">
        <v>23.2</v>
      </c>
      <c r="K287">
        <v>0.998</v>
      </c>
      <c r="L287">
        <v>0.437</v>
      </c>
      <c r="M287">
        <v>0.437</v>
      </c>
      <c r="N287">
        <v>0.28000000000000003</v>
      </c>
      <c r="O287">
        <v>0.16400000000000001</v>
      </c>
    </row>
    <row r="288" spans="1:15" x14ac:dyDescent="0.25">
      <c r="A288">
        <v>23.3</v>
      </c>
      <c r="B288">
        <v>0.63900000000000001</v>
      </c>
      <c r="C288">
        <v>0.63900000000000001</v>
      </c>
      <c r="D288">
        <v>0.63900000000000001</v>
      </c>
      <c r="E288">
        <v>0.63900000000000001</v>
      </c>
      <c r="F288">
        <v>0.63900000000000001</v>
      </c>
      <c r="G288">
        <v>0.623</v>
      </c>
      <c r="J288">
        <v>23.3</v>
      </c>
      <c r="K288">
        <v>0.999</v>
      </c>
      <c r="L288">
        <v>0.437</v>
      </c>
      <c r="M288">
        <v>0.437</v>
      </c>
      <c r="N288">
        <v>0.28000000000000003</v>
      </c>
      <c r="O288">
        <v>0.16400000000000001</v>
      </c>
    </row>
    <row r="289" spans="1:15" x14ac:dyDescent="0.25">
      <c r="A289">
        <v>23.4</v>
      </c>
      <c r="B289">
        <v>0.63500000000000001</v>
      </c>
      <c r="C289">
        <v>0.63500000000000001</v>
      </c>
      <c r="D289">
        <v>0.63500000000000001</v>
      </c>
      <c r="E289">
        <v>0.63500000000000001</v>
      </c>
      <c r="F289">
        <v>0.63400000000000001</v>
      </c>
      <c r="G289">
        <v>0.61799999999999999</v>
      </c>
      <c r="J289">
        <v>23.4</v>
      </c>
      <c r="K289">
        <v>0.999</v>
      </c>
      <c r="L289">
        <v>0.437</v>
      </c>
      <c r="M289">
        <v>0.437</v>
      </c>
      <c r="N289">
        <v>0.27900000000000003</v>
      </c>
      <c r="O289">
        <v>0.16400000000000001</v>
      </c>
    </row>
    <row r="290" spans="1:15" x14ac:dyDescent="0.25">
      <c r="A290">
        <v>23.4</v>
      </c>
      <c r="B290">
        <v>0.63100000000000001</v>
      </c>
      <c r="C290">
        <v>0.63100000000000001</v>
      </c>
      <c r="D290">
        <v>0.63100000000000001</v>
      </c>
      <c r="E290">
        <v>0.63100000000000001</v>
      </c>
      <c r="F290">
        <v>0.63</v>
      </c>
      <c r="G290">
        <v>0.61399999999999999</v>
      </c>
      <c r="J290">
        <v>23.4</v>
      </c>
      <c r="K290">
        <v>0.999</v>
      </c>
      <c r="L290">
        <v>0.437</v>
      </c>
      <c r="M290">
        <v>0.437</v>
      </c>
      <c r="N290">
        <v>0.27900000000000003</v>
      </c>
      <c r="O290">
        <v>0.16400000000000001</v>
      </c>
    </row>
    <row r="291" spans="1:15" x14ac:dyDescent="0.25">
      <c r="A291">
        <v>23.5</v>
      </c>
      <c r="B291">
        <v>0.627</v>
      </c>
      <c r="C291">
        <v>0.627</v>
      </c>
      <c r="D291">
        <v>0.627</v>
      </c>
      <c r="E291">
        <v>0.627</v>
      </c>
      <c r="F291">
        <v>0.626</v>
      </c>
      <c r="G291">
        <v>0.61</v>
      </c>
      <c r="J291">
        <v>23.5</v>
      </c>
      <c r="K291">
        <v>0.999</v>
      </c>
      <c r="L291">
        <v>0.437</v>
      </c>
      <c r="M291">
        <v>0.437</v>
      </c>
      <c r="N291">
        <v>0.27900000000000003</v>
      </c>
      <c r="O291">
        <v>0.16400000000000001</v>
      </c>
    </row>
    <row r="292" spans="1:15" x14ac:dyDescent="0.25">
      <c r="A292">
        <v>23.6</v>
      </c>
      <c r="B292">
        <v>0.622</v>
      </c>
      <c r="C292">
        <v>0.622</v>
      </c>
      <c r="D292">
        <v>0.622</v>
      </c>
      <c r="E292">
        <v>0.622</v>
      </c>
      <c r="F292">
        <v>0.621</v>
      </c>
      <c r="G292">
        <v>0.60399999999999998</v>
      </c>
      <c r="J292">
        <v>23.6</v>
      </c>
      <c r="K292">
        <v>0.999</v>
      </c>
      <c r="L292">
        <v>0.437</v>
      </c>
      <c r="M292">
        <v>0.437</v>
      </c>
      <c r="N292">
        <v>0.27800000000000002</v>
      </c>
      <c r="O292">
        <v>0.16400000000000001</v>
      </c>
    </row>
    <row r="293" spans="1:15" x14ac:dyDescent="0.25">
      <c r="A293">
        <v>23.7</v>
      </c>
      <c r="B293">
        <v>0.61599999999999999</v>
      </c>
      <c r="C293">
        <v>0.61599999999999999</v>
      </c>
      <c r="D293">
        <v>0.61599999999999999</v>
      </c>
      <c r="E293">
        <v>0.61599999999999999</v>
      </c>
      <c r="F293">
        <v>0.61499999999999999</v>
      </c>
      <c r="G293">
        <v>0.59799999999999998</v>
      </c>
      <c r="J293">
        <v>23.7</v>
      </c>
      <c r="K293">
        <v>0.998</v>
      </c>
      <c r="L293">
        <v>0.437</v>
      </c>
      <c r="M293">
        <v>0.437</v>
      </c>
      <c r="N293">
        <v>0.27800000000000002</v>
      </c>
      <c r="O293">
        <v>0.16400000000000001</v>
      </c>
    </row>
    <row r="294" spans="1:15" x14ac:dyDescent="0.25">
      <c r="A294">
        <v>23.8</v>
      </c>
      <c r="B294">
        <v>0.61</v>
      </c>
      <c r="C294">
        <v>0.60899999999999999</v>
      </c>
      <c r="D294">
        <v>0.61</v>
      </c>
      <c r="E294">
        <v>0.61</v>
      </c>
      <c r="F294">
        <v>0.60899999999999999</v>
      </c>
      <c r="G294">
        <v>0.59099999999999997</v>
      </c>
      <c r="J294">
        <v>23.8</v>
      </c>
      <c r="K294">
        <v>0.997</v>
      </c>
      <c r="L294">
        <v>0.438</v>
      </c>
      <c r="M294">
        <v>0.437</v>
      </c>
      <c r="N294">
        <v>0.27800000000000002</v>
      </c>
      <c r="O294">
        <v>0.16300000000000001</v>
      </c>
    </row>
    <row r="295" spans="1:15" x14ac:dyDescent="0.25">
      <c r="A295">
        <v>23.8</v>
      </c>
      <c r="B295">
        <v>0.60299999999999998</v>
      </c>
      <c r="C295">
        <v>0.60299999999999998</v>
      </c>
      <c r="D295">
        <v>0.60299999999999998</v>
      </c>
      <c r="E295">
        <v>0.60299999999999998</v>
      </c>
      <c r="F295">
        <v>0.60199999999999998</v>
      </c>
      <c r="G295">
        <v>0.58399999999999996</v>
      </c>
      <c r="J295">
        <v>23.8</v>
      </c>
      <c r="K295">
        <v>0.996</v>
      </c>
      <c r="L295">
        <v>0.438</v>
      </c>
      <c r="M295">
        <v>0.437</v>
      </c>
      <c r="N295">
        <v>0.27800000000000002</v>
      </c>
      <c r="O295">
        <v>0.16300000000000001</v>
      </c>
    </row>
    <row r="296" spans="1:15" x14ac:dyDescent="0.25">
      <c r="A296">
        <v>23.9</v>
      </c>
      <c r="B296">
        <v>0.59599999999999997</v>
      </c>
      <c r="C296">
        <v>0.59599999999999997</v>
      </c>
      <c r="D296">
        <v>0.59599999999999997</v>
      </c>
      <c r="E296">
        <v>0.59599999999999997</v>
      </c>
      <c r="F296">
        <v>0.59599999999999997</v>
      </c>
      <c r="G296">
        <v>0.57799999999999996</v>
      </c>
      <c r="J296">
        <v>23.9</v>
      </c>
      <c r="K296">
        <v>0.996</v>
      </c>
      <c r="L296">
        <v>0.438</v>
      </c>
      <c r="M296">
        <v>0.437</v>
      </c>
      <c r="N296">
        <v>0.27800000000000002</v>
      </c>
      <c r="O296">
        <v>0.16300000000000001</v>
      </c>
    </row>
    <row r="297" spans="1:15" x14ac:dyDescent="0.25">
      <c r="A297">
        <v>24</v>
      </c>
      <c r="B297">
        <v>0.59199999999999997</v>
      </c>
      <c r="C297">
        <v>0.59199999999999997</v>
      </c>
      <c r="D297">
        <v>0.59199999999999997</v>
      </c>
      <c r="E297">
        <v>0.59199999999999997</v>
      </c>
      <c r="F297">
        <v>0.59099999999999997</v>
      </c>
      <c r="G297">
        <v>0.57299999999999995</v>
      </c>
      <c r="J297">
        <v>24</v>
      </c>
      <c r="K297">
        <v>0.995</v>
      </c>
      <c r="L297">
        <v>0.438</v>
      </c>
      <c r="M297">
        <v>0.437</v>
      </c>
      <c r="N297">
        <v>0.27700000000000002</v>
      </c>
      <c r="O297">
        <v>0.16300000000000001</v>
      </c>
    </row>
    <row r="298" spans="1:15" x14ac:dyDescent="0.25">
      <c r="A298">
        <v>24.1</v>
      </c>
      <c r="B298">
        <v>0.58899999999999997</v>
      </c>
      <c r="C298">
        <v>0.58899999999999997</v>
      </c>
      <c r="D298">
        <v>0.58899999999999997</v>
      </c>
      <c r="E298">
        <v>0.58899999999999997</v>
      </c>
      <c r="F298">
        <v>0.58799999999999997</v>
      </c>
      <c r="G298">
        <v>0.56999999999999995</v>
      </c>
      <c r="J298">
        <v>24.1</v>
      </c>
      <c r="K298">
        <v>0.995</v>
      </c>
      <c r="L298">
        <v>0.438</v>
      </c>
      <c r="M298">
        <v>0.437</v>
      </c>
      <c r="N298">
        <v>0.27700000000000002</v>
      </c>
      <c r="O298">
        <v>0.16300000000000001</v>
      </c>
    </row>
    <row r="299" spans="1:15" x14ac:dyDescent="0.25">
      <c r="A299">
        <v>24.2</v>
      </c>
      <c r="B299">
        <v>0.58699999999999997</v>
      </c>
      <c r="C299">
        <v>0.58699999999999997</v>
      </c>
      <c r="D299">
        <v>0.58699999999999997</v>
      </c>
      <c r="E299">
        <v>0.58699999999999997</v>
      </c>
      <c r="F299">
        <v>0.58599999999999997</v>
      </c>
      <c r="G299">
        <v>0.56799999999999995</v>
      </c>
      <c r="J299">
        <v>24.2</v>
      </c>
      <c r="K299">
        <v>0.995</v>
      </c>
      <c r="L299">
        <v>0.437</v>
      </c>
      <c r="M299">
        <v>0.437</v>
      </c>
      <c r="N299">
        <v>0.27700000000000002</v>
      </c>
      <c r="O299">
        <v>0.16300000000000001</v>
      </c>
    </row>
    <row r="300" spans="1:15" x14ac:dyDescent="0.25">
      <c r="A300">
        <v>24.3</v>
      </c>
      <c r="B300">
        <v>0.58499999999999996</v>
      </c>
      <c r="C300">
        <v>0.58499999999999996</v>
      </c>
      <c r="D300">
        <v>0.58499999999999996</v>
      </c>
      <c r="E300">
        <v>0.58499999999999996</v>
      </c>
      <c r="F300">
        <v>0.58399999999999996</v>
      </c>
      <c r="G300">
        <v>0.56599999999999995</v>
      </c>
      <c r="J300">
        <v>24.3</v>
      </c>
      <c r="K300">
        <v>0.995</v>
      </c>
      <c r="L300">
        <v>0.437</v>
      </c>
      <c r="M300">
        <v>0.437</v>
      </c>
      <c r="N300">
        <v>0.27700000000000002</v>
      </c>
      <c r="O300">
        <v>0.16300000000000001</v>
      </c>
    </row>
    <row r="301" spans="1:15" x14ac:dyDescent="0.25">
      <c r="A301">
        <v>24.3</v>
      </c>
      <c r="B301">
        <v>0.58199999999999996</v>
      </c>
      <c r="C301">
        <v>0.58199999999999996</v>
      </c>
      <c r="D301">
        <v>0.58199999999999996</v>
      </c>
      <c r="E301">
        <v>0.58199999999999996</v>
      </c>
      <c r="F301">
        <v>0.58099999999999996</v>
      </c>
      <c r="G301">
        <v>0.56299999999999994</v>
      </c>
      <c r="J301">
        <v>24.3</v>
      </c>
      <c r="K301">
        <v>0.995</v>
      </c>
      <c r="L301">
        <v>0.437</v>
      </c>
      <c r="M301">
        <v>0.437</v>
      </c>
      <c r="N301">
        <v>0.27700000000000002</v>
      </c>
      <c r="O301">
        <v>0.16300000000000001</v>
      </c>
    </row>
    <row r="302" spans="1:15" x14ac:dyDescent="0.25">
      <c r="A302">
        <v>24.4</v>
      </c>
      <c r="B302">
        <v>0.57799999999999996</v>
      </c>
      <c r="C302">
        <v>0.57799999999999996</v>
      </c>
      <c r="D302">
        <v>0.57799999999999996</v>
      </c>
      <c r="E302">
        <v>0.57799999999999996</v>
      </c>
      <c r="F302">
        <v>0.57699999999999996</v>
      </c>
      <c r="G302">
        <v>0.55900000000000005</v>
      </c>
      <c r="J302">
        <v>24.4</v>
      </c>
      <c r="K302">
        <v>0.995</v>
      </c>
      <c r="L302">
        <v>0.437</v>
      </c>
      <c r="M302">
        <v>0.437</v>
      </c>
      <c r="N302">
        <v>0.27600000000000002</v>
      </c>
      <c r="O302">
        <v>0.16300000000000001</v>
      </c>
    </row>
    <row r="303" spans="1:15" x14ac:dyDescent="0.25">
      <c r="A303">
        <v>24.5</v>
      </c>
      <c r="B303">
        <v>0.57299999999999995</v>
      </c>
      <c r="C303">
        <v>0.57299999999999995</v>
      </c>
      <c r="D303">
        <v>0.57299999999999995</v>
      </c>
      <c r="E303">
        <v>0.57299999999999995</v>
      </c>
      <c r="F303">
        <v>0.57199999999999995</v>
      </c>
      <c r="G303">
        <v>0.55400000000000005</v>
      </c>
      <c r="J303">
        <v>24.5</v>
      </c>
      <c r="K303">
        <v>0.996</v>
      </c>
      <c r="L303">
        <v>0.437</v>
      </c>
      <c r="M303">
        <v>0.437</v>
      </c>
      <c r="N303">
        <v>0.27600000000000002</v>
      </c>
      <c r="O303">
        <v>0.16300000000000001</v>
      </c>
    </row>
    <row r="304" spans="1:15" x14ac:dyDescent="0.25">
      <c r="A304">
        <v>24.6</v>
      </c>
      <c r="B304">
        <v>0.56799999999999995</v>
      </c>
      <c r="C304">
        <v>0.56799999999999995</v>
      </c>
      <c r="D304">
        <v>0.56799999999999995</v>
      </c>
      <c r="E304">
        <v>0.56799999999999995</v>
      </c>
      <c r="F304">
        <v>0.56699999999999995</v>
      </c>
      <c r="G304">
        <v>0.54800000000000004</v>
      </c>
      <c r="J304">
        <v>24.6</v>
      </c>
      <c r="K304">
        <v>0.997</v>
      </c>
      <c r="L304">
        <v>0.437</v>
      </c>
      <c r="M304">
        <v>0.437</v>
      </c>
      <c r="N304">
        <v>0.27600000000000002</v>
      </c>
      <c r="O304">
        <v>0.16300000000000001</v>
      </c>
    </row>
    <row r="305" spans="1:15" x14ac:dyDescent="0.25">
      <c r="A305">
        <v>24.7</v>
      </c>
      <c r="B305">
        <v>0.56299999999999994</v>
      </c>
      <c r="C305">
        <v>0.56299999999999994</v>
      </c>
      <c r="D305">
        <v>0.56299999999999994</v>
      </c>
      <c r="E305">
        <v>0.56299999999999994</v>
      </c>
      <c r="F305">
        <v>0.56200000000000006</v>
      </c>
      <c r="G305">
        <v>0.54300000000000004</v>
      </c>
      <c r="J305">
        <v>24.7</v>
      </c>
      <c r="K305">
        <v>0.997</v>
      </c>
      <c r="L305">
        <v>0.437</v>
      </c>
      <c r="M305">
        <v>0.438</v>
      </c>
      <c r="N305">
        <v>0.27600000000000002</v>
      </c>
      <c r="O305">
        <v>0.16300000000000001</v>
      </c>
    </row>
    <row r="306" spans="1:15" x14ac:dyDescent="0.25">
      <c r="A306">
        <v>24.7</v>
      </c>
      <c r="B306">
        <v>0.55700000000000005</v>
      </c>
      <c r="C306">
        <v>0.55700000000000005</v>
      </c>
      <c r="D306">
        <v>0.55700000000000005</v>
      </c>
      <c r="E306">
        <v>0.55700000000000005</v>
      </c>
      <c r="F306">
        <v>0.55600000000000005</v>
      </c>
      <c r="G306">
        <v>0.53700000000000003</v>
      </c>
      <c r="J306">
        <v>24.7</v>
      </c>
      <c r="K306">
        <v>0.997</v>
      </c>
      <c r="L306">
        <v>0.437</v>
      </c>
      <c r="M306">
        <v>0.438</v>
      </c>
      <c r="N306">
        <v>0.27600000000000002</v>
      </c>
      <c r="O306">
        <v>0.16300000000000001</v>
      </c>
    </row>
    <row r="307" spans="1:15" x14ac:dyDescent="0.25">
      <c r="A307">
        <v>24.8</v>
      </c>
      <c r="B307">
        <v>0.55200000000000005</v>
      </c>
      <c r="C307">
        <v>0.55200000000000005</v>
      </c>
      <c r="D307">
        <v>0.55200000000000005</v>
      </c>
      <c r="E307">
        <v>0.55200000000000005</v>
      </c>
      <c r="F307">
        <v>0.55100000000000005</v>
      </c>
      <c r="G307">
        <v>0.53200000000000003</v>
      </c>
      <c r="J307">
        <v>24.8</v>
      </c>
      <c r="K307">
        <v>0.997</v>
      </c>
      <c r="L307">
        <v>0.437</v>
      </c>
      <c r="M307">
        <v>0.438</v>
      </c>
      <c r="N307">
        <v>0.27600000000000002</v>
      </c>
      <c r="O307">
        <v>0.16300000000000001</v>
      </c>
    </row>
    <row r="308" spans="1:15" x14ac:dyDescent="0.25">
      <c r="A308">
        <v>24.9</v>
      </c>
      <c r="B308">
        <v>0.54800000000000004</v>
      </c>
      <c r="C308">
        <v>0.54800000000000004</v>
      </c>
      <c r="D308">
        <v>0.54800000000000004</v>
      </c>
      <c r="E308">
        <v>0.54800000000000004</v>
      </c>
      <c r="F308">
        <v>0.54700000000000004</v>
      </c>
      <c r="G308">
        <v>0.52800000000000002</v>
      </c>
      <c r="J308">
        <v>24.9</v>
      </c>
      <c r="K308">
        <v>0.997</v>
      </c>
      <c r="L308">
        <v>0.437</v>
      </c>
      <c r="M308">
        <v>0.438</v>
      </c>
      <c r="N308">
        <v>0.27600000000000002</v>
      </c>
      <c r="O308">
        <v>0.16300000000000001</v>
      </c>
    </row>
    <row r="309" spans="1:15" x14ac:dyDescent="0.25">
      <c r="A309">
        <v>25</v>
      </c>
      <c r="B309">
        <v>0.54600000000000004</v>
      </c>
      <c r="C309">
        <v>0.54600000000000004</v>
      </c>
      <c r="D309">
        <v>0.54600000000000004</v>
      </c>
      <c r="E309">
        <v>0.54600000000000004</v>
      </c>
      <c r="F309">
        <v>0.54500000000000004</v>
      </c>
      <c r="G309">
        <v>0.52500000000000002</v>
      </c>
      <c r="J309">
        <v>25</v>
      </c>
      <c r="K309">
        <v>0.996</v>
      </c>
      <c r="L309">
        <v>0.437</v>
      </c>
      <c r="M309">
        <v>0.438</v>
      </c>
      <c r="N309">
        <v>0.27600000000000002</v>
      </c>
      <c r="O309">
        <v>0.16300000000000001</v>
      </c>
    </row>
    <row r="310" spans="1:15" x14ac:dyDescent="0.25">
      <c r="A310">
        <v>25.1</v>
      </c>
      <c r="B310">
        <v>0.54400000000000004</v>
      </c>
      <c r="C310">
        <v>0.54400000000000004</v>
      </c>
      <c r="D310">
        <v>0.54400000000000004</v>
      </c>
      <c r="E310">
        <v>0.54400000000000004</v>
      </c>
      <c r="F310">
        <v>0.54300000000000004</v>
      </c>
      <c r="G310">
        <v>0.52300000000000002</v>
      </c>
      <c r="J310">
        <v>25.1</v>
      </c>
      <c r="K310">
        <v>0.997</v>
      </c>
      <c r="L310">
        <v>0.437</v>
      </c>
      <c r="M310">
        <v>0.437</v>
      </c>
      <c r="N310">
        <v>0.27500000000000002</v>
      </c>
      <c r="O310">
        <v>0.16300000000000001</v>
      </c>
    </row>
    <row r="311" spans="1:15" x14ac:dyDescent="0.25">
      <c r="A311">
        <v>25.1</v>
      </c>
      <c r="B311">
        <v>0.54200000000000004</v>
      </c>
      <c r="C311">
        <v>0.54200000000000004</v>
      </c>
      <c r="D311">
        <v>0.54200000000000004</v>
      </c>
      <c r="E311">
        <v>0.54200000000000004</v>
      </c>
      <c r="F311">
        <v>0.54200000000000004</v>
      </c>
      <c r="G311">
        <v>0.52100000000000002</v>
      </c>
      <c r="J311">
        <v>25.1</v>
      </c>
      <c r="K311">
        <v>0.997</v>
      </c>
      <c r="L311">
        <v>0.437</v>
      </c>
      <c r="M311">
        <v>0.437</v>
      </c>
      <c r="N311">
        <v>0.27500000000000002</v>
      </c>
      <c r="O311">
        <v>0.16300000000000001</v>
      </c>
    </row>
    <row r="312" spans="1:15" x14ac:dyDescent="0.25">
      <c r="A312">
        <v>25.2</v>
      </c>
      <c r="B312">
        <v>0.54100000000000004</v>
      </c>
      <c r="C312">
        <v>0.54100000000000004</v>
      </c>
      <c r="D312">
        <v>0.54100000000000004</v>
      </c>
      <c r="E312">
        <v>0.54100000000000004</v>
      </c>
      <c r="F312">
        <v>0.54</v>
      </c>
      <c r="G312">
        <v>0.52</v>
      </c>
      <c r="J312">
        <v>25.2</v>
      </c>
      <c r="K312">
        <v>0.997</v>
      </c>
      <c r="L312">
        <v>0.437</v>
      </c>
      <c r="M312">
        <v>0.437</v>
      </c>
      <c r="N312">
        <v>0.27500000000000002</v>
      </c>
      <c r="O312">
        <v>0.16200000000000001</v>
      </c>
    </row>
    <row r="313" spans="1:15" x14ac:dyDescent="0.25">
      <c r="A313">
        <v>25.3</v>
      </c>
      <c r="B313">
        <v>0.53900000000000003</v>
      </c>
      <c r="C313">
        <v>0.53900000000000003</v>
      </c>
      <c r="D313">
        <v>0.53900000000000003</v>
      </c>
      <c r="E313">
        <v>0.53900000000000003</v>
      </c>
      <c r="F313">
        <v>0.53900000000000003</v>
      </c>
      <c r="G313">
        <v>0.51800000000000002</v>
      </c>
      <c r="J313">
        <v>25.3</v>
      </c>
      <c r="K313">
        <v>0.997</v>
      </c>
      <c r="L313">
        <v>0.437</v>
      </c>
      <c r="M313">
        <v>0.437</v>
      </c>
      <c r="N313">
        <v>0.27500000000000002</v>
      </c>
      <c r="O313">
        <v>0.16200000000000001</v>
      </c>
    </row>
    <row r="314" spans="1:15" x14ac:dyDescent="0.25">
      <c r="A314">
        <v>25.4</v>
      </c>
      <c r="B314">
        <v>0.53800000000000003</v>
      </c>
      <c r="C314">
        <v>0.53800000000000003</v>
      </c>
      <c r="D314">
        <v>0.53800000000000003</v>
      </c>
      <c r="E314">
        <v>0.53800000000000003</v>
      </c>
      <c r="F314">
        <v>0.53700000000000003</v>
      </c>
      <c r="G314">
        <v>0.51700000000000002</v>
      </c>
      <c r="J314">
        <v>25.4</v>
      </c>
      <c r="K314">
        <v>0.997</v>
      </c>
      <c r="L314">
        <v>0.437</v>
      </c>
      <c r="M314">
        <v>0.437</v>
      </c>
      <c r="N314">
        <v>0.27500000000000002</v>
      </c>
      <c r="O314">
        <v>0.16200000000000001</v>
      </c>
    </row>
    <row r="315" spans="1:15" x14ac:dyDescent="0.25">
      <c r="A315">
        <v>25.5</v>
      </c>
      <c r="B315">
        <v>0.53700000000000003</v>
      </c>
      <c r="C315">
        <v>0.53700000000000003</v>
      </c>
      <c r="D315">
        <v>0.53700000000000003</v>
      </c>
      <c r="E315">
        <v>0.53700000000000003</v>
      </c>
      <c r="F315">
        <v>0.53700000000000003</v>
      </c>
      <c r="G315">
        <v>0.51600000000000001</v>
      </c>
      <c r="J315">
        <v>25.5</v>
      </c>
      <c r="K315">
        <v>0.997</v>
      </c>
      <c r="L315">
        <v>0.437</v>
      </c>
      <c r="M315">
        <v>0.437</v>
      </c>
      <c r="N315">
        <v>0.27500000000000002</v>
      </c>
      <c r="O315">
        <v>0.16200000000000001</v>
      </c>
    </row>
    <row r="316" spans="1:15" x14ac:dyDescent="0.25">
      <c r="A316">
        <v>25.6</v>
      </c>
      <c r="B316">
        <v>0.53700000000000003</v>
      </c>
      <c r="C316">
        <v>0.53700000000000003</v>
      </c>
      <c r="D316">
        <v>0.53700000000000003</v>
      </c>
      <c r="E316">
        <v>0.53700000000000003</v>
      </c>
      <c r="F316">
        <v>0.53600000000000003</v>
      </c>
      <c r="G316">
        <v>0.51500000000000001</v>
      </c>
      <c r="J316">
        <v>25.6</v>
      </c>
      <c r="K316">
        <v>0.996</v>
      </c>
      <c r="L316">
        <v>0.438</v>
      </c>
      <c r="M316">
        <v>0.438</v>
      </c>
      <c r="N316">
        <v>0.27500000000000002</v>
      </c>
      <c r="O316">
        <v>0.16200000000000001</v>
      </c>
    </row>
    <row r="317" spans="1:15" x14ac:dyDescent="0.25">
      <c r="A317">
        <v>25.6</v>
      </c>
      <c r="B317">
        <v>0.53700000000000003</v>
      </c>
      <c r="C317">
        <v>0.53700000000000003</v>
      </c>
      <c r="D317">
        <v>0.53700000000000003</v>
      </c>
      <c r="E317">
        <v>0.53700000000000003</v>
      </c>
      <c r="F317">
        <v>0.53600000000000003</v>
      </c>
      <c r="G317">
        <v>0.51500000000000001</v>
      </c>
      <c r="J317">
        <v>25.6</v>
      </c>
      <c r="K317">
        <v>0.996</v>
      </c>
      <c r="L317">
        <v>0.438</v>
      </c>
      <c r="M317">
        <v>0.438</v>
      </c>
      <c r="N317">
        <v>0.27400000000000002</v>
      </c>
      <c r="O317">
        <v>0.16200000000000001</v>
      </c>
    </row>
    <row r="318" spans="1:15" x14ac:dyDescent="0.25">
      <c r="A318">
        <v>25.7</v>
      </c>
      <c r="B318">
        <v>0.53600000000000003</v>
      </c>
      <c r="C318">
        <v>0.53600000000000003</v>
      </c>
      <c r="D318">
        <v>0.53600000000000003</v>
      </c>
      <c r="E318">
        <v>0.53600000000000003</v>
      </c>
      <c r="F318">
        <v>0.53500000000000003</v>
      </c>
      <c r="G318">
        <v>0.51400000000000001</v>
      </c>
      <c r="J318">
        <v>25.7</v>
      </c>
      <c r="K318">
        <v>0.996</v>
      </c>
      <c r="L318">
        <v>0.438</v>
      </c>
      <c r="M318">
        <v>0.438</v>
      </c>
      <c r="N318">
        <v>0.27400000000000002</v>
      </c>
      <c r="O318">
        <v>0.16200000000000001</v>
      </c>
    </row>
    <row r="319" spans="1:15" x14ac:dyDescent="0.25">
      <c r="A319">
        <v>25.8</v>
      </c>
      <c r="B319">
        <v>0.53400000000000003</v>
      </c>
      <c r="C319">
        <v>0.53400000000000003</v>
      </c>
      <c r="D319">
        <v>0.53400000000000003</v>
      </c>
      <c r="E319">
        <v>0.53400000000000003</v>
      </c>
      <c r="F319">
        <v>0.53400000000000003</v>
      </c>
      <c r="G319">
        <v>0.51200000000000001</v>
      </c>
      <c r="J319">
        <v>25.8</v>
      </c>
      <c r="K319">
        <v>0.996</v>
      </c>
      <c r="L319">
        <v>0.438</v>
      </c>
      <c r="M319">
        <v>0.438</v>
      </c>
      <c r="N319">
        <v>0.27400000000000002</v>
      </c>
      <c r="O319">
        <v>0.16200000000000001</v>
      </c>
    </row>
    <row r="320" spans="1:15" x14ac:dyDescent="0.25">
      <c r="A320">
        <v>25.9</v>
      </c>
      <c r="B320">
        <v>0.53200000000000003</v>
      </c>
      <c r="C320">
        <v>0.53200000000000003</v>
      </c>
      <c r="D320">
        <v>0.53200000000000003</v>
      </c>
      <c r="E320">
        <v>0.53200000000000003</v>
      </c>
      <c r="F320">
        <v>0.53200000000000003</v>
      </c>
      <c r="G320">
        <v>0.51</v>
      </c>
      <c r="J320">
        <v>25.9</v>
      </c>
      <c r="K320">
        <v>0.996</v>
      </c>
      <c r="L320">
        <v>0.438</v>
      </c>
      <c r="M320">
        <v>0.438</v>
      </c>
      <c r="N320">
        <v>0.27400000000000002</v>
      </c>
      <c r="O320">
        <v>0.16200000000000001</v>
      </c>
    </row>
    <row r="321" spans="1:15" x14ac:dyDescent="0.25">
      <c r="A321">
        <v>26</v>
      </c>
      <c r="B321">
        <v>0.53</v>
      </c>
      <c r="C321">
        <v>0.53</v>
      </c>
      <c r="D321">
        <v>0.53</v>
      </c>
      <c r="E321">
        <v>0.53</v>
      </c>
      <c r="F321">
        <v>0.52900000000000003</v>
      </c>
      <c r="G321">
        <v>0.50800000000000001</v>
      </c>
      <c r="J321">
        <v>26</v>
      </c>
      <c r="K321">
        <v>0.997</v>
      </c>
      <c r="L321">
        <v>0.438</v>
      </c>
      <c r="M321">
        <v>0.437</v>
      </c>
      <c r="N321">
        <v>0.27400000000000002</v>
      </c>
      <c r="O321">
        <v>0.16200000000000001</v>
      </c>
    </row>
    <row r="322" spans="1:15" x14ac:dyDescent="0.25">
      <c r="A322">
        <v>26</v>
      </c>
      <c r="B322">
        <v>0.52800000000000002</v>
      </c>
      <c r="C322">
        <v>0.52800000000000002</v>
      </c>
      <c r="D322">
        <v>0.52800000000000002</v>
      </c>
      <c r="E322">
        <v>0.52800000000000002</v>
      </c>
      <c r="F322">
        <v>0.52700000000000002</v>
      </c>
      <c r="G322">
        <v>0.50600000000000001</v>
      </c>
      <c r="J322">
        <v>26</v>
      </c>
      <c r="K322">
        <v>0.997</v>
      </c>
      <c r="L322">
        <v>0.438</v>
      </c>
      <c r="M322">
        <v>0.437</v>
      </c>
      <c r="N322">
        <v>0.27400000000000002</v>
      </c>
      <c r="O322">
        <v>0.16200000000000001</v>
      </c>
    </row>
    <row r="323" spans="1:15" x14ac:dyDescent="0.25">
      <c r="A323">
        <v>26.1</v>
      </c>
      <c r="B323">
        <v>0.52600000000000002</v>
      </c>
      <c r="C323">
        <v>0.52600000000000002</v>
      </c>
      <c r="D323">
        <v>0.52600000000000002</v>
      </c>
      <c r="E323">
        <v>0.52600000000000002</v>
      </c>
      <c r="F323">
        <v>0.52500000000000002</v>
      </c>
      <c r="G323">
        <v>0.504</v>
      </c>
      <c r="J323">
        <v>26.1</v>
      </c>
      <c r="K323">
        <v>0.997</v>
      </c>
      <c r="L323">
        <v>0.438</v>
      </c>
      <c r="M323">
        <v>0.437</v>
      </c>
      <c r="N323">
        <v>0.27300000000000002</v>
      </c>
      <c r="O323">
        <v>0.16200000000000001</v>
      </c>
    </row>
    <row r="324" spans="1:15" x14ac:dyDescent="0.25">
      <c r="A324">
        <v>26.2</v>
      </c>
      <c r="B324">
        <v>0.52400000000000002</v>
      </c>
      <c r="C324">
        <v>0.52400000000000002</v>
      </c>
      <c r="D324">
        <v>0.52400000000000002</v>
      </c>
      <c r="E324">
        <v>0.52400000000000002</v>
      </c>
      <c r="F324">
        <v>0.52300000000000002</v>
      </c>
      <c r="G324">
        <v>0.502</v>
      </c>
      <c r="J324">
        <v>26.2</v>
      </c>
      <c r="K324">
        <v>0.997</v>
      </c>
      <c r="L324">
        <v>0.438</v>
      </c>
      <c r="M324">
        <v>0.437</v>
      </c>
      <c r="N324">
        <v>0.27300000000000002</v>
      </c>
      <c r="O324">
        <v>0.16200000000000001</v>
      </c>
    </row>
    <row r="325" spans="1:15" x14ac:dyDescent="0.25">
      <c r="A325">
        <v>26.3</v>
      </c>
      <c r="B325">
        <v>0.52200000000000002</v>
      </c>
      <c r="C325">
        <v>0.52200000000000002</v>
      </c>
      <c r="D325">
        <v>0.52200000000000002</v>
      </c>
      <c r="E325">
        <v>0.52200000000000002</v>
      </c>
      <c r="F325">
        <v>0.52100000000000002</v>
      </c>
      <c r="G325">
        <v>0.5</v>
      </c>
      <c r="J325">
        <v>26.3</v>
      </c>
      <c r="K325">
        <v>0.997</v>
      </c>
      <c r="L325">
        <v>0.437</v>
      </c>
      <c r="M325">
        <v>0.437</v>
      </c>
      <c r="N325">
        <v>0.27300000000000002</v>
      </c>
      <c r="O325">
        <v>0.16200000000000001</v>
      </c>
    </row>
    <row r="326" spans="1:15" x14ac:dyDescent="0.25">
      <c r="A326">
        <v>26.4</v>
      </c>
      <c r="B326">
        <v>0.52100000000000002</v>
      </c>
      <c r="C326">
        <v>0.52100000000000002</v>
      </c>
      <c r="D326">
        <v>0.52100000000000002</v>
      </c>
      <c r="E326">
        <v>0.52100000000000002</v>
      </c>
      <c r="F326">
        <v>0.52</v>
      </c>
      <c r="G326">
        <v>0.499</v>
      </c>
      <c r="J326">
        <v>26.4</v>
      </c>
      <c r="K326">
        <v>0.997</v>
      </c>
      <c r="L326">
        <v>0.437</v>
      </c>
      <c r="M326">
        <v>0.437</v>
      </c>
      <c r="N326">
        <v>0.27300000000000002</v>
      </c>
      <c r="O326">
        <v>0.16200000000000001</v>
      </c>
    </row>
    <row r="327" spans="1:15" x14ac:dyDescent="0.25">
      <c r="A327">
        <v>26.4</v>
      </c>
      <c r="B327">
        <v>0.52100000000000002</v>
      </c>
      <c r="C327">
        <v>0.52100000000000002</v>
      </c>
      <c r="D327">
        <v>0.52100000000000002</v>
      </c>
      <c r="E327">
        <v>0.52100000000000002</v>
      </c>
      <c r="F327">
        <v>0.52</v>
      </c>
      <c r="G327">
        <v>0.498</v>
      </c>
      <c r="J327">
        <v>26.4</v>
      </c>
      <c r="K327">
        <v>0.997</v>
      </c>
      <c r="L327">
        <v>0.437</v>
      </c>
      <c r="M327">
        <v>0.437</v>
      </c>
      <c r="N327">
        <v>0.27300000000000002</v>
      </c>
      <c r="O327">
        <v>0.16200000000000001</v>
      </c>
    </row>
    <row r="328" spans="1:15" x14ac:dyDescent="0.25">
      <c r="A328">
        <v>26.5</v>
      </c>
      <c r="B328">
        <v>0.52100000000000002</v>
      </c>
      <c r="C328">
        <v>0.52100000000000002</v>
      </c>
      <c r="D328">
        <v>0.52100000000000002</v>
      </c>
      <c r="E328">
        <v>0.52100000000000002</v>
      </c>
      <c r="F328">
        <v>0.52</v>
      </c>
      <c r="G328">
        <v>0.498</v>
      </c>
      <c r="J328">
        <v>26.5</v>
      </c>
      <c r="K328">
        <v>0.997</v>
      </c>
      <c r="L328">
        <v>0.437</v>
      </c>
      <c r="M328">
        <v>0.437</v>
      </c>
      <c r="N328">
        <v>0.27300000000000002</v>
      </c>
      <c r="O328">
        <v>0.16200000000000001</v>
      </c>
    </row>
    <row r="329" spans="1:15" x14ac:dyDescent="0.25">
      <c r="A329">
        <v>26.6</v>
      </c>
      <c r="B329">
        <v>0.52100000000000002</v>
      </c>
      <c r="C329">
        <v>0.52100000000000002</v>
      </c>
      <c r="D329">
        <v>0.52100000000000002</v>
      </c>
      <c r="E329">
        <v>0.52100000000000002</v>
      </c>
      <c r="F329">
        <v>0.52</v>
      </c>
      <c r="G329">
        <v>0.498</v>
      </c>
      <c r="J329">
        <v>26.6</v>
      </c>
      <c r="K329">
        <v>0.997</v>
      </c>
      <c r="L329">
        <v>0.438</v>
      </c>
      <c r="M329">
        <v>0.437</v>
      </c>
      <c r="N329">
        <v>0.27200000000000002</v>
      </c>
      <c r="O329">
        <v>0.16200000000000001</v>
      </c>
    </row>
    <row r="330" spans="1:15" x14ac:dyDescent="0.25">
      <c r="A330">
        <v>26.7</v>
      </c>
      <c r="B330">
        <v>0.51900000000000002</v>
      </c>
      <c r="C330">
        <v>0.51900000000000002</v>
      </c>
      <c r="D330">
        <v>0.51900000000000002</v>
      </c>
      <c r="E330">
        <v>0.51900000000000002</v>
      </c>
      <c r="F330">
        <v>0.51800000000000002</v>
      </c>
      <c r="G330">
        <v>0.496</v>
      </c>
      <c r="J330">
        <v>26.7</v>
      </c>
      <c r="K330">
        <v>0.997</v>
      </c>
      <c r="L330">
        <v>0.438</v>
      </c>
      <c r="M330">
        <v>0.437</v>
      </c>
      <c r="N330">
        <v>0.27200000000000002</v>
      </c>
      <c r="O330">
        <v>0.161</v>
      </c>
    </row>
    <row r="331" spans="1:15" x14ac:dyDescent="0.25">
      <c r="A331">
        <v>26.8</v>
      </c>
      <c r="B331">
        <v>0.51600000000000001</v>
      </c>
      <c r="C331">
        <v>0.51600000000000001</v>
      </c>
      <c r="D331">
        <v>0.51600000000000001</v>
      </c>
      <c r="E331">
        <v>0.51600000000000001</v>
      </c>
      <c r="F331">
        <v>0.51500000000000001</v>
      </c>
      <c r="G331">
        <v>0.49299999999999999</v>
      </c>
      <c r="J331">
        <v>26.8</v>
      </c>
      <c r="K331">
        <v>0.997</v>
      </c>
      <c r="L331">
        <v>0.438</v>
      </c>
      <c r="M331">
        <v>0.437</v>
      </c>
      <c r="N331">
        <v>0.27200000000000002</v>
      </c>
      <c r="O331">
        <v>0.161</v>
      </c>
    </row>
    <row r="332" spans="1:15" x14ac:dyDescent="0.25">
      <c r="A332">
        <v>26.9</v>
      </c>
      <c r="B332">
        <v>0.51100000000000001</v>
      </c>
      <c r="C332">
        <v>0.51100000000000001</v>
      </c>
      <c r="D332">
        <v>0.51100000000000001</v>
      </c>
      <c r="E332">
        <v>0.51100000000000001</v>
      </c>
      <c r="F332">
        <v>0.51</v>
      </c>
      <c r="G332">
        <v>0.48799999999999999</v>
      </c>
      <c r="J332">
        <v>26.9</v>
      </c>
      <c r="K332">
        <v>0.997</v>
      </c>
      <c r="L332">
        <v>0.438</v>
      </c>
      <c r="M332">
        <v>0.437</v>
      </c>
      <c r="N332">
        <v>0.27200000000000002</v>
      </c>
      <c r="O332">
        <v>0.161</v>
      </c>
    </row>
    <row r="333" spans="1:15" x14ac:dyDescent="0.25">
      <c r="A333">
        <v>26.9</v>
      </c>
      <c r="B333">
        <v>0.505</v>
      </c>
      <c r="C333">
        <v>0.505</v>
      </c>
      <c r="D333">
        <v>0.505</v>
      </c>
      <c r="E333">
        <v>0.505</v>
      </c>
      <c r="F333">
        <v>0.504</v>
      </c>
      <c r="G333">
        <v>0.48099999999999998</v>
      </c>
      <c r="J333">
        <v>26.9</v>
      </c>
      <c r="K333">
        <v>0.996</v>
      </c>
      <c r="L333">
        <v>0.438</v>
      </c>
      <c r="M333">
        <v>0.437</v>
      </c>
      <c r="N333">
        <v>0.27100000000000002</v>
      </c>
      <c r="O333">
        <v>0.161</v>
      </c>
    </row>
    <row r="334" spans="1:15" x14ac:dyDescent="0.25">
      <c r="A334">
        <v>27</v>
      </c>
      <c r="B334">
        <v>0.497</v>
      </c>
      <c r="C334">
        <v>0.497</v>
      </c>
      <c r="D334">
        <v>0.497</v>
      </c>
      <c r="E334">
        <v>0.497</v>
      </c>
      <c r="F334">
        <v>0.497</v>
      </c>
      <c r="G334">
        <v>0.47399999999999998</v>
      </c>
      <c r="J334">
        <v>27</v>
      </c>
      <c r="K334">
        <v>0.996</v>
      </c>
      <c r="L334">
        <v>0.438</v>
      </c>
      <c r="M334">
        <v>0.437</v>
      </c>
      <c r="N334">
        <v>0.27100000000000002</v>
      </c>
      <c r="O334">
        <v>0.161</v>
      </c>
    </row>
    <row r="335" spans="1:15" x14ac:dyDescent="0.25">
      <c r="A335">
        <v>27.1</v>
      </c>
      <c r="B335">
        <v>0.49</v>
      </c>
      <c r="C335">
        <v>0.49</v>
      </c>
      <c r="D335">
        <v>0.49</v>
      </c>
      <c r="E335">
        <v>0.49</v>
      </c>
      <c r="F335">
        <v>0.48899999999999999</v>
      </c>
      <c r="G335">
        <v>0.46700000000000003</v>
      </c>
      <c r="J335">
        <v>27.1</v>
      </c>
      <c r="K335">
        <v>0.996</v>
      </c>
      <c r="L335">
        <v>0.438</v>
      </c>
      <c r="M335">
        <v>0.437</v>
      </c>
      <c r="N335">
        <v>0.27100000000000002</v>
      </c>
      <c r="O335">
        <v>0.161</v>
      </c>
    </row>
    <row r="336" spans="1:15" x14ac:dyDescent="0.25">
      <c r="A336">
        <v>27.2</v>
      </c>
      <c r="B336">
        <v>0.48399999999999999</v>
      </c>
      <c r="C336">
        <v>0.48399999999999999</v>
      </c>
      <c r="D336">
        <v>0.48399999999999999</v>
      </c>
      <c r="E336">
        <v>0.48399999999999999</v>
      </c>
      <c r="F336">
        <v>0.48299999999999998</v>
      </c>
      <c r="G336">
        <v>0.46</v>
      </c>
      <c r="J336">
        <v>27.2</v>
      </c>
      <c r="K336">
        <v>0.997</v>
      </c>
      <c r="L336">
        <v>0.438</v>
      </c>
      <c r="M336">
        <v>0.437</v>
      </c>
      <c r="N336">
        <v>0.27100000000000002</v>
      </c>
      <c r="O336">
        <v>0.161</v>
      </c>
    </row>
    <row r="337" spans="1:15" x14ac:dyDescent="0.25">
      <c r="A337">
        <v>27.3</v>
      </c>
      <c r="B337">
        <v>0.47899999999999998</v>
      </c>
      <c r="C337">
        <v>0.47899999999999998</v>
      </c>
      <c r="D337">
        <v>0.47899999999999998</v>
      </c>
      <c r="E337">
        <v>0.47899999999999998</v>
      </c>
      <c r="F337">
        <v>0.47799999999999998</v>
      </c>
      <c r="G337">
        <v>0.45500000000000002</v>
      </c>
      <c r="J337">
        <v>27.3</v>
      </c>
      <c r="K337">
        <v>0.997</v>
      </c>
      <c r="L337">
        <v>0.438</v>
      </c>
      <c r="M337">
        <v>0.437</v>
      </c>
      <c r="N337">
        <v>0.27100000000000002</v>
      </c>
      <c r="O337">
        <v>0.161</v>
      </c>
    </row>
    <row r="338" spans="1:15" x14ac:dyDescent="0.25">
      <c r="A338">
        <v>27.3</v>
      </c>
      <c r="B338">
        <v>0.47599999999999998</v>
      </c>
      <c r="C338">
        <v>0.47599999999999998</v>
      </c>
      <c r="D338">
        <v>0.47599999999999998</v>
      </c>
      <c r="E338">
        <v>0.47599999999999998</v>
      </c>
      <c r="F338">
        <v>0.47499999999999998</v>
      </c>
      <c r="G338">
        <v>0.45200000000000001</v>
      </c>
      <c r="J338">
        <v>27.3</v>
      </c>
      <c r="K338">
        <v>0.997</v>
      </c>
      <c r="L338">
        <v>0.438</v>
      </c>
      <c r="M338">
        <v>0.437</v>
      </c>
      <c r="N338">
        <v>0.27100000000000002</v>
      </c>
      <c r="O338">
        <v>0.161</v>
      </c>
    </row>
    <row r="339" spans="1:15" x14ac:dyDescent="0.25">
      <c r="A339">
        <v>27.4</v>
      </c>
      <c r="B339">
        <v>0.47599999999999998</v>
      </c>
      <c r="C339">
        <v>0.47599999999999998</v>
      </c>
      <c r="D339">
        <v>0.47599999999999998</v>
      </c>
      <c r="E339">
        <v>0.47599999999999998</v>
      </c>
      <c r="F339">
        <v>0.47499999999999998</v>
      </c>
      <c r="G339">
        <v>0.45200000000000001</v>
      </c>
      <c r="J339">
        <v>27.4</v>
      </c>
      <c r="K339">
        <v>0.997</v>
      </c>
      <c r="L339">
        <v>0.438</v>
      </c>
      <c r="M339">
        <v>0.437</v>
      </c>
      <c r="N339">
        <v>0.27100000000000002</v>
      </c>
      <c r="O339">
        <v>0.161</v>
      </c>
    </row>
    <row r="340" spans="1:15" x14ac:dyDescent="0.25">
      <c r="A340">
        <v>27.5</v>
      </c>
      <c r="B340">
        <v>0.47699999999999998</v>
      </c>
      <c r="C340">
        <v>0.47699999999999998</v>
      </c>
      <c r="D340">
        <v>0.47699999999999998</v>
      </c>
      <c r="E340">
        <v>0.47699999999999998</v>
      </c>
      <c r="F340">
        <v>0.47599999999999998</v>
      </c>
      <c r="G340">
        <v>0.45300000000000001</v>
      </c>
      <c r="J340">
        <v>27.5</v>
      </c>
      <c r="K340">
        <v>0.996</v>
      </c>
      <c r="L340">
        <v>0.438</v>
      </c>
      <c r="M340">
        <v>0.437</v>
      </c>
      <c r="N340">
        <v>0.27100000000000002</v>
      </c>
      <c r="O340">
        <v>0.16</v>
      </c>
    </row>
    <row r="341" spans="1:15" x14ac:dyDescent="0.25">
      <c r="A341">
        <v>27.6</v>
      </c>
      <c r="B341">
        <v>0.48</v>
      </c>
      <c r="C341">
        <v>0.48</v>
      </c>
      <c r="D341">
        <v>0.48</v>
      </c>
      <c r="E341">
        <v>0.48</v>
      </c>
      <c r="F341">
        <v>0.47899999999999998</v>
      </c>
      <c r="G341">
        <v>0.45500000000000002</v>
      </c>
      <c r="J341">
        <v>27.6</v>
      </c>
      <c r="K341">
        <v>0.996</v>
      </c>
      <c r="L341">
        <v>0.438</v>
      </c>
      <c r="M341">
        <v>0.437</v>
      </c>
      <c r="N341">
        <v>0.27100000000000002</v>
      </c>
      <c r="O341">
        <v>0.16</v>
      </c>
    </row>
    <row r="342" spans="1:15" x14ac:dyDescent="0.25">
      <c r="A342">
        <v>27.7</v>
      </c>
      <c r="B342">
        <v>0.48199999999999998</v>
      </c>
      <c r="C342">
        <v>0.48199999999999998</v>
      </c>
      <c r="D342">
        <v>0.48199999999999998</v>
      </c>
      <c r="E342">
        <v>0.48199999999999998</v>
      </c>
      <c r="F342">
        <v>0.48099999999999998</v>
      </c>
      <c r="G342">
        <v>0.45700000000000002</v>
      </c>
      <c r="J342">
        <v>27.7</v>
      </c>
      <c r="K342">
        <v>0.996</v>
      </c>
      <c r="L342">
        <v>0.438</v>
      </c>
      <c r="M342">
        <v>0.437</v>
      </c>
      <c r="N342">
        <v>0.27</v>
      </c>
      <c r="O342">
        <v>0.16</v>
      </c>
    </row>
    <row r="343" spans="1:15" x14ac:dyDescent="0.25">
      <c r="A343">
        <v>27.8</v>
      </c>
      <c r="B343">
        <v>0.48399999999999999</v>
      </c>
      <c r="C343">
        <v>0.48399999999999999</v>
      </c>
      <c r="D343">
        <v>0.48399999999999999</v>
      </c>
      <c r="E343">
        <v>0.48399999999999999</v>
      </c>
      <c r="F343">
        <v>0.48299999999999998</v>
      </c>
      <c r="G343">
        <v>0.45900000000000002</v>
      </c>
      <c r="J343">
        <v>27.8</v>
      </c>
      <c r="K343">
        <v>0.996</v>
      </c>
      <c r="L343">
        <v>0.438</v>
      </c>
      <c r="M343">
        <v>0.437</v>
      </c>
      <c r="N343">
        <v>0.27</v>
      </c>
      <c r="O343">
        <v>0.16</v>
      </c>
    </row>
    <row r="344" spans="1:15" x14ac:dyDescent="0.25">
      <c r="A344">
        <v>27.8</v>
      </c>
      <c r="B344">
        <v>0.48499999999999999</v>
      </c>
      <c r="C344">
        <v>0.48499999999999999</v>
      </c>
      <c r="D344">
        <v>0.48499999999999999</v>
      </c>
      <c r="E344">
        <v>0.48499999999999999</v>
      </c>
      <c r="F344">
        <v>0.48399999999999999</v>
      </c>
      <c r="G344">
        <v>0.45900000000000002</v>
      </c>
      <c r="J344">
        <v>27.8</v>
      </c>
      <c r="K344">
        <v>0.997</v>
      </c>
      <c r="L344">
        <v>0.438</v>
      </c>
      <c r="M344">
        <v>0.437</v>
      </c>
      <c r="N344">
        <v>0.27</v>
      </c>
      <c r="O344">
        <v>0.16</v>
      </c>
    </row>
    <row r="345" spans="1:15" x14ac:dyDescent="0.25">
      <c r="A345">
        <v>27.9</v>
      </c>
      <c r="B345">
        <v>0.48499999999999999</v>
      </c>
      <c r="C345">
        <v>0.48499999999999999</v>
      </c>
      <c r="D345">
        <v>0.48499999999999999</v>
      </c>
      <c r="E345">
        <v>0.48499999999999999</v>
      </c>
      <c r="F345">
        <v>0.48399999999999999</v>
      </c>
      <c r="G345">
        <v>0.45900000000000002</v>
      </c>
      <c r="J345">
        <v>27.9</v>
      </c>
      <c r="K345">
        <v>0.997</v>
      </c>
      <c r="L345">
        <v>0.438</v>
      </c>
      <c r="M345">
        <v>0.437</v>
      </c>
      <c r="N345">
        <v>0.27</v>
      </c>
      <c r="O345">
        <v>0.16</v>
      </c>
    </row>
    <row r="346" spans="1:15" x14ac:dyDescent="0.25">
      <c r="A346">
        <v>28</v>
      </c>
      <c r="B346">
        <v>0.48499999999999999</v>
      </c>
      <c r="C346">
        <v>0.48499999999999999</v>
      </c>
      <c r="D346">
        <v>0.48499999999999999</v>
      </c>
      <c r="E346">
        <v>0.48499999999999999</v>
      </c>
      <c r="F346">
        <v>0.48399999999999999</v>
      </c>
      <c r="G346">
        <v>0.45900000000000002</v>
      </c>
      <c r="J346">
        <v>28</v>
      </c>
      <c r="K346">
        <v>0.997</v>
      </c>
      <c r="L346">
        <v>0.438</v>
      </c>
      <c r="M346">
        <v>0.437</v>
      </c>
      <c r="N346">
        <v>0.27</v>
      </c>
      <c r="O346">
        <v>0.16</v>
      </c>
    </row>
    <row r="347" spans="1:15" x14ac:dyDescent="0.25">
      <c r="A347">
        <v>28.1</v>
      </c>
      <c r="B347">
        <v>0.48399999999999999</v>
      </c>
      <c r="C347">
        <v>0.48399999999999999</v>
      </c>
      <c r="D347">
        <v>0.48399999999999999</v>
      </c>
      <c r="E347">
        <v>0.48399999999999999</v>
      </c>
      <c r="F347">
        <v>0.48299999999999998</v>
      </c>
      <c r="G347">
        <v>0.45800000000000002</v>
      </c>
      <c r="J347">
        <v>28.1</v>
      </c>
      <c r="K347">
        <v>0.997</v>
      </c>
      <c r="L347">
        <v>0.438</v>
      </c>
      <c r="M347">
        <v>0.437</v>
      </c>
      <c r="N347">
        <v>0.27</v>
      </c>
      <c r="O347">
        <v>0.16</v>
      </c>
    </row>
    <row r="348" spans="1:15" x14ac:dyDescent="0.25">
      <c r="A348">
        <v>28.2</v>
      </c>
      <c r="B348">
        <v>0.48399999999999999</v>
      </c>
      <c r="C348">
        <v>0.48399999999999999</v>
      </c>
      <c r="D348">
        <v>0.48399999999999999</v>
      </c>
      <c r="E348">
        <v>0.48399999999999999</v>
      </c>
      <c r="F348">
        <v>0.48299999999999998</v>
      </c>
      <c r="G348">
        <v>0.45800000000000002</v>
      </c>
      <c r="J348">
        <v>28.2</v>
      </c>
      <c r="K348">
        <v>0.997</v>
      </c>
      <c r="L348">
        <v>0.438</v>
      </c>
      <c r="M348">
        <v>0.437</v>
      </c>
      <c r="N348">
        <v>0.27</v>
      </c>
      <c r="O348">
        <v>0.16</v>
      </c>
    </row>
    <row r="349" spans="1:15" x14ac:dyDescent="0.25">
      <c r="A349">
        <v>28.2</v>
      </c>
      <c r="B349">
        <v>0.48399999999999999</v>
      </c>
      <c r="C349">
        <v>0.48399999999999999</v>
      </c>
      <c r="D349">
        <v>0.48399999999999999</v>
      </c>
      <c r="E349">
        <v>0.48399999999999999</v>
      </c>
      <c r="F349">
        <v>0.48299999999999998</v>
      </c>
      <c r="G349">
        <v>0.45700000000000002</v>
      </c>
      <c r="J349">
        <v>28.2</v>
      </c>
      <c r="K349">
        <v>0.997</v>
      </c>
      <c r="L349">
        <v>0.438</v>
      </c>
      <c r="M349">
        <v>0.438</v>
      </c>
      <c r="N349">
        <v>0.26900000000000002</v>
      </c>
      <c r="O349">
        <v>0.16</v>
      </c>
    </row>
    <row r="350" spans="1:15" x14ac:dyDescent="0.25">
      <c r="A350">
        <v>28.3</v>
      </c>
      <c r="B350">
        <v>0.48399999999999999</v>
      </c>
      <c r="C350">
        <v>0.48399999999999999</v>
      </c>
      <c r="D350">
        <v>0.48399999999999999</v>
      </c>
      <c r="E350">
        <v>0.48399999999999999</v>
      </c>
      <c r="F350">
        <v>0.48299999999999998</v>
      </c>
      <c r="G350">
        <v>0.45700000000000002</v>
      </c>
      <c r="J350">
        <v>28.3</v>
      </c>
      <c r="K350">
        <v>0.996</v>
      </c>
      <c r="L350">
        <v>0.438</v>
      </c>
      <c r="M350">
        <v>0.438</v>
      </c>
      <c r="N350">
        <v>0.26900000000000002</v>
      </c>
      <c r="O350">
        <v>0.16</v>
      </c>
    </row>
    <row r="351" spans="1:15" x14ac:dyDescent="0.25">
      <c r="A351">
        <v>28.4</v>
      </c>
      <c r="B351">
        <v>0.48399999999999999</v>
      </c>
      <c r="C351">
        <v>0.48399999999999999</v>
      </c>
      <c r="D351">
        <v>0.48399999999999999</v>
      </c>
      <c r="E351">
        <v>0.48399999999999999</v>
      </c>
      <c r="F351">
        <v>0.48299999999999998</v>
      </c>
      <c r="G351">
        <v>0.45700000000000002</v>
      </c>
      <c r="J351">
        <v>28.4</v>
      </c>
      <c r="K351">
        <v>0.996</v>
      </c>
      <c r="L351">
        <v>0.438</v>
      </c>
      <c r="M351">
        <v>0.437</v>
      </c>
      <c r="N351">
        <v>0.26900000000000002</v>
      </c>
      <c r="O351">
        <v>0.16</v>
      </c>
    </row>
    <row r="352" spans="1:15" x14ac:dyDescent="0.25">
      <c r="A352">
        <v>28.5</v>
      </c>
      <c r="B352">
        <v>0.48299999999999998</v>
      </c>
      <c r="C352">
        <v>0.48299999999999998</v>
      </c>
      <c r="D352">
        <v>0.48299999999999998</v>
      </c>
      <c r="E352">
        <v>0.48299999999999998</v>
      </c>
      <c r="F352">
        <v>0.48199999999999998</v>
      </c>
      <c r="G352">
        <v>0.45500000000000002</v>
      </c>
      <c r="J352">
        <v>28.5</v>
      </c>
      <c r="K352">
        <v>0.996</v>
      </c>
      <c r="L352">
        <v>0.438</v>
      </c>
      <c r="M352">
        <v>0.437</v>
      </c>
      <c r="N352">
        <v>0.26900000000000002</v>
      </c>
      <c r="O352">
        <v>0.16</v>
      </c>
    </row>
    <row r="353" spans="1:15" x14ac:dyDescent="0.25">
      <c r="A353">
        <v>28.6</v>
      </c>
      <c r="B353">
        <v>0.48199999999999998</v>
      </c>
      <c r="C353">
        <v>0.48199999999999998</v>
      </c>
      <c r="D353">
        <v>0.48199999999999998</v>
      </c>
      <c r="E353">
        <v>0.48199999999999998</v>
      </c>
      <c r="F353">
        <v>0.48099999999999998</v>
      </c>
      <c r="G353">
        <v>0.45400000000000001</v>
      </c>
      <c r="J353">
        <v>28.6</v>
      </c>
      <c r="K353">
        <v>0.996</v>
      </c>
      <c r="L353">
        <v>0.438</v>
      </c>
      <c r="M353">
        <v>0.437</v>
      </c>
      <c r="N353">
        <v>0.26900000000000002</v>
      </c>
      <c r="O353">
        <v>0.16</v>
      </c>
    </row>
    <row r="354" spans="1:15" x14ac:dyDescent="0.25">
      <c r="A354">
        <v>28.6</v>
      </c>
      <c r="B354">
        <v>0.48</v>
      </c>
      <c r="C354">
        <v>0.48</v>
      </c>
      <c r="D354">
        <v>0.48</v>
      </c>
      <c r="E354">
        <v>0.48</v>
      </c>
      <c r="F354">
        <v>0.47899999999999998</v>
      </c>
      <c r="G354">
        <v>0.45200000000000001</v>
      </c>
      <c r="J354">
        <v>28.6</v>
      </c>
      <c r="K354">
        <v>0.996</v>
      </c>
      <c r="L354">
        <v>0.438</v>
      </c>
      <c r="M354">
        <v>0.437</v>
      </c>
      <c r="N354">
        <v>0.26800000000000002</v>
      </c>
      <c r="O354">
        <v>0.16</v>
      </c>
    </row>
    <row r="355" spans="1:15" x14ac:dyDescent="0.25">
      <c r="A355">
        <v>28.7</v>
      </c>
      <c r="B355">
        <v>0.47799999999999998</v>
      </c>
      <c r="C355">
        <v>0.47799999999999998</v>
      </c>
      <c r="D355">
        <v>0.47799999999999998</v>
      </c>
      <c r="E355">
        <v>0.47799999999999998</v>
      </c>
      <c r="F355">
        <v>0.47699999999999998</v>
      </c>
      <c r="G355">
        <v>0.45</v>
      </c>
      <c r="J355">
        <v>28.7</v>
      </c>
      <c r="K355">
        <v>0.996</v>
      </c>
      <c r="L355">
        <v>0.438</v>
      </c>
      <c r="M355">
        <v>0.437</v>
      </c>
      <c r="N355">
        <v>0.26800000000000002</v>
      </c>
      <c r="O355">
        <v>0.16</v>
      </c>
    </row>
    <row r="356" spans="1:15" x14ac:dyDescent="0.25">
      <c r="A356">
        <v>28.8</v>
      </c>
      <c r="B356">
        <v>0.47599999999999998</v>
      </c>
      <c r="C356">
        <v>0.47599999999999998</v>
      </c>
      <c r="D356">
        <v>0.47599999999999998</v>
      </c>
      <c r="E356">
        <v>0.47599999999999998</v>
      </c>
      <c r="F356">
        <v>0.47499999999999998</v>
      </c>
      <c r="G356">
        <v>0.44800000000000001</v>
      </c>
      <c r="J356">
        <v>28.8</v>
      </c>
      <c r="K356">
        <v>0.996</v>
      </c>
      <c r="L356">
        <v>0.438</v>
      </c>
      <c r="M356">
        <v>0.437</v>
      </c>
      <c r="N356">
        <v>0.26800000000000002</v>
      </c>
      <c r="O356">
        <v>0.16</v>
      </c>
    </row>
    <row r="357" spans="1:15" x14ac:dyDescent="0.25">
      <c r="A357">
        <v>28.9</v>
      </c>
      <c r="B357">
        <v>0.47299999999999998</v>
      </c>
      <c r="C357">
        <v>0.47299999999999998</v>
      </c>
      <c r="D357">
        <v>0.47299999999999998</v>
      </c>
      <c r="E357">
        <v>0.47299999999999998</v>
      </c>
      <c r="F357">
        <v>0.47199999999999998</v>
      </c>
      <c r="G357">
        <v>0.44400000000000001</v>
      </c>
      <c r="J357">
        <v>28.9</v>
      </c>
      <c r="K357">
        <v>0.996</v>
      </c>
      <c r="L357">
        <v>0.438</v>
      </c>
      <c r="M357">
        <v>0.437</v>
      </c>
      <c r="N357">
        <v>0.26800000000000002</v>
      </c>
      <c r="O357">
        <v>0.159</v>
      </c>
    </row>
    <row r="358" spans="1:15" x14ac:dyDescent="0.25">
      <c r="A358">
        <v>29</v>
      </c>
      <c r="B358">
        <v>0.46800000000000003</v>
      </c>
      <c r="C358">
        <v>0.46800000000000003</v>
      </c>
      <c r="D358">
        <v>0.46800000000000003</v>
      </c>
      <c r="E358">
        <v>0.46800000000000003</v>
      </c>
      <c r="F358">
        <v>0.46700000000000003</v>
      </c>
      <c r="G358">
        <v>0.44</v>
      </c>
      <c r="J358">
        <v>29</v>
      </c>
      <c r="K358">
        <v>0.996</v>
      </c>
      <c r="L358">
        <v>0.438</v>
      </c>
      <c r="M358">
        <v>0.437</v>
      </c>
      <c r="N358">
        <v>0.26800000000000002</v>
      </c>
      <c r="O358">
        <v>0.159</v>
      </c>
    </row>
    <row r="359" spans="1:15" x14ac:dyDescent="0.25">
      <c r="A359">
        <v>29.1</v>
      </c>
      <c r="B359">
        <v>0.46400000000000002</v>
      </c>
      <c r="C359">
        <v>0.46400000000000002</v>
      </c>
      <c r="D359">
        <v>0.46400000000000002</v>
      </c>
      <c r="E359">
        <v>0.46400000000000002</v>
      </c>
      <c r="F359">
        <v>0.46300000000000002</v>
      </c>
      <c r="G359">
        <v>0.435</v>
      </c>
      <c r="J359">
        <v>29.1</v>
      </c>
      <c r="K359">
        <v>0.996</v>
      </c>
      <c r="L359">
        <v>0.439</v>
      </c>
      <c r="M359">
        <v>0.437</v>
      </c>
      <c r="N359">
        <v>0.26800000000000002</v>
      </c>
      <c r="O359">
        <v>0.159</v>
      </c>
    </row>
    <row r="360" spans="1:15" x14ac:dyDescent="0.25">
      <c r="A360">
        <v>29.1</v>
      </c>
      <c r="B360">
        <v>0.46</v>
      </c>
      <c r="C360">
        <v>0.46</v>
      </c>
      <c r="D360">
        <v>0.46</v>
      </c>
      <c r="E360">
        <v>0.46</v>
      </c>
      <c r="F360">
        <v>0.45900000000000002</v>
      </c>
      <c r="G360">
        <v>0.43099999999999999</v>
      </c>
      <c r="J360">
        <v>29.1</v>
      </c>
      <c r="K360">
        <v>0.996</v>
      </c>
      <c r="L360">
        <v>0.439</v>
      </c>
      <c r="M360">
        <v>0.437</v>
      </c>
      <c r="N360">
        <v>0.26800000000000002</v>
      </c>
      <c r="O360">
        <v>0.159</v>
      </c>
    </row>
    <row r="361" spans="1:15" x14ac:dyDescent="0.25">
      <c r="A361">
        <v>29.2</v>
      </c>
      <c r="B361">
        <v>0.45700000000000002</v>
      </c>
      <c r="C361">
        <v>0.45700000000000002</v>
      </c>
      <c r="D361">
        <v>0.45700000000000002</v>
      </c>
      <c r="E361">
        <v>0.45700000000000002</v>
      </c>
      <c r="F361">
        <v>0.45600000000000002</v>
      </c>
      <c r="G361">
        <v>0.42799999999999999</v>
      </c>
      <c r="J361">
        <v>29.2</v>
      </c>
      <c r="K361">
        <v>0.996</v>
      </c>
      <c r="L361">
        <v>0.439</v>
      </c>
      <c r="M361">
        <v>0.437</v>
      </c>
      <c r="N361">
        <v>0.26800000000000002</v>
      </c>
      <c r="O361">
        <v>0.159</v>
      </c>
    </row>
    <row r="362" spans="1:15" x14ac:dyDescent="0.25">
      <c r="A362">
        <v>29.3</v>
      </c>
      <c r="B362">
        <v>0.45600000000000002</v>
      </c>
      <c r="C362">
        <v>0.45600000000000002</v>
      </c>
      <c r="D362">
        <v>0.45600000000000002</v>
      </c>
      <c r="E362">
        <v>0.45600000000000002</v>
      </c>
      <c r="F362">
        <v>0.45500000000000002</v>
      </c>
      <c r="G362">
        <v>0.42699999999999999</v>
      </c>
      <c r="J362">
        <v>29.3</v>
      </c>
      <c r="K362">
        <v>0.997</v>
      </c>
      <c r="L362">
        <v>0.439</v>
      </c>
      <c r="M362">
        <v>0.438</v>
      </c>
      <c r="N362">
        <v>0.26800000000000002</v>
      </c>
      <c r="O362">
        <v>0.159</v>
      </c>
    </row>
    <row r="363" spans="1:15" x14ac:dyDescent="0.25">
      <c r="A363">
        <v>29.4</v>
      </c>
      <c r="B363">
        <v>0.45700000000000002</v>
      </c>
      <c r="C363">
        <v>0.45700000000000002</v>
      </c>
      <c r="D363">
        <v>0.45700000000000002</v>
      </c>
      <c r="E363">
        <v>0.45700000000000002</v>
      </c>
      <c r="F363">
        <v>0.45600000000000002</v>
      </c>
      <c r="G363">
        <v>0.42799999999999999</v>
      </c>
      <c r="J363">
        <v>29.4</v>
      </c>
      <c r="K363">
        <v>0.997</v>
      </c>
      <c r="L363">
        <v>0.438</v>
      </c>
      <c r="M363">
        <v>0.438</v>
      </c>
      <c r="N363">
        <v>0.26700000000000002</v>
      </c>
      <c r="O363">
        <v>0.159</v>
      </c>
    </row>
    <row r="364" spans="1:15" x14ac:dyDescent="0.25">
      <c r="A364">
        <v>29.5</v>
      </c>
      <c r="B364">
        <v>0.45900000000000002</v>
      </c>
      <c r="C364">
        <v>0.45800000000000002</v>
      </c>
      <c r="D364">
        <v>0.45900000000000002</v>
      </c>
      <c r="E364">
        <v>0.45900000000000002</v>
      </c>
      <c r="F364">
        <v>0.45800000000000002</v>
      </c>
      <c r="G364">
        <v>0.42899999999999999</v>
      </c>
      <c r="J364">
        <v>29.5</v>
      </c>
      <c r="K364">
        <v>0.997</v>
      </c>
      <c r="L364">
        <v>0.438</v>
      </c>
      <c r="M364">
        <v>0.437</v>
      </c>
      <c r="N364">
        <v>0.26700000000000002</v>
      </c>
      <c r="O364">
        <v>0.159</v>
      </c>
    </row>
    <row r="365" spans="1:15" x14ac:dyDescent="0.25">
      <c r="A365">
        <v>29.5</v>
      </c>
      <c r="B365">
        <v>0.46</v>
      </c>
      <c r="C365">
        <v>0.46</v>
      </c>
      <c r="D365">
        <v>0.46</v>
      </c>
      <c r="E365">
        <v>0.46</v>
      </c>
      <c r="F365">
        <v>0.45900000000000002</v>
      </c>
      <c r="G365">
        <v>0.43099999999999999</v>
      </c>
      <c r="J365">
        <v>29.5</v>
      </c>
      <c r="K365">
        <v>0.997</v>
      </c>
      <c r="L365">
        <v>0.438</v>
      </c>
      <c r="M365">
        <v>0.437</v>
      </c>
      <c r="N365">
        <v>0.26700000000000002</v>
      </c>
      <c r="O365">
        <v>0.159</v>
      </c>
    </row>
    <row r="366" spans="1:15" x14ac:dyDescent="0.25">
      <c r="A366">
        <v>29.6</v>
      </c>
      <c r="B366">
        <v>0.46</v>
      </c>
      <c r="C366">
        <v>0.46</v>
      </c>
      <c r="D366">
        <v>0.46</v>
      </c>
      <c r="E366">
        <v>0.46</v>
      </c>
      <c r="F366">
        <v>0.45900000000000002</v>
      </c>
      <c r="G366">
        <v>0.43099999999999999</v>
      </c>
      <c r="J366">
        <v>29.6</v>
      </c>
      <c r="K366">
        <v>0.996</v>
      </c>
      <c r="L366">
        <v>0.438</v>
      </c>
      <c r="M366">
        <v>0.437</v>
      </c>
      <c r="N366">
        <v>0.26700000000000002</v>
      </c>
      <c r="O366">
        <v>0.159</v>
      </c>
    </row>
    <row r="367" spans="1:15" x14ac:dyDescent="0.25">
      <c r="A367">
        <v>29.7</v>
      </c>
      <c r="B367">
        <v>0.45900000000000002</v>
      </c>
      <c r="C367">
        <v>0.45900000000000002</v>
      </c>
      <c r="D367">
        <v>0.45900000000000002</v>
      </c>
      <c r="E367">
        <v>0.45900000000000002</v>
      </c>
      <c r="F367">
        <v>0.45800000000000002</v>
      </c>
      <c r="G367">
        <v>0.43</v>
      </c>
      <c r="J367">
        <v>29.7</v>
      </c>
      <c r="K367">
        <v>0.996</v>
      </c>
      <c r="L367">
        <v>0.438</v>
      </c>
      <c r="M367">
        <v>0.437</v>
      </c>
      <c r="N367">
        <v>0.26700000000000002</v>
      </c>
      <c r="O367">
        <v>0.159</v>
      </c>
    </row>
    <row r="368" spans="1:15" x14ac:dyDescent="0.25">
      <c r="A368">
        <v>29.8</v>
      </c>
      <c r="B368">
        <v>0.45600000000000002</v>
      </c>
      <c r="C368">
        <v>0.45600000000000002</v>
      </c>
      <c r="D368">
        <v>0.45600000000000002</v>
      </c>
      <c r="E368">
        <v>0.45600000000000002</v>
      </c>
      <c r="F368">
        <v>0.45500000000000002</v>
      </c>
      <c r="G368">
        <v>0.42699999999999999</v>
      </c>
      <c r="J368">
        <v>29.8</v>
      </c>
      <c r="K368">
        <v>0.997</v>
      </c>
      <c r="L368">
        <v>0.438</v>
      </c>
      <c r="M368">
        <v>0.437</v>
      </c>
      <c r="N368">
        <v>0.26700000000000002</v>
      </c>
      <c r="O368">
        <v>0.159</v>
      </c>
    </row>
    <row r="369" spans="1:15" x14ac:dyDescent="0.25">
      <c r="A369">
        <v>29.9</v>
      </c>
      <c r="B369">
        <v>0.45</v>
      </c>
      <c r="C369">
        <v>0.45</v>
      </c>
      <c r="D369">
        <v>0.45</v>
      </c>
      <c r="E369">
        <v>0.45</v>
      </c>
      <c r="F369">
        <v>0.44900000000000001</v>
      </c>
      <c r="G369">
        <v>0.42099999999999999</v>
      </c>
      <c r="J369">
        <v>29.9</v>
      </c>
      <c r="K369">
        <v>0.997</v>
      </c>
      <c r="L369">
        <v>0.438</v>
      </c>
      <c r="M369">
        <v>0.437</v>
      </c>
      <c r="N369">
        <v>0.26700000000000002</v>
      </c>
      <c r="O369">
        <v>0.159</v>
      </c>
    </row>
    <row r="370" spans="1:15" x14ac:dyDescent="0.25">
      <c r="A370">
        <v>29.9</v>
      </c>
      <c r="B370">
        <v>0.44400000000000001</v>
      </c>
      <c r="C370">
        <v>0.44400000000000001</v>
      </c>
      <c r="D370">
        <v>0.44400000000000001</v>
      </c>
      <c r="E370">
        <v>0.44400000000000001</v>
      </c>
      <c r="F370">
        <v>0.443</v>
      </c>
      <c r="G370">
        <v>0.41399999999999998</v>
      </c>
      <c r="J370">
        <v>29.9</v>
      </c>
      <c r="K370">
        <v>0.997</v>
      </c>
      <c r="L370">
        <v>0.438</v>
      </c>
      <c r="M370">
        <v>0.437</v>
      </c>
      <c r="N370">
        <v>0.26700000000000002</v>
      </c>
      <c r="O370">
        <v>0.159</v>
      </c>
    </row>
    <row r="371" spans="1:15" x14ac:dyDescent="0.25">
      <c r="A371">
        <v>30</v>
      </c>
      <c r="B371">
        <v>0.436</v>
      </c>
      <c r="C371">
        <v>0.436</v>
      </c>
      <c r="D371">
        <v>0.436</v>
      </c>
      <c r="E371">
        <v>0.436</v>
      </c>
      <c r="F371">
        <v>0.435</v>
      </c>
      <c r="G371">
        <v>0.40699999999999997</v>
      </c>
      <c r="J371">
        <v>30</v>
      </c>
      <c r="K371">
        <v>0.997</v>
      </c>
      <c r="L371">
        <v>0.438</v>
      </c>
      <c r="M371">
        <v>0.437</v>
      </c>
      <c r="N371">
        <v>0.26700000000000002</v>
      </c>
      <c r="O371">
        <v>0.158</v>
      </c>
    </row>
    <row r="372" spans="1:15" x14ac:dyDescent="0.25">
      <c r="A372">
        <v>30.1</v>
      </c>
      <c r="B372">
        <v>0.42899999999999999</v>
      </c>
      <c r="C372">
        <v>0.42899999999999999</v>
      </c>
      <c r="D372">
        <v>0.42899999999999999</v>
      </c>
      <c r="E372">
        <v>0.42899999999999999</v>
      </c>
      <c r="F372">
        <v>0.42799999999999999</v>
      </c>
      <c r="G372">
        <v>0.39900000000000002</v>
      </c>
      <c r="J372">
        <v>30.1</v>
      </c>
      <c r="K372">
        <v>0.997</v>
      </c>
      <c r="L372">
        <v>0.438</v>
      </c>
      <c r="M372">
        <v>0.437</v>
      </c>
      <c r="N372">
        <v>0.26700000000000002</v>
      </c>
      <c r="O372">
        <v>0.158</v>
      </c>
    </row>
    <row r="373" spans="1:15" x14ac:dyDescent="0.25">
      <c r="A373">
        <v>30.2</v>
      </c>
      <c r="B373">
        <v>0.42299999999999999</v>
      </c>
      <c r="C373">
        <v>0.42299999999999999</v>
      </c>
      <c r="D373">
        <v>0.42299999999999999</v>
      </c>
      <c r="E373">
        <v>0.42299999999999999</v>
      </c>
      <c r="F373">
        <v>0.42199999999999999</v>
      </c>
      <c r="G373">
        <v>0.39300000000000002</v>
      </c>
      <c r="J373">
        <v>30.2</v>
      </c>
      <c r="K373">
        <v>0.997</v>
      </c>
      <c r="L373">
        <v>0.438</v>
      </c>
      <c r="M373">
        <v>0.437</v>
      </c>
      <c r="N373">
        <v>0.26600000000000001</v>
      </c>
      <c r="O373">
        <v>0.158</v>
      </c>
    </row>
    <row r="374" spans="1:15" x14ac:dyDescent="0.25">
      <c r="A374">
        <v>30.3</v>
      </c>
      <c r="B374">
        <v>0.41699999999999998</v>
      </c>
      <c r="C374">
        <v>0.41699999999999998</v>
      </c>
      <c r="D374">
        <v>0.41699999999999998</v>
      </c>
      <c r="E374">
        <v>0.41699999999999998</v>
      </c>
      <c r="F374">
        <v>0.41599999999999998</v>
      </c>
      <c r="G374">
        <v>0.38700000000000001</v>
      </c>
      <c r="J374">
        <v>30.3</v>
      </c>
      <c r="K374">
        <v>0.996</v>
      </c>
      <c r="L374">
        <v>0.438</v>
      </c>
      <c r="M374">
        <v>0.437</v>
      </c>
      <c r="N374">
        <v>0.26600000000000001</v>
      </c>
      <c r="O374">
        <v>0.158</v>
      </c>
    </row>
    <row r="375" spans="1:15" x14ac:dyDescent="0.25">
      <c r="A375">
        <v>30.4</v>
      </c>
      <c r="B375">
        <v>0.41199999999999998</v>
      </c>
      <c r="C375">
        <v>0.41199999999999998</v>
      </c>
      <c r="D375">
        <v>0.41199999999999998</v>
      </c>
      <c r="E375">
        <v>0.41199999999999998</v>
      </c>
      <c r="F375">
        <v>0.41099999999999998</v>
      </c>
      <c r="G375">
        <v>0.38200000000000001</v>
      </c>
      <c r="J375">
        <v>30.4</v>
      </c>
      <c r="K375">
        <v>0.996</v>
      </c>
      <c r="L375">
        <v>0.438</v>
      </c>
      <c r="M375">
        <v>0.437</v>
      </c>
      <c r="N375">
        <v>0.26600000000000001</v>
      </c>
      <c r="O375">
        <v>0.158</v>
      </c>
    </row>
    <row r="376" spans="1:15" x14ac:dyDescent="0.25">
      <c r="A376">
        <v>30.4</v>
      </c>
      <c r="B376">
        <v>0.40600000000000003</v>
      </c>
      <c r="C376">
        <v>0.40600000000000003</v>
      </c>
      <c r="D376">
        <v>0.40600000000000003</v>
      </c>
      <c r="E376">
        <v>0.40600000000000003</v>
      </c>
      <c r="F376">
        <v>0.40500000000000003</v>
      </c>
      <c r="G376">
        <v>0.376</v>
      </c>
      <c r="J376">
        <v>30.4</v>
      </c>
      <c r="K376">
        <v>0.996</v>
      </c>
      <c r="L376">
        <v>0.439</v>
      </c>
      <c r="M376">
        <v>0.437</v>
      </c>
      <c r="N376">
        <v>0.26600000000000001</v>
      </c>
      <c r="O376">
        <v>0.158</v>
      </c>
    </row>
    <row r="377" spans="1:15" x14ac:dyDescent="0.25">
      <c r="A377">
        <v>30.5</v>
      </c>
      <c r="B377">
        <v>0.40200000000000002</v>
      </c>
      <c r="C377">
        <v>0.40200000000000002</v>
      </c>
      <c r="D377">
        <v>0.40200000000000002</v>
      </c>
      <c r="E377">
        <v>0.40200000000000002</v>
      </c>
      <c r="F377">
        <v>0.4</v>
      </c>
      <c r="G377">
        <v>0.371</v>
      </c>
      <c r="J377">
        <v>30.5</v>
      </c>
      <c r="K377">
        <v>0.996</v>
      </c>
      <c r="L377">
        <v>0.439</v>
      </c>
      <c r="M377">
        <v>0.438</v>
      </c>
      <c r="N377">
        <v>0.26600000000000001</v>
      </c>
      <c r="O377">
        <v>0.158</v>
      </c>
    </row>
    <row r="378" spans="1:15" x14ac:dyDescent="0.25">
      <c r="A378">
        <v>30.6</v>
      </c>
      <c r="B378">
        <v>0.39800000000000002</v>
      </c>
      <c r="C378">
        <v>0.39800000000000002</v>
      </c>
      <c r="D378">
        <v>0.39800000000000002</v>
      </c>
      <c r="E378">
        <v>0.39800000000000002</v>
      </c>
      <c r="F378">
        <v>0.39700000000000002</v>
      </c>
      <c r="G378">
        <v>0.36699999999999999</v>
      </c>
      <c r="J378">
        <v>30.6</v>
      </c>
      <c r="K378">
        <v>0.996</v>
      </c>
      <c r="L378">
        <v>0.439</v>
      </c>
      <c r="M378">
        <v>0.438</v>
      </c>
      <c r="N378">
        <v>0.26600000000000001</v>
      </c>
      <c r="O378">
        <v>0.158</v>
      </c>
    </row>
    <row r="379" spans="1:15" x14ac:dyDescent="0.25">
      <c r="A379">
        <v>30.7</v>
      </c>
      <c r="B379">
        <v>0.39500000000000002</v>
      </c>
      <c r="C379">
        <v>0.39500000000000002</v>
      </c>
      <c r="D379">
        <v>0.39500000000000002</v>
      </c>
      <c r="E379">
        <v>0.39600000000000002</v>
      </c>
      <c r="F379">
        <v>0.39400000000000002</v>
      </c>
      <c r="G379">
        <v>0.36399999999999999</v>
      </c>
      <c r="J379">
        <v>30.7</v>
      </c>
      <c r="K379">
        <v>0.996</v>
      </c>
      <c r="L379">
        <v>0.439</v>
      </c>
      <c r="M379">
        <v>0.438</v>
      </c>
      <c r="N379">
        <v>0.26600000000000001</v>
      </c>
      <c r="O379">
        <v>0.158</v>
      </c>
    </row>
    <row r="380" spans="1:15" x14ac:dyDescent="0.25">
      <c r="A380">
        <v>30.8</v>
      </c>
      <c r="B380">
        <v>0.39400000000000002</v>
      </c>
      <c r="C380">
        <v>0.39400000000000002</v>
      </c>
      <c r="D380">
        <v>0.39400000000000002</v>
      </c>
      <c r="E380">
        <v>0.39400000000000002</v>
      </c>
      <c r="F380">
        <v>0.39300000000000002</v>
      </c>
      <c r="G380">
        <v>0.36299999999999999</v>
      </c>
      <c r="J380">
        <v>30.8</v>
      </c>
      <c r="K380">
        <v>0.996</v>
      </c>
      <c r="L380">
        <v>0.439</v>
      </c>
      <c r="M380">
        <v>0.438</v>
      </c>
      <c r="N380">
        <v>0.26600000000000001</v>
      </c>
      <c r="O380">
        <v>0.158</v>
      </c>
    </row>
    <row r="381" spans="1:15" x14ac:dyDescent="0.25">
      <c r="A381">
        <v>30.8</v>
      </c>
      <c r="B381">
        <v>0.39400000000000002</v>
      </c>
      <c r="C381">
        <v>0.39300000000000002</v>
      </c>
      <c r="D381">
        <v>0.39400000000000002</v>
      </c>
      <c r="E381">
        <v>0.39400000000000002</v>
      </c>
      <c r="F381">
        <v>0.39200000000000002</v>
      </c>
      <c r="G381">
        <v>0.36199999999999999</v>
      </c>
      <c r="J381">
        <v>30.8</v>
      </c>
      <c r="K381">
        <v>0.996</v>
      </c>
      <c r="L381">
        <v>0.438</v>
      </c>
      <c r="M381">
        <v>0.438</v>
      </c>
      <c r="N381">
        <v>0.26600000000000001</v>
      </c>
      <c r="O381">
        <v>0.158</v>
      </c>
    </row>
    <row r="382" spans="1:15" x14ac:dyDescent="0.25">
      <c r="A382">
        <v>30.9</v>
      </c>
      <c r="B382">
        <v>0.39300000000000002</v>
      </c>
      <c r="C382">
        <v>0.39200000000000002</v>
      </c>
      <c r="D382">
        <v>0.39300000000000002</v>
      </c>
      <c r="E382">
        <v>0.39300000000000002</v>
      </c>
      <c r="F382">
        <v>0.39100000000000001</v>
      </c>
      <c r="G382">
        <v>0.36</v>
      </c>
      <c r="J382">
        <v>30.9</v>
      </c>
      <c r="K382">
        <v>0.996</v>
      </c>
      <c r="L382">
        <v>0.438</v>
      </c>
      <c r="M382">
        <v>0.437</v>
      </c>
      <c r="N382">
        <v>0.26600000000000001</v>
      </c>
      <c r="O382">
        <v>0.157</v>
      </c>
    </row>
    <row r="383" spans="1:15" x14ac:dyDescent="0.25">
      <c r="A383">
        <v>31</v>
      </c>
      <c r="B383">
        <v>0.39100000000000001</v>
      </c>
      <c r="C383">
        <v>0.39100000000000001</v>
      </c>
      <c r="D383">
        <v>0.39100000000000001</v>
      </c>
      <c r="E383">
        <v>0.39100000000000001</v>
      </c>
      <c r="F383">
        <v>0.39</v>
      </c>
      <c r="G383">
        <v>0.35799999999999998</v>
      </c>
      <c r="J383">
        <v>31</v>
      </c>
      <c r="K383">
        <v>0.997</v>
      </c>
      <c r="L383">
        <v>0.438</v>
      </c>
      <c r="M383">
        <v>0.437</v>
      </c>
      <c r="N383">
        <v>0.26600000000000001</v>
      </c>
      <c r="O383">
        <v>0.157</v>
      </c>
    </row>
    <row r="384" spans="1:15" x14ac:dyDescent="0.25">
      <c r="A384">
        <v>31.1</v>
      </c>
      <c r="B384">
        <v>0.38800000000000001</v>
      </c>
      <c r="C384">
        <v>0.38800000000000001</v>
      </c>
      <c r="D384">
        <v>0.38800000000000001</v>
      </c>
      <c r="E384">
        <v>0.38800000000000001</v>
      </c>
      <c r="F384">
        <v>0.38700000000000001</v>
      </c>
      <c r="G384">
        <v>0.35499999999999998</v>
      </c>
      <c r="J384">
        <v>31.1</v>
      </c>
      <c r="K384">
        <v>0.997</v>
      </c>
      <c r="L384">
        <v>0.438</v>
      </c>
      <c r="M384">
        <v>0.438</v>
      </c>
      <c r="N384">
        <v>0.26600000000000001</v>
      </c>
      <c r="O384">
        <v>0.157</v>
      </c>
    </row>
    <row r="385" spans="1:15" x14ac:dyDescent="0.25">
      <c r="A385">
        <v>31.2</v>
      </c>
      <c r="B385">
        <v>0.38500000000000001</v>
      </c>
      <c r="C385">
        <v>0.38500000000000001</v>
      </c>
      <c r="D385">
        <v>0.38500000000000001</v>
      </c>
      <c r="E385">
        <v>0.38500000000000001</v>
      </c>
      <c r="F385">
        <v>0.38400000000000001</v>
      </c>
      <c r="G385">
        <v>0.35099999999999998</v>
      </c>
      <c r="J385">
        <v>31.2</v>
      </c>
      <c r="K385">
        <v>0.997</v>
      </c>
      <c r="L385">
        <v>0.438</v>
      </c>
      <c r="M385">
        <v>0.438</v>
      </c>
      <c r="N385">
        <v>0.26600000000000001</v>
      </c>
      <c r="O385">
        <v>0.158</v>
      </c>
    </row>
    <row r="386" spans="1:15" x14ac:dyDescent="0.25">
      <c r="A386">
        <v>31.3</v>
      </c>
      <c r="B386">
        <v>0.38200000000000001</v>
      </c>
      <c r="C386">
        <v>0.38200000000000001</v>
      </c>
      <c r="D386">
        <v>0.38200000000000001</v>
      </c>
      <c r="E386">
        <v>0.38200000000000001</v>
      </c>
      <c r="F386">
        <v>0.38100000000000001</v>
      </c>
      <c r="G386">
        <v>0.34799999999999998</v>
      </c>
      <c r="J386">
        <v>31.3</v>
      </c>
      <c r="K386">
        <v>0.997</v>
      </c>
      <c r="L386">
        <v>0.438</v>
      </c>
      <c r="M386">
        <v>0.438</v>
      </c>
      <c r="N386">
        <v>0.26500000000000001</v>
      </c>
      <c r="O386">
        <v>0.158</v>
      </c>
    </row>
    <row r="387" spans="1:15" x14ac:dyDescent="0.25">
      <c r="A387">
        <v>31.3</v>
      </c>
      <c r="B387">
        <v>0.38</v>
      </c>
      <c r="C387">
        <v>0.38</v>
      </c>
      <c r="D387">
        <v>0.38</v>
      </c>
      <c r="E387">
        <v>0.38</v>
      </c>
      <c r="F387">
        <v>0.379</v>
      </c>
      <c r="G387">
        <v>0.34599999999999997</v>
      </c>
      <c r="J387">
        <v>31.3</v>
      </c>
      <c r="K387">
        <v>0.997</v>
      </c>
      <c r="L387">
        <v>0.439</v>
      </c>
      <c r="M387">
        <v>0.438</v>
      </c>
      <c r="N387">
        <v>0.26500000000000001</v>
      </c>
      <c r="O387">
        <v>0.158</v>
      </c>
    </row>
    <row r="388" spans="1:15" x14ac:dyDescent="0.25">
      <c r="A388">
        <v>31.4</v>
      </c>
      <c r="B388">
        <v>0.38</v>
      </c>
      <c r="C388">
        <v>0.38</v>
      </c>
      <c r="D388">
        <v>0.38</v>
      </c>
      <c r="E388">
        <v>0.38</v>
      </c>
      <c r="F388">
        <v>0.378</v>
      </c>
      <c r="G388">
        <v>0.34499999999999997</v>
      </c>
      <c r="J388">
        <v>31.4</v>
      </c>
      <c r="K388">
        <v>0.997</v>
      </c>
      <c r="L388">
        <v>0.439</v>
      </c>
      <c r="M388">
        <v>0.438</v>
      </c>
      <c r="N388">
        <v>0.26500000000000001</v>
      </c>
      <c r="O388">
        <v>0.158</v>
      </c>
    </row>
    <row r="389" spans="1:15" x14ac:dyDescent="0.25">
      <c r="A389">
        <v>31.5</v>
      </c>
      <c r="B389">
        <v>0.38100000000000001</v>
      </c>
      <c r="C389">
        <v>0.38100000000000001</v>
      </c>
      <c r="D389">
        <v>0.38100000000000001</v>
      </c>
      <c r="E389">
        <v>0.38100000000000001</v>
      </c>
      <c r="F389">
        <v>0.379</v>
      </c>
      <c r="G389">
        <v>0.34599999999999997</v>
      </c>
      <c r="J389">
        <v>31.5</v>
      </c>
      <c r="K389">
        <v>0.997</v>
      </c>
      <c r="L389">
        <v>0.439</v>
      </c>
      <c r="M389">
        <v>0.438</v>
      </c>
      <c r="N389">
        <v>0.26500000000000001</v>
      </c>
      <c r="O389">
        <v>0.158</v>
      </c>
    </row>
    <row r="390" spans="1:15" x14ac:dyDescent="0.25">
      <c r="A390">
        <v>31.6</v>
      </c>
      <c r="B390">
        <v>0.38300000000000001</v>
      </c>
      <c r="C390">
        <v>0.38300000000000001</v>
      </c>
      <c r="D390">
        <v>0.38300000000000001</v>
      </c>
      <c r="E390">
        <v>0.38300000000000001</v>
      </c>
      <c r="F390">
        <v>0.38100000000000001</v>
      </c>
      <c r="G390">
        <v>0.34699999999999998</v>
      </c>
      <c r="J390">
        <v>31.6</v>
      </c>
      <c r="K390">
        <v>0.997</v>
      </c>
      <c r="L390">
        <v>0.439</v>
      </c>
      <c r="M390">
        <v>0.438</v>
      </c>
      <c r="N390">
        <v>0.26500000000000001</v>
      </c>
      <c r="O390">
        <v>0.158</v>
      </c>
    </row>
    <row r="391" spans="1:15" x14ac:dyDescent="0.25">
      <c r="A391">
        <v>31.7</v>
      </c>
      <c r="B391">
        <v>0.38500000000000001</v>
      </c>
      <c r="C391">
        <v>0.38500000000000001</v>
      </c>
      <c r="D391">
        <v>0.38500000000000001</v>
      </c>
      <c r="E391">
        <v>0.38500000000000001</v>
      </c>
      <c r="F391">
        <v>0.38300000000000001</v>
      </c>
      <c r="G391">
        <v>0.34899999999999998</v>
      </c>
      <c r="J391">
        <v>31.7</v>
      </c>
      <c r="K391">
        <v>0.997</v>
      </c>
      <c r="L391">
        <v>0.438</v>
      </c>
      <c r="M391">
        <v>0.438</v>
      </c>
      <c r="N391">
        <v>0.26400000000000001</v>
      </c>
      <c r="O391">
        <v>0.157</v>
      </c>
    </row>
    <row r="392" spans="1:15" x14ac:dyDescent="0.25">
      <c r="A392">
        <v>31.7</v>
      </c>
      <c r="B392">
        <v>0.38600000000000001</v>
      </c>
      <c r="C392">
        <v>0.38600000000000001</v>
      </c>
      <c r="D392">
        <v>0.38600000000000001</v>
      </c>
      <c r="E392">
        <v>0.38600000000000001</v>
      </c>
      <c r="F392">
        <v>0.38400000000000001</v>
      </c>
      <c r="G392">
        <v>0.35</v>
      </c>
      <c r="J392">
        <v>31.7</v>
      </c>
      <c r="K392">
        <v>0.997</v>
      </c>
      <c r="L392">
        <v>0.438</v>
      </c>
      <c r="M392">
        <v>0.438</v>
      </c>
      <c r="N392">
        <v>0.26400000000000001</v>
      </c>
      <c r="O392">
        <v>0.157</v>
      </c>
    </row>
    <row r="393" spans="1:15" x14ac:dyDescent="0.25">
      <c r="A393">
        <v>31.8</v>
      </c>
      <c r="B393">
        <v>0.38600000000000001</v>
      </c>
      <c r="C393">
        <v>0.38600000000000001</v>
      </c>
      <c r="D393">
        <v>0.38600000000000001</v>
      </c>
      <c r="E393">
        <v>0.38600000000000001</v>
      </c>
      <c r="F393">
        <v>0.38400000000000001</v>
      </c>
      <c r="G393">
        <v>0.35</v>
      </c>
      <c r="J393">
        <v>31.8</v>
      </c>
      <c r="K393">
        <v>0.996</v>
      </c>
      <c r="L393">
        <v>0.438</v>
      </c>
      <c r="M393">
        <v>0.438</v>
      </c>
      <c r="N393">
        <v>0.26400000000000001</v>
      </c>
      <c r="O393">
        <v>0.157</v>
      </c>
    </row>
    <row r="394" spans="1:15" x14ac:dyDescent="0.25">
      <c r="A394">
        <v>31.9</v>
      </c>
      <c r="B394">
        <v>0.38500000000000001</v>
      </c>
      <c r="C394">
        <v>0.38500000000000001</v>
      </c>
      <c r="D394">
        <v>0.38500000000000001</v>
      </c>
      <c r="E394">
        <v>0.38500000000000001</v>
      </c>
      <c r="F394">
        <v>0.38300000000000001</v>
      </c>
      <c r="G394">
        <v>0.34799999999999998</v>
      </c>
      <c r="J394">
        <v>31.9</v>
      </c>
      <c r="K394">
        <v>0.996</v>
      </c>
      <c r="L394">
        <v>0.438</v>
      </c>
      <c r="M394">
        <v>0.438</v>
      </c>
      <c r="N394">
        <v>0.26400000000000001</v>
      </c>
      <c r="O394">
        <v>0.157</v>
      </c>
    </row>
    <row r="395" spans="1:15" x14ac:dyDescent="0.25">
      <c r="A395">
        <v>32</v>
      </c>
      <c r="B395">
        <v>0.38300000000000001</v>
      </c>
      <c r="C395">
        <v>0.38300000000000001</v>
      </c>
      <c r="D395">
        <v>0.38300000000000001</v>
      </c>
      <c r="E395">
        <v>0.38300000000000001</v>
      </c>
      <c r="F395">
        <v>0.38100000000000001</v>
      </c>
      <c r="G395">
        <v>0.34499999999999997</v>
      </c>
      <c r="J395">
        <v>32</v>
      </c>
      <c r="K395">
        <v>0.995</v>
      </c>
      <c r="L395">
        <v>0.438</v>
      </c>
      <c r="M395">
        <v>0.438</v>
      </c>
      <c r="N395">
        <v>0.26400000000000001</v>
      </c>
      <c r="O395">
        <v>0.157</v>
      </c>
    </row>
    <row r="396" spans="1:15" x14ac:dyDescent="0.25">
      <c r="A396">
        <v>32.1</v>
      </c>
      <c r="B396">
        <v>0.379</v>
      </c>
      <c r="C396">
        <v>0.379</v>
      </c>
      <c r="D396">
        <v>0.379</v>
      </c>
      <c r="E396">
        <v>0.379</v>
      </c>
      <c r="F396">
        <v>0.377</v>
      </c>
      <c r="G396">
        <v>0.34100000000000003</v>
      </c>
      <c r="J396">
        <v>32.1</v>
      </c>
      <c r="K396">
        <v>0.995</v>
      </c>
      <c r="L396">
        <v>0.438</v>
      </c>
      <c r="M396">
        <v>0.438</v>
      </c>
      <c r="N396">
        <v>0.26400000000000001</v>
      </c>
      <c r="O396">
        <v>0.157</v>
      </c>
    </row>
    <row r="397" spans="1:15" x14ac:dyDescent="0.25">
      <c r="A397">
        <v>32.1</v>
      </c>
      <c r="B397">
        <v>0.375</v>
      </c>
      <c r="C397">
        <v>0.375</v>
      </c>
      <c r="D397">
        <v>0.375</v>
      </c>
      <c r="E397">
        <v>0.375</v>
      </c>
      <c r="F397">
        <v>0.373</v>
      </c>
      <c r="G397">
        <v>0.33700000000000002</v>
      </c>
      <c r="J397">
        <v>32.1</v>
      </c>
      <c r="K397">
        <v>0.995</v>
      </c>
      <c r="L397">
        <v>0.438</v>
      </c>
      <c r="M397">
        <v>0.438</v>
      </c>
      <c r="N397">
        <v>0.26400000000000001</v>
      </c>
      <c r="O397">
        <v>0.157</v>
      </c>
    </row>
    <row r="398" spans="1:15" x14ac:dyDescent="0.25">
      <c r="A398">
        <v>32.200000000000003</v>
      </c>
      <c r="B398">
        <v>0.37</v>
      </c>
      <c r="C398">
        <v>0.37</v>
      </c>
      <c r="D398">
        <v>0.37</v>
      </c>
      <c r="E398">
        <v>0.37</v>
      </c>
      <c r="F398">
        <v>0.36799999999999999</v>
      </c>
      <c r="G398">
        <v>0.33200000000000002</v>
      </c>
      <c r="J398">
        <v>32.200000000000003</v>
      </c>
      <c r="K398">
        <v>0.996</v>
      </c>
      <c r="L398">
        <v>0.438</v>
      </c>
      <c r="M398">
        <v>0.438</v>
      </c>
      <c r="N398">
        <v>0.26400000000000001</v>
      </c>
      <c r="O398">
        <v>0.157</v>
      </c>
    </row>
    <row r="399" spans="1:15" x14ac:dyDescent="0.25">
      <c r="A399">
        <v>32.299999999999997</v>
      </c>
      <c r="B399">
        <v>0.36599999999999999</v>
      </c>
      <c r="C399">
        <v>0.36599999999999999</v>
      </c>
      <c r="D399">
        <v>0.36599999999999999</v>
      </c>
      <c r="E399">
        <v>0.36599999999999999</v>
      </c>
      <c r="F399">
        <v>0.36399999999999999</v>
      </c>
      <c r="G399">
        <v>0.32800000000000001</v>
      </c>
      <c r="J399">
        <v>32.299999999999997</v>
      </c>
      <c r="K399">
        <v>0.996</v>
      </c>
      <c r="L399">
        <v>0.438</v>
      </c>
      <c r="M399">
        <v>0.438</v>
      </c>
      <c r="N399">
        <v>0.26400000000000001</v>
      </c>
      <c r="O399">
        <v>0.157</v>
      </c>
    </row>
    <row r="400" spans="1:15" x14ac:dyDescent="0.25">
      <c r="A400">
        <v>32.4</v>
      </c>
      <c r="B400">
        <v>0.36199999999999999</v>
      </c>
      <c r="C400">
        <v>0.36199999999999999</v>
      </c>
      <c r="D400">
        <v>0.36199999999999999</v>
      </c>
      <c r="E400">
        <v>0.36199999999999999</v>
      </c>
      <c r="F400">
        <v>0.36</v>
      </c>
      <c r="G400">
        <v>0.32400000000000001</v>
      </c>
      <c r="J400">
        <v>32.4</v>
      </c>
      <c r="K400">
        <v>0.996</v>
      </c>
      <c r="L400">
        <v>0.438</v>
      </c>
      <c r="M400">
        <v>0.438</v>
      </c>
      <c r="N400">
        <v>0.26300000000000001</v>
      </c>
      <c r="O400">
        <v>0.157</v>
      </c>
    </row>
    <row r="401" spans="1:15" x14ac:dyDescent="0.25">
      <c r="A401">
        <v>32.5</v>
      </c>
      <c r="B401">
        <v>0.36</v>
      </c>
      <c r="C401">
        <v>0.36</v>
      </c>
      <c r="D401">
        <v>0.36</v>
      </c>
      <c r="E401">
        <v>0.36</v>
      </c>
      <c r="F401">
        <v>0.35699999999999998</v>
      </c>
      <c r="G401">
        <v>0.32100000000000001</v>
      </c>
      <c r="J401">
        <v>32.5</v>
      </c>
      <c r="K401">
        <v>0.996</v>
      </c>
      <c r="L401">
        <v>0.438</v>
      </c>
      <c r="M401">
        <v>0.438</v>
      </c>
      <c r="N401">
        <v>0.26300000000000001</v>
      </c>
      <c r="O401">
        <v>0.157</v>
      </c>
    </row>
    <row r="402" spans="1:15" x14ac:dyDescent="0.25">
      <c r="A402">
        <v>32.6</v>
      </c>
      <c r="B402">
        <v>0.35799999999999998</v>
      </c>
      <c r="C402">
        <v>0.35799999999999998</v>
      </c>
      <c r="D402">
        <v>0.35799999999999998</v>
      </c>
      <c r="E402">
        <v>0.35799999999999998</v>
      </c>
      <c r="F402">
        <v>0.35499999999999998</v>
      </c>
      <c r="G402">
        <v>0.31900000000000001</v>
      </c>
      <c r="J402">
        <v>32.6</v>
      </c>
      <c r="K402">
        <v>0.996</v>
      </c>
      <c r="L402">
        <v>0.438</v>
      </c>
      <c r="M402">
        <v>0.439</v>
      </c>
      <c r="N402">
        <v>0.26300000000000001</v>
      </c>
      <c r="O402">
        <v>0.157</v>
      </c>
    </row>
    <row r="403" spans="1:15" x14ac:dyDescent="0.25">
      <c r="A403">
        <v>32.6</v>
      </c>
      <c r="B403">
        <v>0.35599999999999998</v>
      </c>
      <c r="C403">
        <v>0.35599999999999998</v>
      </c>
      <c r="D403">
        <v>0.35599999999999998</v>
      </c>
      <c r="E403">
        <v>0.35599999999999998</v>
      </c>
      <c r="F403">
        <v>0.35399999999999998</v>
      </c>
      <c r="G403">
        <v>0.317</v>
      </c>
      <c r="J403">
        <v>32.6</v>
      </c>
      <c r="K403">
        <v>0.997</v>
      </c>
      <c r="L403">
        <v>0.438</v>
      </c>
      <c r="M403">
        <v>0.439</v>
      </c>
      <c r="N403">
        <v>0.26300000000000001</v>
      </c>
      <c r="O403">
        <v>0.157</v>
      </c>
    </row>
    <row r="404" spans="1:15" x14ac:dyDescent="0.25">
      <c r="A404">
        <v>32.700000000000003</v>
      </c>
      <c r="B404">
        <v>0.35399999999999998</v>
      </c>
      <c r="C404">
        <v>0.35399999999999998</v>
      </c>
      <c r="D404">
        <v>0.35399999999999998</v>
      </c>
      <c r="E404">
        <v>0.35399999999999998</v>
      </c>
      <c r="F404">
        <v>0.35199999999999998</v>
      </c>
      <c r="G404">
        <v>0.315</v>
      </c>
      <c r="J404">
        <v>32.700000000000003</v>
      </c>
      <c r="K404">
        <v>0.997</v>
      </c>
      <c r="L404">
        <v>0.439</v>
      </c>
      <c r="M404">
        <v>0.439</v>
      </c>
      <c r="N404">
        <v>0.26300000000000001</v>
      </c>
      <c r="O404">
        <v>0.156</v>
      </c>
    </row>
    <row r="405" spans="1:15" x14ac:dyDescent="0.25">
      <c r="A405">
        <v>32.799999999999997</v>
      </c>
      <c r="B405">
        <v>0.35299999999999998</v>
      </c>
      <c r="C405">
        <v>0.35299999999999998</v>
      </c>
      <c r="D405">
        <v>0.35299999999999998</v>
      </c>
      <c r="E405">
        <v>0.35299999999999998</v>
      </c>
      <c r="F405">
        <v>0.35099999999999998</v>
      </c>
      <c r="G405">
        <v>0.314</v>
      </c>
      <c r="J405">
        <v>32.799999999999997</v>
      </c>
      <c r="K405">
        <v>0.998</v>
      </c>
      <c r="L405">
        <v>0.439</v>
      </c>
      <c r="M405">
        <v>0.438</v>
      </c>
      <c r="N405">
        <v>0.26300000000000001</v>
      </c>
      <c r="O405">
        <v>0.156</v>
      </c>
    </row>
    <row r="406" spans="1:15" x14ac:dyDescent="0.25">
      <c r="A406">
        <v>32.9</v>
      </c>
      <c r="B406">
        <v>0.35199999999999998</v>
      </c>
      <c r="C406">
        <v>0.35199999999999998</v>
      </c>
      <c r="D406">
        <v>0.35199999999999998</v>
      </c>
      <c r="E406">
        <v>0.35199999999999998</v>
      </c>
      <c r="F406">
        <v>0.34899999999999998</v>
      </c>
      <c r="G406">
        <v>0.312</v>
      </c>
      <c r="J406">
        <v>32.9</v>
      </c>
      <c r="K406">
        <v>0.998</v>
      </c>
      <c r="L406">
        <v>0.439</v>
      </c>
      <c r="M406">
        <v>0.438</v>
      </c>
      <c r="N406">
        <v>0.26300000000000001</v>
      </c>
      <c r="O406">
        <v>0.156</v>
      </c>
    </row>
    <row r="407" spans="1:15" x14ac:dyDescent="0.25">
      <c r="A407">
        <v>33</v>
      </c>
      <c r="B407">
        <v>0.35</v>
      </c>
      <c r="C407">
        <v>0.35</v>
      </c>
      <c r="D407">
        <v>0.35</v>
      </c>
      <c r="E407">
        <v>0.35</v>
      </c>
      <c r="F407">
        <v>0.34799999999999998</v>
      </c>
      <c r="G407">
        <v>0.31</v>
      </c>
      <c r="J407">
        <v>33</v>
      </c>
      <c r="K407">
        <v>0.998</v>
      </c>
      <c r="L407">
        <v>0.439</v>
      </c>
      <c r="M407">
        <v>0.438</v>
      </c>
      <c r="N407">
        <v>0.26300000000000001</v>
      </c>
      <c r="O407">
        <v>0.156</v>
      </c>
    </row>
    <row r="408" spans="1:15" x14ac:dyDescent="0.25">
      <c r="A408">
        <v>33</v>
      </c>
      <c r="B408">
        <v>0.34799999999999998</v>
      </c>
      <c r="C408">
        <v>0.34799999999999998</v>
      </c>
      <c r="D408">
        <v>0.34799999999999998</v>
      </c>
      <c r="E408">
        <v>0.34799999999999998</v>
      </c>
      <c r="F408">
        <v>0.34599999999999997</v>
      </c>
      <c r="G408">
        <v>0.308</v>
      </c>
      <c r="J408">
        <v>33</v>
      </c>
      <c r="K408">
        <v>0.997</v>
      </c>
      <c r="L408">
        <v>0.439</v>
      </c>
      <c r="M408">
        <v>0.438</v>
      </c>
      <c r="N408">
        <v>0.26300000000000001</v>
      </c>
      <c r="O408">
        <v>0.156</v>
      </c>
    </row>
    <row r="409" spans="1:15" x14ac:dyDescent="0.25">
      <c r="A409">
        <v>33.1</v>
      </c>
      <c r="B409">
        <v>0.34599999999999997</v>
      </c>
      <c r="C409">
        <v>0.34599999999999997</v>
      </c>
      <c r="D409">
        <v>0.34599999999999997</v>
      </c>
      <c r="E409">
        <v>0.34599999999999997</v>
      </c>
      <c r="F409">
        <v>0.34300000000000003</v>
      </c>
      <c r="G409">
        <v>0.30499999999999999</v>
      </c>
      <c r="J409">
        <v>33.1</v>
      </c>
      <c r="K409">
        <v>0.997</v>
      </c>
      <c r="L409">
        <v>0.439</v>
      </c>
      <c r="M409">
        <v>0.438</v>
      </c>
      <c r="N409">
        <v>0.26300000000000001</v>
      </c>
      <c r="O409">
        <v>0.156</v>
      </c>
    </row>
    <row r="410" spans="1:15" x14ac:dyDescent="0.25">
      <c r="A410">
        <v>33.200000000000003</v>
      </c>
      <c r="B410">
        <v>0.34300000000000003</v>
      </c>
      <c r="C410">
        <v>0.34300000000000003</v>
      </c>
      <c r="D410">
        <v>0.34300000000000003</v>
      </c>
      <c r="E410">
        <v>0.34300000000000003</v>
      </c>
      <c r="F410">
        <v>0.34</v>
      </c>
      <c r="G410">
        <v>0.30199999999999999</v>
      </c>
      <c r="J410">
        <v>33.200000000000003</v>
      </c>
      <c r="K410">
        <v>0.997</v>
      </c>
      <c r="L410">
        <v>0.44</v>
      </c>
      <c r="M410">
        <v>0.438</v>
      </c>
      <c r="N410">
        <v>0.26300000000000001</v>
      </c>
      <c r="O410">
        <v>0.156</v>
      </c>
    </row>
    <row r="411" spans="1:15" x14ac:dyDescent="0.25">
      <c r="A411">
        <v>33.299999999999997</v>
      </c>
      <c r="B411">
        <v>0.33900000000000002</v>
      </c>
      <c r="C411">
        <v>0.33900000000000002</v>
      </c>
      <c r="D411">
        <v>0.33900000000000002</v>
      </c>
      <c r="E411">
        <v>0.33900000000000002</v>
      </c>
      <c r="F411">
        <v>0.33700000000000002</v>
      </c>
      <c r="G411">
        <v>0.29899999999999999</v>
      </c>
      <c r="J411">
        <v>33.299999999999997</v>
      </c>
      <c r="K411">
        <v>0.996</v>
      </c>
      <c r="L411">
        <v>0.44</v>
      </c>
      <c r="M411">
        <v>0.438</v>
      </c>
      <c r="N411">
        <v>0.26300000000000001</v>
      </c>
      <c r="O411">
        <v>0.156</v>
      </c>
    </row>
    <row r="412" spans="1:15" x14ac:dyDescent="0.25">
      <c r="A412">
        <v>33.4</v>
      </c>
      <c r="B412">
        <v>0.33700000000000002</v>
      </c>
      <c r="C412">
        <v>0.33700000000000002</v>
      </c>
      <c r="D412">
        <v>0.33700000000000002</v>
      </c>
      <c r="E412">
        <v>0.33700000000000002</v>
      </c>
      <c r="F412">
        <v>0.33400000000000002</v>
      </c>
      <c r="G412">
        <v>0.29599999999999999</v>
      </c>
      <c r="J412">
        <v>33.4</v>
      </c>
      <c r="K412">
        <v>0.996</v>
      </c>
      <c r="L412">
        <v>0.44</v>
      </c>
      <c r="M412">
        <v>0.438</v>
      </c>
      <c r="N412">
        <v>0.26300000000000001</v>
      </c>
      <c r="O412">
        <v>0.156</v>
      </c>
    </row>
    <row r="413" spans="1:15" x14ac:dyDescent="0.25">
      <c r="A413">
        <v>33.4</v>
      </c>
      <c r="B413">
        <v>0.33500000000000002</v>
      </c>
      <c r="C413">
        <v>0.33500000000000002</v>
      </c>
      <c r="D413">
        <v>0.33500000000000002</v>
      </c>
      <c r="E413">
        <v>0.33500000000000002</v>
      </c>
      <c r="F413">
        <v>0.33200000000000002</v>
      </c>
      <c r="G413">
        <v>0.29499999999999998</v>
      </c>
      <c r="J413">
        <v>33.4</v>
      </c>
      <c r="K413">
        <v>0.996</v>
      </c>
      <c r="L413">
        <v>0.44</v>
      </c>
      <c r="M413">
        <v>0.438</v>
      </c>
      <c r="N413">
        <v>0.26200000000000001</v>
      </c>
      <c r="O413">
        <v>0.156</v>
      </c>
    </row>
    <row r="414" spans="1:15" x14ac:dyDescent="0.25">
      <c r="A414">
        <v>33.5</v>
      </c>
      <c r="B414">
        <v>0.33300000000000002</v>
      </c>
      <c r="C414">
        <v>0.33300000000000002</v>
      </c>
      <c r="D414">
        <v>0.33300000000000002</v>
      </c>
      <c r="E414">
        <v>0.33300000000000002</v>
      </c>
      <c r="F414">
        <v>0.33</v>
      </c>
      <c r="G414">
        <v>0.29299999999999998</v>
      </c>
      <c r="J414">
        <v>33.5</v>
      </c>
      <c r="K414">
        <v>0.996</v>
      </c>
      <c r="L414">
        <v>0.44</v>
      </c>
      <c r="M414">
        <v>0.438</v>
      </c>
      <c r="N414">
        <v>0.26200000000000001</v>
      </c>
      <c r="O414">
        <v>0.156</v>
      </c>
    </row>
    <row r="415" spans="1:15" x14ac:dyDescent="0.25">
      <c r="A415">
        <v>33.6</v>
      </c>
      <c r="B415">
        <v>0.33100000000000002</v>
      </c>
      <c r="C415">
        <v>0.33100000000000002</v>
      </c>
      <c r="D415">
        <v>0.33100000000000002</v>
      </c>
      <c r="E415">
        <v>0.33100000000000002</v>
      </c>
      <c r="F415">
        <v>0.32900000000000001</v>
      </c>
      <c r="G415">
        <v>0.29199999999999998</v>
      </c>
      <c r="J415">
        <v>33.6</v>
      </c>
      <c r="K415">
        <v>0.996</v>
      </c>
      <c r="L415">
        <v>0.44</v>
      </c>
      <c r="M415">
        <v>0.438</v>
      </c>
      <c r="N415">
        <v>0.26200000000000001</v>
      </c>
      <c r="O415">
        <v>0.156</v>
      </c>
    </row>
    <row r="416" spans="1:15" x14ac:dyDescent="0.25">
      <c r="A416">
        <v>33.700000000000003</v>
      </c>
      <c r="B416">
        <v>0.32900000000000001</v>
      </c>
      <c r="C416">
        <v>0.32900000000000001</v>
      </c>
      <c r="D416">
        <v>0.32900000000000001</v>
      </c>
      <c r="E416">
        <v>0.32900000000000001</v>
      </c>
      <c r="F416">
        <v>0.32700000000000001</v>
      </c>
      <c r="G416">
        <v>0.28999999999999998</v>
      </c>
      <c r="J416">
        <v>33.700000000000003</v>
      </c>
      <c r="K416">
        <v>0.996</v>
      </c>
      <c r="L416">
        <v>0.44</v>
      </c>
      <c r="M416">
        <v>0.438</v>
      </c>
      <c r="N416">
        <v>0.26200000000000001</v>
      </c>
      <c r="O416">
        <v>0.156</v>
      </c>
    </row>
    <row r="417" spans="1:15" x14ac:dyDescent="0.25">
      <c r="A417">
        <v>33.799999999999997</v>
      </c>
      <c r="B417">
        <v>0.32600000000000001</v>
      </c>
      <c r="C417">
        <v>0.32600000000000001</v>
      </c>
      <c r="D417">
        <v>0.32600000000000001</v>
      </c>
      <c r="E417">
        <v>0.32600000000000001</v>
      </c>
      <c r="F417">
        <v>0.32400000000000001</v>
      </c>
      <c r="G417">
        <v>0.28799999999999998</v>
      </c>
      <c r="J417">
        <v>33.799999999999997</v>
      </c>
      <c r="K417">
        <v>0.996</v>
      </c>
      <c r="L417">
        <v>0.44</v>
      </c>
      <c r="M417">
        <v>0.438</v>
      </c>
      <c r="N417">
        <v>0.26200000000000001</v>
      </c>
      <c r="O417">
        <v>0.155</v>
      </c>
    </row>
    <row r="418" spans="1:15" x14ac:dyDescent="0.25">
      <c r="A418">
        <v>33.9</v>
      </c>
      <c r="B418">
        <v>0.32300000000000001</v>
      </c>
      <c r="C418">
        <v>0.32300000000000001</v>
      </c>
      <c r="D418">
        <v>0.32300000000000001</v>
      </c>
      <c r="E418">
        <v>0.32300000000000001</v>
      </c>
      <c r="F418">
        <v>0.32100000000000001</v>
      </c>
      <c r="G418">
        <v>0.28499999999999998</v>
      </c>
      <c r="J418">
        <v>33.9</v>
      </c>
      <c r="K418">
        <v>0.996</v>
      </c>
      <c r="L418">
        <v>0.44</v>
      </c>
      <c r="M418">
        <v>0.438</v>
      </c>
      <c r="N418">
        <v>0.26200000000000001</v>
      </c>
      <c r="O418">
        <v>0.155</v>
      </c>
    </row>
    <row r="419" spans="1:15" x14ac:dyDescent="0.25">
      <c r="A419">
        <v>33.9</v>
      </c>
      <c r="B419">
        <v>0.32</v>
      </c>
      <c r="C419">
        <v>0.32</v>
      </c>
      <c r="D419">
        <v>0.32</v>
      </c>
      <c r="E419">
        <v>0.32</v>
      </c>
      <c r="F419">
        <v>0.318</v>
      </c>
      <c r="G419">
        <v>0.28199999999999997</v>
      </c>
      <c r="J419">
        <v>33.9</v>
      </c>
      <c r="K419">
        <v>0.996</v>
      </c>
      <c r="L419">
        <v>0.44</v>
      </c>
      <c r="M419">
        <v>0.438</v>
      </c>
      <c r="N419">
        <v>0.26200000000000001</v>
      </c>
      <c r="O419">
        <v>0.155</v>
      </c>
    </row>
    <row r="420" spans="1:15" x14ac:dyDescent="0.25">
      <c r="A420">
        <v>34</v>
      </c>
      <c r="B420">
        <v>0.316</v>
      </c>
      <c r="C420">
        <v>0.316</v>
      </c>
      <c r="D420">
        <v>0.316</v>
      </c>
      <c r="E420">
        <v>0.316</v>
      </c>
      <c r="F420">
        <v>0.314</v>
      </c>
      <c r="G420">
        <v>0.27800000000000002</v>
      </c>
      <c r="J420">
        <v>34</v>
      </c>
      <c r="K420">
        <v>0.996</v>
      </c>
      <c r="L420">
        <v>0.44</v>
      </c>
      <c r="M420">
        <v>0.438</v>
      </c>
      <c r="N420">
        <v>0.26200000000000001</v>
      </c>
      <c r="O420">
        <v>0.155</v>
      </c>
    </row>
    <row r="421" spans="1:15" x14ac:dyDescent="0.25">
      <c r="A421">
        <v>34.1</v>
      </c>
      <c r="B421">
        <v>0.312</v>
      </c>
      <c r="C421">
        <v>0.312</v>
      </c>
      <c r="D421">
        <v>0.312</v>
      </c>
      <c r="E421">
        <v>0.312</v>
      </c>
      <c r="F421">
        <v>0.31</v>
      </c>
      <c r="G421">
        <v>0.27400000000000002</v>
      </c>
      <c r="J421">
        <v>34.1</v>
      </c>
      <c r="K421">
        <v>0.996</v>
      </c>
      <c r="L421">
        <v>0.44</v>
      </c>
      <c r="M421">
        <v>0.438</v>
      </c>
      <c r="N421">
        <v>0.26200000000000001</v>
      </c>
      <c r="O421">
        <v>0.155</v>
      </c>
    </row>
    <row r="422" spans="1:15" x14ac:dyDescent="0.25">
      <c r="A422">
        <v>34.200000000000003</v>
      </c>
      <c r="B422">
        <v>0.308</v>
      </c>
      <c r="C422">
        <v>0.308</v>
      </c>
      <c r="D422">
        <v>0.308</v>
      </c>
      <c r="E422">
        <v>0.308</v>
      </c>
      <c r="F422">
        <v>0.30599999999999999</v>
      </c>
      <c r="G422">
        <v>0.27</v>
      </c>
      <c r="J422">
        <v>34.200000000000003</v>
      </c>
      <c r="K422">
        <v>0.996</v>
      </c>
      <c r="L422">
        <v>0.439</v>
      </c>
      <c r="M422">
        <v>0.438</v>
      </c>
      <c r="N422">
        <v>0.26200000000000001</v>
      </c>
      <c r="O422">
        <v>0.155</v>
      </c>
    </row>
    <row r="423" spans="1:15" x14ac:dyDescent="0.25">
      <c r="A423">
        <v>34.299999999999997</v>
      </c>
      <c r="B423">
        <v>0.30399999999999999</v>
      </c>
      <c r="C423">
        <v>0.30399999999999999</v>
      </c>
      <c r="D423">
        <v>0.30399999999999999</v>
      </c>
      <c r="E423">
        <v>0.30399999999999999</v>
      </c>
      <c r="F423">
        <v>0.30199999999999999</v>
      </c>
      <c r="G423">
        <v>0.26600000000000001</v>
      </c>
      <c r="J423">
        <v>34.299999999999997</v>
      </c>
      <c r="K423">
        <v>0.996</v>
      </c>
      <c r="L423">
        <v>0.439</v>
      </c>
      <c r="M423">
        <v>0.439</v>
      </c>
      <c r="N423">
        <v>0.26200000000000001</v>
      </c>
      <c r="O423">
        <v>0.155</v>
      </c>
    </row>
    <row r="424" spans="1:15" x14ac:dyDescent="0.25">
      <c r="A424">
        <v>34.299999999999997</v>
      </c>
      <c r="B424">
        <v>0.3</v>
      </c>
      <c r="C424">
        <v>0.3</v>
      </c>
      <c r="D424">
        <v>0.3</v>
      </c>
      <c r="E424">
        <v>0.3</v>
      </c>
      <c r="F424">
        <v>0.29799999999999999</v>
      </c>
      <c r="G424">
        <v>0.26200000000000001</v>
      </c>
      <c r="J424">
        <v>34.299999999999997</v>
      </c>
      <c r="K424">
        <v>0.996</v>
      </c>
      <c r="L424">
        <v>0.439</v>
      </c>
      <c r="M424">
        <v>0.439</v>
      </c>
      <c r="N424">
        <v>0.26100000000000001</v>
      </c>
      <c r="O424">
        <v>0.155</v>
      </c>
    </row>
    <row r="425" spans="1:15" x14ac:dyDescent="0.25">
      <c r="A425">
        <v>34.4</v>
      </c>
      <c r="B425">
        <v>0.29599999999999999</v>
      </c>
      <c r="C425">
        <v>0.29599999999999999</v>
      </c>
      <c r="D425">
        <v>0.29599999999999999</v>
      </c>
      <c r="E425">
        <v>0.29599999999999999</v>
      </c>
      <c r="F425">
        <v>0.29399999999999998</v>
      </c>
      <c r="G425">
        <v>0.25800000000000001</v>
      </c>
      <c r="J425">
        <v>34.4</v>
      </c>
      <c r="K425">
        <v>0.996</v>
      </c>
      <c r="L425">
        <v>0.439</v>
      </c>
      <c r="M425">
        <v>0.439</v>
      </c>
      <c r="N425">
        <v>0.26100000000000001</v>
      </c>
      <c r="O425">
        <v>0.155</v>
      </c>
    </row>
    <row r="426" spans="1:15" x14ac:dyDescent="0.25">
      <c r="A426">
        <v>34.5</v>
      </c>
      <c r="B426">
        <v>0.29199999999999998</v>
      </c>
      <c r="C426">
        <v>0.29199999999999998</v>
      </c>
      <c r="D426">
        <v>0.29199999999999998</v>
      </c>
      <c r="E426">
        <v>0.29199999999999998</v>
      </c>
      <c r="F426">
        <v>0.28999999999999998</v>
      </c>
      <c r="G426">
        <v>0.254</v>
      </c>
      <c r="J426">
        <v>34.5</v>
      </c>
      <c r="K426">
        <v>0.996</v>
      </c>
      <c r="L426">
        <v>0.439</v>
      </c>
      <c r="M426">
        <v>0.439</v>
      </c>
      <c r="N426">
        <v>0.26100000000000001</v>
      </c>
      <c r="O426">
        <v>0.155</v>
      </c>
    </row>
    <row r="427" spans="1:15" x14ac:dyDescent="0.25">
      <c r="A427">
        <v>34.6</v>
      </c>
      <c r="B427">
        <v>0.28799999999999998</v>
      </c>
      <c r="C427">
        <v>0.28799999999999998</v>
      </c>
      <c r="D427">
        <v>0.28799999999999998</v>
      </c>
      <c r="E427">
        <v>0.28799999999999998</v>
      </c>
      <c r="F427">
        <v>0.28599999999999998</v>
      </c>
      <c r="G427">
        <v>0.249</v>
      </c>
      <c r="J427">
        <v>34.6</v>
      </c>
      <c r="K427">
        <v>0.996</v>
      </c>
      <c r="L427">
        <v>0.439</v>
      </c>
      <c r="M427">
        <v>0.439</v>
      </c>
      <c r="N427">
        <v>0.26100000000000001</v>
      </c>
      <c r="O427">
        <v>0.155</v>
      </c>
    </row>
    <row r="428" spans="1:15" x14ac:dyDescent="0.25">
      <c r="A428">
        <v>34.700000000000003</v>
      </c>
      <c r="B428">
        <v>0.28299999999999997</v>
      </c>
      <c r="C428">
        <v>0.28299999999999997</v>
      </c>
      <c r="D428">
        <v>0.28299999999999997</v>
      </c>
      <c r="E428">
        <v>0.28299999999999997</v>
      </c>
      <c r="F428">
        <v>0.28100000000000003</v>
      </c>
      <c r="G428">
        <v>0.245</v>
      </c>
      <c r="J428">
        <v>34.700000000000003</v>
      </c>
      <c r="K428">
        <v>0.996</v>
      </c>
      <c r="L428">
        <v>0.439</v>
      </c>
      <c r="M428">
        <v>0.439</v>
      </c>
      <c r="N428">
        <v>0.26100000000000001</v>
      </c>
      <c r="O428">
        <v>0.155</v>
      </c>
    </row>
    <row r="429" spans="1:15" x14ac:dyDescent="0.25">
      <c r="A429">
        <v>34.700000000000003</v>
      </c>
      <c r="B429">
        <v>0.27800000000000002</v>
      </c>
      <c r="C429">
        <v>0.27800000000000002</v>
      </c>
      <c r="D429">
        <v>0.27800000000000002</v>
      </c>
      <c r="E429">
        <v>0.27800000000000002</v>
      </c>
      <c r="F429">
        <v>0.27600000000000002</v>
      </c>
      <c r="G429">
        <v>0.24</v>
      </c>
      <c r="J429">
        <v>34.700000000000003</v>
      </c>
      <c r="K429">
        <v>0.997</v>
      </c>
      <c r="L429">
        <v>0.439</v>
      </c>
      <c r="M429">
        <v>0.439</v>
      </c>
      <c r="N429">
        <v>0.26100000000000001</v>
      </c>
      <c r="O429">
        <v>0.154</v>
      </c>
    </row>
    <row r="430" spans="1:15" x14ac:dyDescent="0.25">
      <c r="A430">
        <v>34.799999999999997</v>
      </c>
      <c r="B430">
        <v>0.27400000000000002</v>
      </c>
      <c r="C430">
        <v>0.27400000000000002</v>
      </c>
      <c r="D430">
        <v>0.27400000000000002</v>
      </c>
      <c r="E430">
        <v>0.27400000000000002</v>
      </c>
      <c r="F430">
        <v>0.27200000000000002</v>
      </c>
      <c r="G430">
        <v>0.23599999999999999</v>
      </c>
      <c r="J430">
        <v>34.799999999999997</v>
      </c>
      <c r="K430">
        <v>0.997</v>
      </c>
      <c r="L430">
        <v>0.439</v>
      </c>
      <c r="M430">
        <v>0.438</v>
      </c>
      <c r="N430">
        <v>0.26100000000000001</v>
      </c>
      <c r="O430">
        <v>0.154</v>
      </c>
    </row>
    <row r="431" spans="1:15" x14ac:dyDescent="0.25">
      <c r="A431">
        <v>34.9</v>
      </c>
      <c r="B431">
        <v>0.27100000000000002</v>
      </c>
      <c r="C431">
        <v>0.27100000000000002</v>
      </c>
      <c r="D431">
        <v>0.27100000000000002</v>
      </c>
      <c r="E431">
        <v>0.27100000000000002</v>
      </c>
      <c r="F431">
        <v>0.26900000000000002</v>
      </c>
      <c r="G431">
        <v>0.23300000000000001</v>
      </c>
      <c r="J431">
        <v>34.9</v>
      </c>
      <c r="K431">
        <v>0.997</v>
      </c>
      <c r="L431">
        <v>0.439</v>
      </c>
      <c r="M431">
        <v>0.438</v>
      </c>
      <c r="N431">
        <v>0.26100000000000001</v>
      </c>
      <c r="O431">
        <v>0.154</v>
      </c>
    </row>
    <row r="432" spans="1:15" x14ac:dyDescent="0.25">
      <c r="A432">
        <v>35</v>
      </c>
      <c r="B432">
        <v>0.26800000000000002</v>
      </c>
      <c r="C432">
        <v>0.26800000000000002</v>
      </c>
      <c r="D432">
        <v>0.26800000000000002</v>
      </c>
      <c r="E432">
        <v>0.26900000000000002</v>
      </c>
      <c r="F432">
        <v>0.26700000000000002</v>
      </c>
      <c r="G432">
        <v>0.23100000000000001</v>
      </c>
      <c r="J432">
        <v>35</v>
      </c>
      <c r="K432">
        <v>0.998</v>
      </c>
      <c r="L432">
        <v>0.439</v>
      </c>
      <c r="M432">
        <v>0.438</v>
      </c>
      <c r="N432">
        <v>0.26100000000000001</v>
      </c>
      <c r="O432">
        <v>0.154</v>
      </c>
    </row>
    <row r="433" spans="1:15" x14ac:dyDescent="0.25">
      <c r="A433">
        <v>35.1</v>
      </c>
      <c r="B433">
        <v>0.26700000000000002</v>
      </c>
      <c r="C433">
        <v>0.26700000000000002</v>
      </c>
      <c r="D433">
        <v>0.26700000000000002</v>
      </c>
      <c r="E433">
        <v>0.26700000000000002</v>
      </c>
      <c r="F433">
        <v>0.26500000000000001</v>
      </c>
      <c r="G433">
        <v>0.23</v>
      </c>
      <c r="J433">
        <v>35.1</v>
      </c>
      <c r="K433">
        <v>0.998</v>
      </c>
      <c r="L433">
        <v>0.439</v>
      </c>
      <c r="M433">
        <v>0.438</v>
      </c>
      <c r="N433">
        <v>0.26100000000000001</v>
      </c>
      <c r="O433">
        <v>0.154</v>
      </c>
    </row>
    <row r="434" spans="1:15" x14ac:dyDescent="0.25">
      <c r="A434">
        <v>35.200000000000003</v>
      </c>
      <c r="B434">
        <v>0.26500000000000001</v>
      </c>
      <c r="C434">
        <v>0.26500000000000001</v>
      </c>
      <c r="D434">
        <v>0.26500000000000001</v>
      </c>
      <c r="E434">
        <v>0.26500000000000001</v>
      </c>
      <c r="F434">
        <v>0.26300000000000001</v>
      </c>
      <c r="G434">
        <v>0.22800000000000001</v>
      </c>
      <c r="J434">
        <v>35.200000000000003</v>
      </c>
      <c r="K434">
        <v>0.998</v>
      </c>
      <c r="L434">
        <v>0.439</v>
      </c>
      <c r="M434">
        <v>0.438</v>
      </c>
      <c r="N434">
        <v>0.26100000000000001</v>
      </c>
      <c r="O434">
        <v>0.154</v>
      </c>
    </row>
    <row r="435" spans="1:15" x14ac:dyDescent="0.25">
      <c r="A435">
        <v>35.200000000000003</v>
      </c>
      <c r="B435">
        <v>0.26300000000000001</v>
      </c>
      <c r="C435">
        <v>0.26300000000000001</v>
      </c>
      <c r="D435">
        <v>0.26300000000000001</v>
      </c>
      <c r="E435">
        <v>0.26300000000000001</v>
      </c>
      <c r="F435">
        <v>0.26100000000000001</v>
      </c>
      <c r="G435">
        <v>0.22600000000000001</v>
      </c>
      <c r="J435">
        <v>35.200000000000003</v>
      </c>
      <c r="K435">
        <v>0.997</v>
      </c>
      <c r="L435">
        <v>0.439</v>
      </c>
      <c r="M435">
        <v>0.438</v>
      </c>
      <c r="N435">
        <v>0.26100000000000001</v>
      </c>
      <c r="O435">
        <v>0.154</v>
      </c>
    </row>
    <row r="436" spans="1:15" x14ac:dyDescent="0.25">
      <c r="A436">
        <v>35.299999999999997</v>
      </c>
      <c r="B436">
        <v>0.26</v>
      </c>
      <c r="C436">
        <v>0.26</v>
      </c>
      <c r="D436">
        <v>0.26</v>
      </c>
      <c r="E436">
        <v>0.26</v>
      </c>
      <c r="F436">
        <v>0.25900000000000001</v>
      </c>
      <c r="G436">
        <v>0.224</v>
      </c>
      <c r="J436">
        <v>35.299999999999997</v>
      </c>
      <c r="K436">
        <v>0.997</v>
      </c>
      <c r="L436">
        <v>0.439</v>
      </c>
      <c r="M436">
        <v>0.439</v>
      </c>
      <c r="N436">
        <v>0.26100000000000001</v>
      </c>
      <c r="O436">
        <v>0.154</v>
      </c>
    </row>
    <row r="437" spans="1:15" x14ac:dyDescent="0.25">
      <c r="A437">
        <v>35.4</v>
      </c>
      <c r="B437">
        <v>0.25700000000000001</v>
      </c>
      <c r="C437">
        <v>0.25700000000000001</v>
      </c>
      <c r="D437">
        <v>0.25700000000000001</v>
      </c>
      <c r="E437">
        <v>0.25800000000000001</v>
      </c>
      <c r="F437">
        <v>0.25600000000000001</v>
      </c>
      <c r="G437">
        <v>0.221</v>
      </c>
      <c r="J437">
        <v>35.4</v>
      </c>
      <c r="K437">
        <v>0.996</v>
      </c>
      <c r="L437">
        <v>0.439</v>
      </c>
      <c r="M437">
        <v>0.439</v>
      </c>
      <c r="N437">
        <v>0.26100000000000001</v>
      </c>
      <c r="O437">
        <v>0.154</v>
      </c>
    </row>
    <row r="438" spans="1:15" x14ac:dyDescent="0.25">
      <c r="A438">
        <v>35.5</v>
      </c>
      <c r="B438">
        <v>0.255</v>
      </c>
      <c r="C438">
        <v>0.255</v>
      </c>
      <c r="D438">
        <v>0.255</v>
      </c>
      <c r="E438">
        <v>0.255</v>
      </c>
      <c r="F438">
        <v>0.253</v>
      </c>
      <c r="G438">
        <v>0.218</v>
      </c>
      <c r="J438">
        <v>35.5</v>
      </c>
      <c r="K438">
        <v>0.996</v>
      </c>
      <c r="L438">
        <v>0.439</v>
      </c>
      <c r="M438">
        <v>0.439</v>
      </c>
      <c r="N438">
        <v>0.26100000000000001</v>
      </c>
      <c r="O438">
        <v>0.154</v>
      </c>
    </row>
    <row r="439" spans="1:15" x14ac:dyDescent="0.25">
      <c r="A439">
        <v>35.6</v>
      </c>
      <c r="B439">
        <v>0.252</v>
      </c>
      <c r="C439">
        <v>0.252</v>
      </c>
      <c r="D439">
        <v>0.252</v>
      </c>
      <c r="E439">
        <v>0.252</v>
      </c>
      <c r="F439">
        <v>0.25</v>
      </c>
      <c r="G439">
        <v>0.216</v>
      </c>
      <c r="J439">
        <v>35.6</v>
      </c>
      <c r="K439">
        <v>0.995</v>
      </c>
      <c r="L439">
        <v>0.44</v>
      </c>
      <c r="M439">
        <v>0.439</v>
      </c>
      <c r="N439">
        <v>0.26100000000000001</v>
      </c>
      <c r="O439">
        <v>0.154</v>
      </c>
    </row>
    <row r="440" spans="1:15" x14ac:dyDescent="0.25">
      <c r="A440">
        <v>35.6</v>
      </c>
      <c r="B440">
        <v>0.249</v>
      </c>
      <c r="C440">
        <v>0.249</v>
      </c>
      <c r="D440">
        <v>0.249</v>
      </c>
      <c r="E440">
        <v>0.249</v>
      </c>
      <c r="F440">
        <v>0.247</v>
      </c>
      <c r="G440">
        <v>0.21299999999999999</v>
      </c>
      <c r="J440">
        <v>35.6</v>
      </c>
      <c r="K440">
        <v>0.995</v>
      </c>
      <c r="L440">
        <v>0.44</v>
      </c>
      <c r="M440">
        <v>0.439</v>
      </c>
      <c r="N440">
        <v>0.26100000000000001</v>
      </c>
      <c r="O440">
        <v>0.154</v>
      </c>
    </row>
    <row r="441" spans="1:15" x14ac:dyDescent="0.25">
      <c r="A441">
        <v>35.700000000000003</v>
      </c>
      <c r="B441">
        <v>0.246</v>
      </c>
      <c r="C441">
        <v>0.246</v>
      </c>
      <c r="D441">
        <v>0.246</v>
      </c>
      <c r="E441">
        <v>0.246</v>
      </c>
      <c r="F441">
        <v>0.24399999999999999</v>
      </c>
      <c r="G441">
        <v>0.21</v>
      </c>
      <c r="J441">
        <v>35.700000000000003</v>
      </c>
      <c r="K441">
        <v>0.995</v>
      </c>
      <c r="L441">
        <v>0.44</v>
      </c>
      <c r="M441">
        <v>0.439</v>
      </c>
      <c r="N441">
        <v>0.26100000000000001</v>
      </c>
      <c r="O441">
        <v>0.154</v>
      </c>
    </row>
    <row r="442" spans="1:15" x14ac:dyDescent="0.25">
      <c r="A442">
        <v>35.799999999999997</v>
      </c>
      <c r="B442">
        <v>0.24299999999999999</v>
      </c>
      <c r="C442">
        <v>0.24299999999999999</v>
      </c>
      <c r="D442">
        <v>0.24299999999999999</v>
      </c>
      <c r="E442">
        <v>0.24299999999999999</v>
      </c>
      <c r="F442">
        <v>0.24199999999999999</v>
      </c>
      <c r="G442">
        <v>0.20699999999999999</v>
      </c>
      <c r="J442">
        <v>35.799999999999997</v>
      </c>
      <c r="K442">
        <v>0.995</v>
      </c>
      <c r="L442">
        <v>0.44</v>
      </c>
      <c r="M442">
        <v>0.439</v>
      </c>
      <c r="N442">
        <v>0.26100000000000001</v>
      </c>
      <c r="O442">
        <v>0.154</v>
      </c>
    </row>
    <row r="443" spans="1:15" x14ac:dyDescent="0.25">
      <c r="A443">
        <v>35.9</v>
      </c>
      <c r="B443">
        <v>0.24099999999999999</v>
      </c>
      <c r="C443">
        <v>0.24099999999999999</v>
      </c>
      <c r="D443">
        <v>0.24099999999999999</v>
      </c>
      <c r="E443">
        <v>0.24099999999999999</v>
      </c>
      <c r="F443">
        <v>0.23899999999999999</v>
      </c>
      <c r="G443">
        <v>0.20399999999999999</v>
      </c>
      <c r="J443">
        <v>35.9</v>
      </c>
      <c r="K443">
        <v>0.995</v>
      </c>
      <c r="L443">
        <v>0.44</v>
      </c>
      <c r="M443">
        <v>0.438</v>
      </c>
      <c r="N443">
        <v>0.26100000000000001</v>
      </c>
      <c r="O443">
        <v>0.154</v>
      </c>
    </row>
    <row r="444" spans="1:15" x14ac:dyDescent="0.25">
      <c r="A444">
        <v>36</v>
      </c>
      <c r="B444">
        <v>0.23899999999999999</v>
      </c>
      <c r="C444">
        <v>0.23899999999999999</v>
      </c>
      <c r="D444">
        <v>0.23899999999999999</v>
      </c>
      <c r="E444">
        <v>0.23899999999999999</v>
      </c>
      <c r="F444">
        <v>0.23699999999999999</v>
      </c>
      <c r="G444">
        <v>0.20200000000000001</v>
      </c>
      <c r="J444">
        <v>36</v>
      </c>
      <c r="K444">
        <v>0.995</v>
      </c>
      <c r="L444">
        <v>0.44</v>
      </c>
      <c r="M444">
        <v>0.438</v>
      </c>
      <c r="N444">
        <v>0.26100000000000001</v>
      </c>
      <c r="O444">
        <v>0.154</v>
      </c>
    </row>
    <row r="445" spans="1:15" x14ac:dyDescent="0.25">
      <c r="A445">
        <v>36.1</v>
      </c>
      <c r="B445">
        <v>0.23799999999999999</v>
      </c>
      <c r="C445">
        <v>0.23799999999999999</v>
      </c>
      <c r="D445">
        <v>0.23799999999999999</v>
      </c>
      <c r="E445">
        <v>0.23799999999999999</v>
      </c>
      <c r="F445">
        <v>0.23599999999999999</v>
      </c>
      <c r="G445">
        <v>0.20100000000000001</v>
      </c>
      <c r="J445">
        <v>36.1</v>
      </c>
      <c r="K445">
        <v>0.996</v>
      </c>
      <c r="L445">
        <v>0.44</v>
      </c>
      <c r="M445">
        <v>0.438</v>
      </c>
      <c r="N445">
        <v>0.26100000000000001</v>
      </c>
      <c r="O445">
        <v>0.153</v>
      </c>
    </row>
    <row r="446" spans="1:15" x14ac:dyDescent="0.25">
      <c r="A446">
        <v>36.1</v>
      </c>
      <c r="B446">
        <v>0.23699999999999999</v>
      </c>
      <c r="C446">
        <v>0.23699999999999999</v>
      </c>
      <c r="D446">
        <v>0.23699999999999999</v>
      </c>
      <c r="E446">
        <v>0.23799999999999999</v>
      </c>
      <c r="F446">
        <v>0.23599999999999999</v>
      </c>
      <c r="G446">
        <v>0.2</v>
      </c>
      <c r="J446">
        <v>36.1</v>
      </c>
      <c r="K446">
        <v>0.996</v>
      </c>
      <c r="L446">
        <v>0.44</v>
      </c>
      <c r="M446">
        <v>0.438</v>
      </c>
      <c r="N446">
        <v>0.26100000000000001</v>
      </c>
      <c r="O446">
        <v>0.153</v>
      </c>
    </row>
    <row r="447" spans="1:15" x14ac:dyDescent="0.25">
      <c r="A447">
        <v>36.200000000000003</v>
      </c>
      <c r="B447">
        <v>0.23699999999999999</v>
      </c>
      <c r="C447">
        <v>0.23699999999999999</v>
      </c>
      <c r="D447">
        <v>0.23699999999999999</v>
      </c>
      <c r="E447">
        <v>0.23699999999999999</v>
      </c>
      <c r="F447">
        <v>0.23499999999999999</v>
      </c>
      <c r="G447">
        <v>0.2</v>
      </c>
      <c r="J447">
        <v>36.200000000000003</v>
      </c>
      <c r="K447">
        <v>0.996</v>
      </c>
      <c r="L447">
        <v>0.44</v>
      </c>
      <c r="M447">
        <v>0.438</v>
      </c>
      <c r="N447">
        <v>0.26100000000000001</v>
      </c>
      <c r="O447">
        <v>0.153</v>
      </c>
    </row>
    <row r="448" spans="1:15" x14ac:dyDescent="0.25">
      <c r="A448">
        <v>36.299999999999997</v>
      </c>
      <c r="B448">
        <v>0.23699999999999999</v>
      </c>
      <c r="C448">
        <v>0.23699999999999999</v>
      </c>
      <c r="D448">
        <v>0.23699999999999999</v>
      </c>
      <c r="E448">
        <v>0.23699999999999999</v>
      </c>
      <c r="F448">
        <v>0.23499999999999999</v>
      </c>
      <c r="G448">
        <v>0.2</v>
      </c>
      <c r="J448">
        <v>36.299999999999997</v>
      </c>
      <c r="K448">
        <v>0.996</v>
      </c>
      <c r="L448">
        <v>0.44</v>
      </c>
      <c r="M448">
        <v>0.438</v>
      </c>
      <c r="N448">
        <v>0.26100000000000001</v>
      </c>
      <c r="O448">
        <v>0.153</v>
      </c>
    </row>
    <row r="449" spans="1:15" x14ac:dyDescent="0.25">
      <c r="A449">
        <v>36.4</v>
      </c>
      <c r="B449">
        <v>0.23699999999999999</v>
      </c>
      <c r="C449">
        <v>0.23699999999999999</v>
      </c>
      <c r="D449">
        <v>0.23699999999999999</v>
      </c>
      <c r="E449">
        <v>0.23699999999999999</v>
      </c>
      <c r="F449">
        <v>0.23499999999999999</v>
      </c>
      <c r="G449">
        <v>0.19900000000000001</v>
      </c>
      <c r="J449">
        <v>36.4</v>
      </c>
      <c r="K449">
        <v>0.996</v>
      </c>
      <c r="L449">
        <v>0.44</v>
      </c>
      <c r="M449">
        <v>0.438</v>
      </c>
      <c r="N449">
        <v>0.26100000000000001</v>
      </c>
      <c r="O449">
        <v>0.153</v>
      </c>
    </row>
    <row r="450" spans="1:15" x14ac:dyDescent="0.25">
      <c r="A450">
        <v>36.5</v>
      </c>
      <c r="B450">
        <v>0.23499999999999999</v>
      </c>
      <c r="C450">
        <v>0.23499999999999999</v>
      </c>
      <c r="D450">
        <v>0.23499999999999999</v>
      </c>
      <c r="E450">
        <v>0.23499999999999999</v>
      </c>
      <c r="F450">
        <v>0.23300000000000001</v>
      </c>
      <c r="G450">
        <v>0.19800000000000001</v>
      </c>
      <c r="J450">
        <v>36.5</v>
      </c>
      <c r="K450">
        <v>0.997</v>
      </c>
      <c r="L450">
        <v>0.44</v>
      </c>
      <c r="M450">
        <v>0.439</v>
      </c>
      <c r="N450">
        <v>0.26</v>
      </c>
      <c r="O450">
        <v>0.153</v>
      </c>
    </row>
    <row r="451" spans="1:15" x14ac:dyDescent="0.25">
      <c r="A451">
        <v>36.5</v>
      </c>
      <c r="B451">
        <v>0.23300000000000001</v>
      </c>
      <c r="C451">
        <v>0.23300000000000001</v>
      </c>
      <c r="D451">
        <v>0.23300000000000001</v>
      </c>
      <c r="E451">
        <v>0.23300000000000001</v>
      </c>
      <c r="F451">
        <v>0.23100000000000001</v>
      </c>
      <c r="G451">
        <v>0.19600000000000001</v>
      </c>
      <c r="J451">
        <v>36.5</v>
      </c>
      <c r="K451">
        <v>0.997</v>
      </c>
      <c r="L451">
        <v>0.44</v>
      </c>
      <c r="M451">
        <v>0.439</v>
      </c>
      <c r="N451">
        <v>0.26</v>
      </c>
      <c r="O451">
        <v>0.153</v>
      </c>
    </row>
    <row r="452" spans="1:15" x14ac:dyDescent="0.25">
      <c r="A452">
        <v>36.6</v>
      </c>
      <c r="B452">
        <v>0.23100000000000001</v>
      </c>
      <c r="C452">
        <v>0.23100000000000001</v>
      </c>
      <c r="D452">
        <v>0.23100000000000001</v>
      </c>
      <c r="E452">
        <v>0.23100000000000001</v>
      </c>
      <c r="F452">
        <v>0.22900000000000001</v>
      </c>
      <c r="G452">
        <v>0.19400000000000001</v>
      </c>
      <c r="J452">
        <v>36.6</v>
      </c>
      <c r="K452">
        <v>0.997</v>
      </c>
      <c r="L452">
        <v>0.44</v>
      </c>
      <c r="M452">
        <v>0.439</v>
      </c>
      <c r="N452">
        <v>0.26</v>
      </c>
      <c r="O452">
        <v>0.153</v>
      </c>
    </row>
    <row r="453" spans="1:15" x14ac:dyDescent="0.25">
      <c r="A453">
        <v>36.700000000000003</v>
      </c>
      <c r="B453">
        <v>0.22700000000000001</v>
      </c>
      <c r="C453">
        <v>0.22700000000000001</v>
      </c>
      <c r="D453">
        <v>0.22700000000000001</v>
      </c>
      <c r="E453">
        <v>0.22700000000000001</v>
      </c>
      <c r="F453">
        <v>0.22500000000000001</v>
      </c>
      <c r="G453">
        <v>0.19</v>
      </c>
      <c r="J453">
        <v>36.700000000000003</v>
      </c>
      <c r="K453">
        <v>0.996</v>
      </c>
      <c r="L453">
        <v>0.44</v>
      </c>
      <c r="M453">
        <v>0.439</v>
      </c>
      <c r="N453">
        <v>0.26</v>
      </c>
      <c r="O453">
        <v>0.153</v>
      </c>
    </row>
    <row r="454" spans="1:15" x14ac:dyDescent="0.25">
      <c r="A454">
        <v>36.799999999999997</v>
      </c>
      <c r="B454">
        <v>0.224</v>
      </c>
      <c r="C454">
        <v>0.224</v>
      </c>
      <c r="D454">
        <v>0.224</v>
      </c>
      <c r="E454">
        <v>0.224</v>
      </c>
      <c r="F454">
        <v>0.222</v>
      </c>
      <c r="G454">
        <v>0.187</v>
      </c>
      <c r="J454">
        <v>36.799999999999997</v>
      </c>
      <c r="K454">
        <v>0.996</v>
      </c>
      <c r="L454">
        <v>0.44</v>
      </c>
      <c r="M454">
        <v>0.439</v>
      </c>
      <c r="N454">
        <v>0.26</v>
      </c>
      <c r="O454">
        <v>0.153</v>
      </c>
    </row>
    <row r="455" spans="1:15" x14ac:dyDescent="0.25">
      <c r="A455">
        <v>36.9</v>
      </c>
      <c r="B455">
        <v>0.221</v>
      </c>
      <c r="C455">
        <v>0.221</v>
      </c>
      <c r="D455">
        <v>0.221</v>
      </c>
      <c r="E455">
        <v>0.221</v>
      </c>
      <c r="F455">
        <v>0.219</v>
      </c>
      <c r="G455">
        <v>0.184</v>
      </c>
      <c r="J455">
        <v>36.9</v>
      </c>
      <c r="K455">
        <v>0.996</v>
      </c>
      <c r="L455">
        <v>0.44</v>
      </c>
      <c r="M455">
        <v>0.439</v>
      </c>
      <c r="N455">
        <v>0.26</v>
      </c>
      <c r="O455">
        <v>0.153</v>
      </c>
    </row>
    <row r="456" spans="1:15" x14ac:dyDescent="0.25">
      <c r="A456">
        <v>36.9</v>
      </c>
      <c r="B456">
        <v>0.218</v>
      </c>
      <c r="C456">
        <v>0.218</v>
      </c>
      <c r="D456">
        <v>0.218</v>
      </c>
      <c r="E456">
        <v>0.218</v>
      </c>
      <c r="F456">
        <v>0.216</v>
      </c>
      <c r="G456">
        <v>0.182</v>
      </c>
      <c r="J456">
        <v>36.9</v>
      </c>
      <c r="K456">
        <v>0.996</v>
      </c>
      <c r="L456">
        <v>0.44</v>
      </c>
      <c r="M456">
        <v>0.439</v>
      </c>
      <c r="N456">
        <v>0.26</v>
      </c>
      <c r="O456">
        <v>0.153</v>
      </c>
    </row>
    <row r="457" spans="1:15" x14ac:dyDescent="0.25">
      <c r="A457">
        <v>37</v>
      </c>
      <c r="B457">
        <v>0.217</v>
      </c>
      <c r="C457">
        <v>0.217</v>
      </c>
      <c r="D457">
        <v>0.217</v>
      </c>
      <c r="E457">
        <v>0.217</v>
      </c>
      <c r="F457">
        <v>0.215</v>
      </c>
      <c r="G457">
        <v>0.18</v>
      </c>
      <c r="J457">
        <v>37</v>
      </c>
      <c r="K457">
        <v>0.996</v>
      </c>
      <c r="L457">
        <v>0.44</v>
      </c>
      <c r="M457">
        <v>0.439</v>
      </c>
      <c r="N457">
        <v>0.26</v>
      </c>
      <c r="O457">
        <v>0.152</v>
      </c>
    </row>
    <row r="458" spans="1:15" x14ac:dyDescent="0.25">
      <c r="A458">
        <v>37.1</v>
      </c>
      <c r="B458">
        <v>0.216</v>
      </c>
      <c r="C458">
        <v>0.216</v>
      </c>
      <c r="D458">
        <v>0.216</v>
      </c>
      <c r="E458">
        <v>0.216</v>
      </c>
      <c r="F458">
        <v>0.21299999999999999</v>
      </c>
      <c r="G458">
        <v>0.17899999999999999</v>
      </c>
      <c r="J458">
        <v>37.1</v>
      </c>
      <c r="K458">
        <v>0.996</v>
      </c>
      <c r="L458">
        <v>0.44</v>
      </c>
      <c r="M458">
        <v>0.439</v>
      </c>
      <c r="N458">
        <v>0.26</v>
      </c>
      <c r="O458">
        <v>0.152</v>
      </c>
    </row>
    <row r="459" spans="1:15" x14ac:dyDescent="0.25">
      <c r="A459">
        <v>37.200000000000003</v>
      </c>
      <c r="B459">
        <v>0.215</v>
      </c>
      <c r="C459">
        <v>0.215</v>
      </c>
      <c r="D459">
        <v>0.215</v>
      </c>
      <c r="E459">
        <v>0.215</v>
      </c>
      <c r="F459">
        <v>0.21299999999999999</v>
      </c>
      <c r="G459">
        <v>0.17899999999999999</v>
      </c>
      <c r="J459">
        <v>37.200000000000003</v>
      </c>
      <c r="K459">
        <v>0.996</v>
      </c>
      <c r="L459">
        <v>0.44</v>
      </c>
      <c r="M459">
        <v>0.439</v>
      </c>
      <c r="N459">
        <v>0.26</v>
      </c>
      <c r="O459">
        <v>0.152</v>
      </c>
    </row>
    <row r="460" spans="1:15" x14ac:dyDescent="0.25">
      <c r="A460">
        <v>37.299999999999997</v>
      </c>
      <c r="B460">
        <v>0.215</v>
      </c>
      <c r="C460">
        <v>0.215</v>
      </c>
      <c r="D460">
        <v>0.215</v>
      </c>
      <c r="E460">
        <v>0.215</v>
      </c>
      <c r="F460">
        <v>0.21299999999999999</v>
      </c>
      <c r="G460">
        <v>0.17899999999999999</v>
      </c>
      <c r="J460">
        <v>37.299999999999997</v>
      </c>
      <c r="K460">
        <v>0.996</v>
      </c>
      <c r="L460">
        <v>0.44</v>
      </c>
      <c r="M460">
        <v>0.438</v>
      </c>
      <c r="N460">
        <v>0.26</v>
      </c>
      <c r="O460">
        <v>0.152</v>
      </c>
    </row>
    <row r="461" spans="1:15" x14ac:dyDescent="0.25">
      <c r="A461">
        <v>37.4</v>
      </c>
      <c r="B461">
        <v>0.215</v>
      </c>
      <c r="C461">
        <v>0.215</v>
      </c>
      <c r="D461">
        <v>0.215</v>
      </c>
      <c r="E461">
        <v>0.215</v>
      </c>
      <c r="F461">
        <v>0.21299999999999999</v>
      </c>
      <c r="G461">
        <v>0.17899999999999999</v>
      </c>
      <c r="J461">
        <v>37.4</v>
      </c>
      <c r="K461">
        <v>0.996</v>
      </c>
      <c r="L461">
        <v>0.441</v>
      </c>
      <c r="M461">
        <v>0.439</v>
      </c>
      <c r="N461">
        <v>0.26</v>
      </c>
      <c r="O461">
        <v>0.152</v>
      </c>
    </row>
    <row r="462" spans="1:15" x14ac:dyDescent="0.25">
      <c r="A462">
        <v>37.4</v>
      </c>
      <c r="B462">
        <v>0.215</v>
      </c>
      <c r="C462">
        <v>0.215</v>
      </c>
      <c r="D462">
        <v>0.215</v>
      </c>
      <c r="E462">
        <v>0.215</v>
      </c>
      <c r="F462">
        <v>0.21299999999999999</v>
      </c>
      <c r="G462">
        <v>0.17899999999999999</v>
      </c>
      <c r="J462">
        <v>37.4</v>
      </c>
      <c r="K462">
        <v>0.997</v>
      </c>
      <c r="L462">
        <v>0.441</v>
      </c>
      <c r="M462">
        <v>0.439</v>
      </c>
      <c r="N462">
        <v>0.26</v>
      </c>
      <c r="O462">
        <v>0.152</v>
      </c>
    </row>
    <row r="463" spans="1:15" x14ac:dyDescent="0.25">
      <c r="A463">
        <v>37.5</v>
      </c>
      <c r="B463">
        <v>0.214</v>
      </c>
      <c r="C463">
        <v>0.214</v>
      </c>
      <c r="D463">
        <v>0.214</v>
      </c>
      <c r="E463">
        <v>0.214</v>
      </c>
      <c r="F463">
        <v>0.21199999999999999</v>
      </c>
      <c r="G463">
        <v>0.17799999999999999</v>
      </c>
      <c r="J463">
        <v>37.5</v>
      </c>
      <c r="K463">
        <v>0.997</v>
      </c>
      <c r="L463">
        <v>0.44</v>
      </c>
      <c r="M463">
        <v>0.439</v>
      </c>
      <c r="N463">
        <v>0.26</v>
      </c>
      <c r="O463">
        <v>0.152</v>
      </c>
    </row>
    <row r="464" spans="1:15" x14ac:dyDescent="0.25">
      <c r="A464">
        <v>37.6</v>
      </c>
      <c r="B464">
        <v>0.21199999999999999</v>
      </c>
      <c r="C464">
        <v>0.21199999999999999</v>
      </c>
      <c r="D464">
        <v>0.21199999999999999</v>
      </c>
      <c r="E464">
        <v>0.21199999999999999</v>
      </c>
      <c r="F464">
        <v>0.21</v>
      </c>
      <c r="G464">
        <v>0.17599999999999999</v>
      </c>
      <c r="J464">
        <v>37.6</v>
      </c>
      <c r="K464">
        <v>0.997</v>
      </c>
      <c r="L464">
        <v>0.44</v>
      </c>
      <c r="M464">
        <v>0.439</v>
      </c>
      <c r="N464">
        <v>0.26</v>
      </c>
      <c r="O464">
        <v>0.152</v>
      </c>
    </row>
    <row r="465" spans="1:15" x14ac:dyDescent="0.25">
      <c r="A465">
        <v>37.700000000000003</v>
      </c>
      <c r="B465">
        <v>0.21</v>
      </c>
      <c r="C465">
        <v>0.21</v>
      </c>
      <c r="D465">
        <v>0.21</v>
      </c>
      <c r="E465">
        <v>0.21</v>
      </c>
      <c r="F465">
        <v>0.20799999999999999</v>
      </c>
      <c r="G465">
        <v>0.17299999999999999</v>
      </c>
      <c r="J465">
        <v>37.700000000000003</v>
      </c>
      <c r="K465">
        <v>0.996</v>
      </c>
      <c r="L465">
        <v>0.44</v>
      </c>
      <c r="M465">
        <v>0.44</v>
      </c>
      <c r="N465">
        <v>0.26</v>
      </c>
      <c r="O465">
        <v>0.152</v>
      </c>
    </row>
    <row r="466" spans="1:15" x14ac:dyDescent="0.25">
      <c r="A466">
        <v>37.799999999999997</v>
      </c>
      <c r="B466">
        <v>0.20799999999999999</v>
      </c>
      <c r="C466">
        <v>0.20799999999999999</v>
      </c>
      <c r="D466">
        <v>0.20799999999999999</v>
      </c>
      <c r="E466">
        <v>0.20799999999999999</v>
      </c>
      <c r="F466">
        <v>0.20599999999999999</v>
      </c>
      <c r="G466">
        <v>0.17100000000000001</v>
      </c>
      <c r="J466">
        <v>37.799999999999997</v>
      </c>
      <c r="K466">
        <v>0.996</v>
      </c>
      <c r="L466">
        <v>0.44</v>
      </c>
      <c r="M466">
        <v>0.44</v>
      </c>
      <c r="N466">
        <v>0.26</v>
      </c>
      <c r="O466">
        <v>0.152</v>
      </c>
    </row>
    <row r="467" spans="1:15" x14ac:dyDescent="0.25">
      <c r="A467">
        <v>37.799999999999997</v>
      </c>
      <c r="B467">
        <v>0.20699999999999999</v>
      </c>
      <c r="C467">
        <v>0.20699999999999999</v>
      </c>
      <c r="D467">
        <v>0.20699999999999999</v>
      </c>
      <c r="E467">
        <v>0.20699999999999999</v>
      </c>
      <c r="F467">
        <v>0.20499999999999999</v>
      </c>
      <c r="G467">
        <v>0.17</v>
      </c>
      <c r="J467">
        <v>37.799999999999997</v>
      </c>
      <c r="K467">
        <v>0.997</v>
      </c>
      <c r="L467">
        <v>0.44</v>
      </c>
      <c r="M467">
        <v>0.44</v>
      </c>
      <c r="N467">
        <v>0.26</v>
      </c>
      <c r="O467">
        <v>0.152</v>
      </c>
    </row>
    <row r="468" spans="1:15" x14ac:dyDescent="0.25">
      <c r="A468">
        <v>37.9</v>
      </c>
      <c r="B468">
        <v>0.20699999999999999</v>
      </c>
      <c r="C468">
        <v>0.20699999999999999</v>
      </c>
      <c r="D468">
        <v>0.20699999999999999</v>
      </c>
      <c r="E468">
        <v>0.20699999999999999</v>
      </c>
      <c r="F468">
        <v>0.20499999999999999</v>
      </c>
      <c r="G468">
        <v>0.17</v>
      </c>
      <c r="J468">
        <v>37.9</v>
      </c>
      <c r="K468">
        <v>0.997</v>
      </c>
      <c r="L468">
        <v>0.44</v>
      </c>
      <c r="M468">
        <v>0.44</v>
      </c>
      <c r="N468">
        <v>0.26</v>
      </c>
      <c r="O468">
        <v>0.152</v>
      </c>
    </row>
    <row r="469" spans="1:15" x14ac:dyDescent="0.25">
      <c r="A469">
        <v>38</v>
      </c>
      <c r="B469">
        <v>0.20799999999999999</v>
      </c>
      <c r="C469">
        <v>0.20799999999999999</v>
      </c>
      <c r="D469">
        <v>0.20799999999999999</v>
      </c>
      <c r="E469">
        <v>0.20899999999999999</v>
      </c>
      <c r="F469">
        <v>0.20599999999999999</v>
      </c>
      <c r="G469">
        <v>0.17</v>
      </c>
      <c r="J469">
        <v>38</v>
      </c>
      <c r="K469">
        <v>0.997</v>
      </c>
      <c r="L469">
        <v>0.441</v>
      </c>
      <c r="M469">
        <v>0.44</v>
      </c>
      <c r="N469">
        <v>0.25900000000000001</v>
      </c>
      <c r="O469">
        <v>0.152</v>
      </c>
    </row>
    <row r="470" spans="1:15" x14ac:dyDescent="0.25">
      <c r="A470">
        <v>38.1</v>
      </c>
      <c r="B470">
        <v>0.21</v>
      </c>
      <c r="C470">
        <v>0.21</v>
      </c>
      <c r="D470">
        <v>0.21</v>
      </c>
      <c r="E470">
        <v>0.21</v>
      </c>
      <c r="F470">
        <v>0.20699999999999999</v>
      </c>
      <c r="G470">
        <v>0.17100000000000001</v>
      </c>
      <c r="J470">
        <v>38.1</v>
      </c>
      <c r="K470">
        <v>0.998</v>
      </c>
      <c r="L470">
        <v>0.441</v>
      </c>
      <c r="M470">
        <v>0.439</v>
      </c>
      <c r="N470">
        <v>0.25900000000000001</v>
      </c>
      <c r="O470">
        <v>0.152</v>
      </c>
    </row>
    <row r="471" spans="1:15" x14ac:dyDescent="0.25">
      <c r="A471">
        <v>38.200000000000003</v>
      </c>
      <c r="B471">
        <v>0.21099999999999999</v>
      </c>
      <c r="C471">
        <v>0.21099999999999999</v>
      </c>
      <c r="D471">
        <v>0.21099999999999999</v>
      </c>
      <c r="E471">
        <v>0.21099999999999999</v>
      </c>
      <c r="F471">
        <v>0.20799999999999999</v>
      </c>
      <c r="G471">
        <v>0.17199999999999999</v>
      </c>
      <c r="J471">
        <v>38.200000000000003</v>
      </c>
      <c r="K471">
        <v>0.997</v>
      </c>
      <c r="L471">
        <v>0.44</v>
      </c>
      <c r="M471">
        <v>0.439</v>
      </c>
      <c r="N471">
        <v>0.25900000000000001</v>
      </c>
      <c r="O471">
        <v>0.152</v>
      </c>
    </row>
    <row r="472" spans="1:15" x14ac:dyDescent="0.25">
      <c r="A472">
        <v>38.200000000000003</v>
      </c>
      <c r="B472">
        <v>0.21099999999999999</v>
      </c>
      <c r="C472">
        <v>0.21099999999999999</v>
      </c>
      <c r="D472">
        <v>0.21099999999999999</v>
      </c>
      <c r="E472">
        <v>0.21099999999999999</v>
      </c>
      <c r="F472">
        <v>0.20799999999999999</v>
      </c>
      <c r="G472">
        <v>0.17199999999999999</v>
      </c>
      <c r="J472">
        <v>38.200000000000003</v>
      </c>
      <c r="K472">
        <v>0.997</v>
      </c>
      <c r="L472">
        <v>0.44</v>
      </c>
      <c r="M472">
        <v>0.439</v>
      </c>
      <c r="N472">
        <v>0.26</v>
      </c>
      <c r="O472">
        <v>0.152</v>
      </c>
    </row>
    <row r="473" spans="1:15" x14ac:dyDescent="0.25">
      <c r="A473">
        <v>38.299999999999997</v>
      </c>
      <c r="B473">
        <v>0.21</v>
      </c>
      <c r="C473">
        <v>0.21</v>
      </c>
      <c r="D473">
        <v>0.21</v>
      </c>
      <c r="E473">
        <v>0.21</v>
      </c>
      <c r="F473">
        <v>0.20699999999999999</v>
      </c>
      <c r="G473">
        <v>0.17100000000000001</v>
      </c>
      <c r="J473">
        <v>38.299999999999997</v>
      </c>
      <c r="K473">
        <v>0.997</v>
      </c>
      <c r="L473">
        <v>0.441</v>
      </c>
      <c r="M473">
        <v>0.439</v>
      </c>
      <c r="N473">
        <v>0.26</v>
      </c>
      <c r="O473">
        <v>0.151</v>
      </c>
    </row>
    <row r="474" spans="1:15" x14ac:dyDescent="0.25">
      <c r="A474">
        <v>38.4</v>
      </c>
      <c r="B474">
        <v>0.20799999999999999</v>
      </c>
      <c r="C474">
        <v>0.20799999999999999</v>
      </c>
      <c r="D474">
        <v>0.20799999999999999</v>
      </c>
      <c r="E474">
        <v>0.20799999999999999</v>
      </c>
      <c r="F474">
        <v>0.20499999999999999</v>
      </c>
      <c r="G474">
        <v>0.16900000000000001</v>
      </c>
      <c r="J474">
        <v>38.4</v>
      </c>
      <c r="K474">
        <v>0.996</v>
      </c>
      <c r="L474">
        <v>0.441</v>
      </c>
      <c r="M474">
        <v>0.439</v>
      </c>
      <c r="N474">
        <v>0.25900000000000001</v>
      </c>
      <c r="O474">
        <v>0.151</v>
      </c>
    </row>
    <row r="475" spans="1:15" x14ac:dyDescent="0.25">
      <c r="A475">
        <v>38.5</v>
      </c>
      <c r="B475">
        <v>0.20599999999999999</v>
      </c>
      <c r="C475">
        <v>0.20599999999999999</v>
      </c>
      <c r="D475">
        <v>0.20599999999999999</v>
      </c>
      <c r="E475">
        <v>0.20599999999999999</v>
      </c>
      <c r="F475">
        <v>0.20300000000000001</v>
      </c>
      <c r="G475">
        <v>0.16700000000000001</v>
      </c>
      <c r="J475">
        <v>38.5</v>
      </c>
      <c r="K475">
        <v>0.996</v>
      </c>
      <c r="L475">
        <v>0.441</v>
      </c>
      <c r="M475">
        <v>0.439</v>
      </c>
      <c r="N475">
        <v>0.25900000000000001</v>
      </c>
      <c r="O475">
        <v>0.151</v>
      </c>
    </row>
    <row r="476" spans="1:15" x14ac:dyDescent="0.25">
      <c r="A476">
        <v>38.6</v>
      </c>
      <c r="B476">
        <v>0.20300000000000001</v>
      </c>
      <c r="C476">
        <v>0.20300000000000001</v>
      </c>
      <c r="D476">
        <v>0.20300000000000001</v>
      </c>
      <c r="E476">
        <v>0.20300000000000001</v>
      </c>
      <c r="F476">
        <v>0.2</v>
      </c>
      <c r="G476">
        <v>0.16400000000000001</v>
      </c>
      <c r="J476">
        <v>38.6</v>
      </c>
      <c r="K476">
        <v>0.996</v>
      </c>
      <c r="L476">
        <v>0.441</v>
      </c>
      <c r="M476">
        <v>0.44</v>
      </c>
      <c r="N476">
        <v>0.25900000000000001</v>
      </c>
      <c r="O476">
        <v>0.151</v>
      </c>
    </row>
    <row r="477" spans="1:15" x14ac:dyDescent="0.25">
      <c r="A477">
        <v>38.700000000000003</v>
      </c>
      <c r="B477">
        <v>0.20100000000000001</v>
      </c>
      <c r="C477">
        <v>0.20100000000000001</v>
      </c>
      <c r="D477">
        <v>0.20100000000000001</v>
      </c>
      <c r="E477">
        <v>0.20100000000000001</v>
      </c>
      <c r="F477">
        <v>0.19800000000000001</v>
      </c>
      <c r="G477">
        <v>0.16200000000000001</v>
      </c>
      <c r="J477">
        <v>38.700000000000003</v>
      </c>
      <c r="K477">
        <v>0.996</v>
      </c>
      <c r="L477">
        <v>0.441</v>
      </c>
      <c r="M477">
        <v>0.44</v>
      </c>
      <c r="N477">
        <v>0.25900000000000001</v>
      </c>
      <c r="O477">
        <v>0.151</v>
      </c>
    </row>
    <row r="478" spans="1:15" x14ac:dyDescent="0.25">
      <c r="A478">
        <v>38.700000000000003</v>
      </c>
      <c r="B478">
        <v>0.19900000000000001</v>
      </c>
      <c r="C478">
        <v>0.19900000000000001</v>
      </c>
      <c r="D478">
        <v>0.19900000000000001</v>
      </c>
      <c r="E478">
        <v>0.19900000000000001</v>
      </c>
      <c r="F478">
        <v>0.19600000000000001</v>
      </c>
      <c r="G478">
        <v>0.16</v>
      </c>
      <c r="J478">
        <v>38.700000000000003</v>
      </c>
      <c r="K478">
        <v>0.996</v>
      </c>
      <c r="L478">
        <v>0.441</v>
      </c>
      <c r="M478">
        <v>0.44</v>
      </c>
      <c r="N478">
        <v>0.26</v>
      </c>
      <c r="O478">
        <v>0.151</v>
      </c>
    </row>
    <row r="479" spans="1:15" x14ac:dyDescent="0.25">
      <c r="A479">
        <v>38.799999999999997</v>
      </c>
      <c r="B479">
        <v>0.19700000000000001</v>
      </c>
      <c r="C479">
        <v>0.19700000000000001</v>
      </c>
      <c r="D479">
        <v>0.19700000000000001</v>
      </c>
      <c r="E479">
        <v>0.19800000000000001</v>
      </c>
      <c r="F479">
        <v>0.19400000000000001</v>
      </c>
      <c r="G479">
        <v>0.158</v>
      </c>
      <c r="J479">
        <v>38.799999999999997</v>
      </c>
      <c r="K479">
        <v>0.996</v>
      </c>
      <c r="L479">
        <v>0.441</v>
      </c>
      <c r="M479">
        <v>0.44</v>
      </c>
      <c r="N479">
        <v>0.26</v>
      </c>
      <c r="O479">
        <v>0.151</v>
      </c>
    </row>
    <row r="480" spans="1:15" x14ac:dyDescent="0.25">
      <c r="A480">
        <v>38.9</v>
      </c>
      <c r="B480">
        <v>0.19600000000000001</v>
      </c>
      <c r="C480">
        <v>0.19600000000000001</v>
      </c>
      <c r="D480">
        <v>0.19600000000000001</v>
      </c>
      <c r="E480">
        <v>0.19600000000000001</v>
      </c>
      <c r="F480">
        <v>0.193</v>
      </c>
      <c r="G480">
        <v>0.156</v>
      </c>
      <c r="J480">
        <v>38.9</v>
      </c>
      <c r="K480">
        <v>0.996</v>
      </c>
      <c r="L480">
        <v>0.441</v>
      </c>
      <c r="M480">
        <v>0.44</v>
      </c>
      <c r="N480">
        <v>0.26</v>
      </c>
      <c r="O480">
        <v>0.151</v>
      </c>
    </row>
    <row r="481" spans="1:15" x14ac:dyDescent="0.25">
      <c r="A481">
        <v>39</v>
      </c>
      <c r="B481">
        <v>0.19500000000000001</v>
      </c>
      <c r="C481">
        <v>0.19500000000000001</v>
      </c>
      <c r="D481">
        <v>0.19500000000000001</v>
      </c>
      <c r="E481">
        <v>0.19500000000000001</v>
      </c>
      <c r="F481">
        <v>0.192</v>
      </c>
      <c r="G481">
        <v>0.155</v>
      </c>
      <c r="J481">
        <v>39</v>
      </c>
      <c r="K481">
        <v>0.996</v>
      </c>
      <c r="L481">
        <v>0.441</v>
      </c>
      <c r="M481">
        <v>0.44</v>
      </c>
      <c r="N481">
        <v>0.26</v>
      </c>
      <c r="O481">
        <v>0.151</v>
      </c>
    </row>
    <row r="482" spans="1:15" x14ac:dyDescent="0.25">
      <c r="A482">
        <v>39.1</v>
      </c>
      <c r="B482">
        <v>0.19400000000000001</v>
      </c>
      <c r="C482">
        <v>0.19400000000000001</v>
      </c>
      <c r="D482">
        <v>0.19400000000000001</v>
      </c>
      <c r="E482">
        <v>0.19400000000000001</v>
      </c>
      <c r="F482">
        <v>0.191</v>
      </c>
      <c r="G482">
        <v>0.154</v>
      </c>
      <c r="J482">
        <v>39.1</v>
      </c>
      <c r="K482">
        <v>0.995</v>
      </c>
      <c r="L482">
        <v>0.441</v>
      </c>
      <c r="M482">
        <v>0.44</v>
      </c>
      <c r="N482">
        <v>0.26</v>
      </c>
      <c r="O482">
        <v>0.151</v>
      </c>
    </row>
    <row r="483" spans="1:15" x14ac:dyDescent="0.25">
      <c r="A483">
        <v>39.1</v>
      </c>
      <c r="B483">
        <v>0.193</v>
      </c>
      <c r="C483">
        <v>0.193</v>
      </c>
      <c r="D483">
        <v>0.193</v>
      </c>
      <c r="E483">
        <v>0.193</v>
      </c>
      <c r="F483">
        <v>0.19</v>
      </c>
      <c r="G483">
        <v>0.153</v>
      </c>
      <c r="J483">
        <v>39.1</v>
      </c>
      <c r="K483">
        <v>0.995</v>
      </c>
      <c r="L483">
        <v>0.441</v>
      </c>
      <c r="M483">
        <v>0.44</v>
      </c>
      <c r="N483">
        <v>0.26</v>
      </c>
      <c r="O483">
        <v>0.151</v>
      </c>
    </row>
    <row r="484" spans="1:15" x14ac:dyDescent="0.25">
      <c r="A484">
        <v>39.200000000000003</v>
      </c>
      <c r="B484">
        <v>0.192</v>
      </c>
      <c r="C484">
        <v>0.192</v>
      </c>
      <c r="D484">
        <v>0.192</v>
      </c>
      <c r="E484">
        <v>0.192</v>
      </c>
      <c r="F484">
        <v>0.189</v>
      </c>
      <c r="G484">
        <v>0.152</v>
      </c>
      <c r="J484">
        <v>39.200000000000003</v>
      </c>
      <c r="K484">
        <v>0.995</v>
      </c>
      <c r="L484">
        <v>0.441</v>
      </c>
      <c r="M484">
        <v>0.44</v>
      </c>
      <c r="N484">
        <v>0.25900000000000001</v>
      </c>
      <c r="O484">
        <v>0.151</v>
      </c>
    </row>
    <row r="485" spans="1:15" x14ac:dyDescent="0.25">
      <c r="A485">
        <v>39.299999999999997</v>
      </c>
      <c r="B485">
        <v>0.191</v>
      </c>
      <c r="C485">
        <v>0.191</v>
      </c>
      <c r="D485">
        <v>0.191</v>
      </c>
      <c r="E485">
        <v>0.191</v>
      </c>
      <c r="F485">
        <v>0.187</v>
      </c>
      <c r="G485">
        <v>0.15</v>
      </c>
      <c r="J485">
        <v>39.299999999999997</v>
      </c>
      <c r="K485">
        <v>0.995</v>
      </c>
      <c r="L485">
        <v>0.441</v>
      </c>
      <c r="M485">
        <v>0.44</v>
      </c>
      <c r="N485">
        <v>0.25900000000000001</v>
      </c>
      <c r="O485">
        <v>0.151</v>
      </c>
    </row>
    <row r="486" spans="1:15" x14ac:dyDescent="0.25">
      <c r="A486">
        <v>39.4</v>
      </c>
      <c r="B486">
        <v>0.19</v>
      </c>
      <c r="C486">
        <v>0.19</v>
      </c>
      <c r="D486">
        <v>0.19</v>
      </c>
      <c r="E486">
        <v>0.19</v>
      </c>
      <c r="F486">
        <v>0.186</v>
      </c>
      <c r="G486">
        <v>0.14899999999999999</v>
      </c>
      <c r="J486">
        <v>39.4</v>
      </c>
      <c r="K486">
        <v>0.995</v>
      </c>
      <c r="L486">
        <v>0.441</v>
      </c>
      <c r="M486">
        <v>0.44</v>
      </c>
      <c r="N486">
        <v>0.25900000000000001</v>
      </c>
      <c r="O486">
        <v>0.151</v>
      </c>
    </row>
    <row r="487" spans="1:15" x14ac:dyDescent="0.25">
      <c r="A487">
        <v>39.5</v>
      </c>
      <c r="B487">
        <v>0.189</v>
      </c>
      <c r="C487">
        <v>0.189</v>
      </c>
      <c r="D487">
        <v>0.189</v>
      </c>
      <c r="E487">
        <v>0.189</v>
      </c>
      <c r="F487">
        <v>0.185</v>
      </c>
      <c r="G487">
        <v>0.14799999999999999</v>
      </c>
      <c r="J487">
        <v>39.5</v>
      </c>
      <c r="K487">
        <v>0.995</v>
      </c>
      <c r="L487">
        <v>0.441</v>
      </c>
      <c r="M487">
        <v>0.44</v>
      </c>
      <c r="N487">
        <v>0.25900000000000001</v>
      </c>
      <c r="O487">
        <v>0.151</v>
      </c>
    </row>
    <row r="488" spans="1:15" x14ac:dyDescent="0.25">
      <c r="A488">
        <v>39.6</v>
      </c>
      <c r="B488">
        <v>0.189</v>
      </c>
      <c r="C488">
        <v>0.189</v>
      </c>
      <c r="D488">
        <v>0.189</v>
      </c>
      <c r="E488">
        <v>0.189</v>
      </c>
      <c r="F488">
        <v>0.185</v>
      </c>
      <c r="G488">
        <v>0.14799999999999999</v>
      </c>
      <c r="J488">
        <v>39.6</v>
      </c>
      <c r="K488">
        <v>0.995</v>
      </c>
      <c r="L488">
        <v>0.441</v>
      </c>
      <c r="M488">
        <v>0.44</v>
      </c>
      <c r="N488">
        <v>0.25900000000000001</v>
      </c>
      <c r="O488">
        <v>0.151</v>
      </c>
    </row>
    <row r="489" spans="1:15" x14ac:dyDescent="0.25">
      <c r="A489">
        <v>39.6</v>
      </c>
      <c r="B489">
        <v>0.189</v>
      </c>
      <c r="C489">
        <v>0.189</v>
      </c>
      <c r="D489">
        <v>0.189</v>
      </c>
      <c r="E489">
        <v>0.189</v>
      </c>
      <c r="F489">
        <v>0.185</v>
      </c>
      <c r="G489">
        <v>0.14699999999999999</v>
      </c>
      <c r="J489">
        <v>39.6</v>
      </c>
      <c r="K489">
        <v>0.996</v>
      </c>
      <c r="L489">
        <v>0.441</v>
      </c>
      <c r="M489">
        <v>0.44</v>
      </c>
      <c r="N489">
        <v>0.26</v>
      </c>
      <c r="O489">
        <v>0.151</v>
      </c>
    </row>
    <row r="490" spans="1:15" x14ac:dyDescent="0.25">
      <c r="A490">
        <v>39.700000000000003</v>
      </c>
      <c r="B490">
        <v>0.189</v>
      </c>
      <c r="C490">
        <v>0.189</v>
      </c>
      <c r="D490">
        <v>0.189</v>
      </c>
      <c r="E490">
        <v>0.189</v>
      </c>
      <c r="F490">
        <v>0.185</v>
      </c>
      <c r="G490">
        <v>0.14799999999999999</v>
      </c>
      <c r="J490">
        <v>39.700000000000003</v>
      </c>
      <c r="K490">
        <v>0.996</v>
      </c>
      <c r="L490">
        <v>0.441</v>
      </c>
      <c r="M490">
        <v>0.44</v>
      </c>
      <c r="N490">
        <v>0.26</v>
      </c>
      <c r="O490">
        <v>0.151</v>
      </c>
    </row>
    <row r="491" spans="1:15" x14ac:dyDescent="0.25">
      <c r="A491">
        <v>39.799999999999997</v>
      </c>
      <c r="B491">
        <v>0.189</v>
      </c>
      <c r="C491">
        <v>0.189</v>
      </c>
      <c r="D491">
        <v>0.189</v>
      </c>
      <c r="E491">
        <v>0.189</v>
      </c>
      <c r="F491">
        <v>0.185</v>
      </c>
      <c r="G491">
        <v>0.14799999999999999</v>
      </c>
      <c r="J491">
        <v>39.799999999999997</v>
      </c>
      <c r="K491">
        <v>0.996</v>
      </c>
      <c r="L491">
        <v>0.441</v>
      </c>
      <c r="M491">
        <v>0.44</v>
      </c>
      <c r="N491">
        <v>0.26</v>
      </c>
      <c r="O491">
        <v>0.15</v>
      </c>
    </row>
    <row r="492" spans="1:15" x14ac:dyDescent="0.25">
      <c r="A492">
        <v>39.9</v>
      </c>
      <c r="B492">
        <v>0.189</v>
      </c>
      <c r="C492">
        <v>0.189</v>
      </c>
      <c r="D492">
        <v>0.189</v>
      </c>
      <c r="E492">
        <v>0.189</v>
      </c>
      <c r="F492">
        <v>0.185</v>
      </c>
      <c r="G492">
        <v>0.14799999999999999</v>
      </c>
      <c r="J492">
        <v>39.9</v>
      </c>
      <c r="K492">
        <v>0.996</v>
      </c>
      <c r="L492">
        <v>0.442</v>
      </c>
      <c r="M492">
        <v>0.44</v>
      </c>
      <c r="N492">
        <v>0.25900000000000001</v>
      </c>
      <c r="O492">
        <v>0.15</v>
      </c>
    </row>
    <row r="493" spans="1:15" x14ac:dyDescent="0.25">
      <c r="A493">
        <v>40</v>
      </c>
      <c r="B493">
        <v>0.189</v>
      </c>
      <c r="C493">
        <v>0.189</v>
      </c>
      <c r="D493">
        <v>0.189</v>
      </c>
      <c r="E493">
        <v>0.189</v>
      </c>
      <c r="F493">
        <v>0.185</v>
      </c>
      <c r="G493">
        <v>0.14799999999999999</v>
      </c>
      <c r="J493">
        <v>40</v>
      </c>
      <c r="K493">
        <v>0.996</v>
      </c>
      <c r="L493">
        <v>0.442</v>
      </c>
      <c r="M493">
        <v>0.44</v>
      </c>
      <c r="N493">
        <v>0.25900000000000001</v>
      </c>
      <c r="O493">
        <v>0.15</v>
      </c>
    </row>
    <row r="494" spans="1:15" x14ac:dyDescent="0.25">
      <c r="A494">
        <v>40</v>
      </c>
      <c r="B494">
        <v>0.188</v>
      </c>
      <c r="C494">
        <v>0.188</v>
      </c>
      <c r="D494">
        <v>0.188</v>
      </c>
      <c r="E494">
        <v>0.188</v>
      </c>
      <c r="F494">
        <v>0.184</v>
      </c>
      <c r="G494">
        <v>0.14699999999999999</v>
      </c>
      <c r="J494">
        <v>40</v>
      </c>
      <c r="K494">
        <v>0.996</v>
      </c>
      <c r="L494">
        <v>0.442</v>
      </c>
      <c r="M494">
        <v>0.44</v>
      </c>
      <c r="N494">
        <v>0.25900000000000001</v>
      </c>
      <c r="O494">
        <v>0.15</v>
      </c>
    </row>
    <row r="495" spans="1:15" x14ac:dyDescent="0.25">
      <c r="A495">
        <v>40.1</v>
      </c>
      <c r="B495">
        <v>0.187</v>
      </c>
      <c r="C495">
        <v>0.187</v>
      </c>
      <c r="D495">
        <v>0.187</v>
      </c>
      <c r="E495">
        <v>0.187</v>
      </c>
      <c r="F495">
        <v>0.183</v>
      </c>
      <c r="G495">
        <v>0.14699999999999999</v>
      </c>
      <c r="J495">
        <v>40.1</v>
      </c>
      <c r="K495">
        <v>0.996</v>
      </c>
      <c r="L495">
        <v>0.442</v>
      </c>
      <c r="M495">
        <v>0.44</v>
      </c>
      <c r="N495">
        <v>0.25900000000000001</v>
      </c>
      <c r="O495">
        <v>0.15</v>
      </c>
    </row>
    <row r="496" spans="1:15" x14ac:dyDescent="0.25">
      <c r="A496">
        <v>40.200000000000003</v>
      </c>
      <c r="B496">
        <v>0.185</v>
      </c>
      <c r="C496">
        <v>0.185</v>
      </c>
      <c r="D496">
        <v>0.185</v>
      </c>
      <c r="E496">
        <v>0.185</v>
      </c>
      <c r="F496">
        <v>0.18099999999999999</v>
      </c>
      <c r="G496">
        <v>0.14599999999999999</v>
      </c>
      <c r="J496">
        <v>40.200000000000003</v>
      </c>
      <c r="K496">
        <v>0.996</v>
      </c>
      <c r="L496">
        <v>0.442</v>
      </c>
      <c r="M496">
        <v>0.44</v>
      </c>
      <c r="N496">
        <v>0.25900000000000001</v>
      </c>
      <c r="O496">
        <v>0.15</v>
      </c>
    </row>
    <row r="497" spans="1:15" x14ac:dyDescent="0.25">
      <c r="A497">
        <v>40.299999999999997</v>
      </c>
      <c r="B497">
        <v>0.183</v>
      </c>
      <c r="C497">
        <v>0.183</v>
      </c>
      <c r="D497">
        <v>0.183</v>
      </c>
      <c r="E497">
        <v>0.183</v>
      </c>
      <c r="F497">
        <v>0.17899999999999999</v>
      </c>
      <c r="G497">
        <v>0.14399999999999999</v>
      </c>
      <c r="J497">
        <v>40.299999999999997</v>
      </c>
      <c r="K497">
        <v>0.996</v>
      </c>
      <c r="L497">
        <v>0.441</v>
      </c>
      <c r="M497">
        <v>0.44</v>
      </c>
      <c r="N497">
        <v>0.25900000000000001</v>
      </c>
      <c r="O497">
        <v>0.15</v>
      </c>
    </row>
    <row r="498" spans="1:15" x14ac:dyDescent="0.25">
      <c r="A498">
        <v>40.4</v>
      </c>
      <c r="B498">
        <v>0.182</v>
      </c>
      <c r="C498">
        <v>0.182</v>
      </c>
      <c r="D498">
        <v>0.182</v>
      </c>
      <c r="E498">
        <v>0.182</v>
      </c>
      <c r="F498">
        <v>0.17799999999999999</v>
      </c>
      <c r="G498">
        <v>0.14299999999999999</v>
      </c>
      <c r="J498">
        <v>40.4</v>
      </c>
      <c r="K498">
        <v>0.996</v>
      </c>
      <c r="L498">
        <v>0.441</v>
      </c>
      <c r="M498">
        <v>0.44</v>
      </c>
      <c r="N498">
        <v>0.25900000000000001</v>
      </c>
      <c r="O498">
        <v>0.15</v>
      </c>
    </row>
    <row r="499" spans="1:15" x14ac:dyDescent="0.25">
      <c r="A499">
        <v>40.4</v>
      </c>
      <c r="B499">
        <v>0.18099999999999999</v>
      </c>
      <c r="C499">
        <v>0.18099999999999999</v>
      </c>
      <c r="D499">
        <v>0.18099999999999999</v>
      </c>
      <c r="E499">
        <v>0.18099999999999999</v>
      </c>
      <c r="F499">
        <v>0.17699999999999999</v>
      </c>
      <c r="G499">
        <v>0.14299999999999999</v>
      </c>
      <c r="J499">
        <v>40.4</v>
      </c>
      <c r="K499">
        <v>0.996</v>
      </c>
      <c r="L499">
        <v>0.441</v>
      </c>
      <c r="M499">
        <v>0.44</v>
      </c>
      <c r="N499">
        <v>0.25900000000000001</v>
      </c>
      <c r="O499">
        <v>0.15</v>
      </c>
    </row>
    <row r="500" spans="1:15" x14ac:dyDescent="0.25">
      <c r="A500">
        <v>40.5</v>
      </c>
      <c r="B500">
        <v>0.18</v>
      </c>
      <c r="C500">
        <v>0.18</v>
      </c>
      <c r="D500">
        <v>0.18</v>
      </c>
      <c r="E500">
        <v>0.18</v>
      </c>
      <c r="F500">
        <v>0.17599999999999999</v>
      </c>
      <c r="G500">
        <v>0.14199999999999999</v>
      </c>
      <c r="J500">
        <v>40.5</v>
      </c>
      <c r="K500">
        <v>0.996</v>
      </c>
      <c r="L500">
        <v>0.441</v>
      </c>
      <c r="M500">
        <v>0.44</v>
      </c>
      <c r="N500">
        <v>0.25900000000000001</v>
      </c>
      <c r="O500">
        <v>0.15</v>
      </c>
    </row>
    <row r="501" spans="1:15" x14ac:dyDescent="0.25">
      <c r="A501">
        <v>40.6</v>
      </c>
      <c r="B501">
        <v>0.17899999999999999</v>
      </c>
      <c r="C501">
        <v>0.17899999999999999</v>
      </c>
      <c r="D501">
        <v>0.17899999999999999</v>
      </c>
      <c r="E501">
        <v>0.17899999999999999</v>
      </c>
      <c r="F501">
        <v>0.17499999999999999</v>
      </c>
      <c r="G501">
        <v>0.14199999999999999</v>
      </c>
      <c r="J501">
        <v>40.6</v>
      </c>
      <c r="K501">
        <v>0.996</v>
      </c>
      <c r="L501">
        <v>0.442</v>
      </c>
      <c r="M501">
        <v>0.44</v>
      </c>
      <c r="N501">
        <v>0.25900000000000001</v>
      </c>
      <c r="O501">
        <v>0.15</v>
      </c>
    </row>
    <row r="502" spans="1:15" x14ac:dyDescent="0.25">
      <c r="A502">
        <v>40.700000000000003</v>
      </c>
      <c r="B502">
        <v>0.17899999999999999</v>
      </c>
      <c r="C502">
        <v>0.17899999999999999</v>
      </c>
      <c r="D502">
        <v>0.17899999999999999</v>
      </c>
      <c r="E502">
        <v>0.17899999999999999</v>
      </c>
      <c r="F502">
        <v>0.17499999999999999</v>
      </c>
      <c r="G502">
        <v>0.14199999999999999</v>
      </c>
      <c r="J502">
        <v>40.700000000000003</v>
      </c>
      <c r="K502">
        <v>0.997</v>
      </c>
      <c r="L502">
        <v>0.442</v>
      </c>
      <c r="M502">
        <v>0.44</v>
      </c>
      <c r="N502">
        <v>0.25900000000000001</v>
      </c>
      <c r="O502">
        <v>0.15</v>
      </c>
    </row>
    <row r="503" spans="1:15" x14ac:dyDescent="0.25">
      <c r="A503">
        <v>40.799999999999997</v>
      </c>
      <c r="B503">
        <v>0.17899999999999999</v>
      </c>
      <c r="C503">
        <v>0.17899999999999999</v>
      </c>
      <c r="D503">
        <v>0.17899999999999999</v>
      </c>
      <c r="E503">
        <v>0.17899999999999999</v>
      </c>
      <c r="F503">
        <v>0.17499999999999999</v>
      </c>
      <c r="G503">
        <v>0.14199999999999999</v>
      </c>
      <c r="J503">
        <v>40.799999999999997</v>
      </c>
      <c r="K503">
        <v>0.997</v>
      </c>
      <c r="L503">
        <v>0.442</v>
      </c>
      <c r="M503">
        <v>0.44</v>
      </c>
      <c r="N503">
        <v>0.25900000000000001</v>
      </c>
      <c r="O503">
        <v>0.15</v>
      </c>
    </row>
    <row r="504" spans="1:15" x14ac:dyDescent="0.25">
      <c r="A504">
        <v>40.9</v>
      </c>
      <c r="B504">
        <v>0.17899999999999999</v>
      </c>
      <c r="C504">
        <v>0.17899999999999999</v>
      </c>
      <c r="D504">
        <v>0.17899999999999999</v>
      </c>
      <c r="E504">
        <v>0.17899999999999999</v>
      </c>
      <c r="F504">
        <v>0.17499999999999999</v>
      </c>
      <c r="G504">
        <v>0.14199999999999999</v>
      </c>
      <c r="J504">
        <v>40.9</v>
      </c>
      <c r="K504">
        <v>0.997</v>
      </c>
      <c r="L504">
        <v>0.442</v>
      </c>
      <c r="M504">
        <v>0.44</v>
      </c>
      <c r="N504">
        <v>0.25900000000000001</v>
      </c>
      <c r="O504">
        <v>0.15</v>
      </c>
    </row>
    <row r="505" spans="1:15" x14ac:dyDescent="0.25">
      <c r="A505">
        <v>40.9</v>
      </c>
      <c r="B505">
        <v>0.17899999999999999</v>
      </c>
      <c r="C505">
        <v>0.17899999999999999</v>
      </c>
      <c r="D505">
        <v>0.17899999999999999</v>
      </c>
      <c r="E505">
        <v>0.17899999999999999</v>
      </c>
      <c r="F505">
        <v>0.17499999999999999</v>
      </c>
      <c r="G505">
        <v>0.14199999999999999</v>
      </c>
      <c r="J505">
        <v>40.9</v>
      </c>
      <c r="K505">
        <v>0.997</v>
      </c>
      <c r="L505">
        <v>0.442</v>
      </c>
      <c r="M505">
        <v>0.441</v>
      </c>
      <c r="N505">
        <v>0.26</v>
      </c>
      <c r="O505">
        <v>0.15</v>
      </c>
    </row>
    <row r="506" spans="1:15" x14ac:dyDescent="0.25">
      <c r="A506">
        <v>41</v>
      </c>
      <c r="B506">
        <v>0.17899999999999999</v>
      </c>
      <c r="C506">
        <v>0.17899999999999999</v>
      </c>
      <c r="D506">
        <v>0.17899999999999999</v>
      </c>
      <c r="E506">
        <v>0.17899999999999999</v>
      </c>
      <c r="F506">
        <v>0.17499999999999999</v>
      </c>
      <c r="G506">
        <v>0.14199999999999999</v>
      </c>
      <c r="J506">
        <v>41</v>
      </c>
      <c r="K506">
        <v>0.996</v>
      </c>
      <c r="L506">
        <v>0.442</v>
      </c>
      <c r="M506">
        <v>0.441</v>
      </c>
      <c r="N506">
        <v>0.26</v>
      </c>
      <c r="O506">
        <v>0.15</v>
      </c>
    </row>
    <row r="507" spans="1:15" x14ac:dyDescent="0.25">
      <c r="A507">
        <v>41.1</v>
      </c>
      <c r="B507">
        <v>0.17899999999999999</v>
      </c>
      <c r="C507">
        <v>0.17899999999999999</v>
      </c>
      <c r="D507">
        <v>0.17899999999999999</v>
      </c>
      <c r="E507">
        <v>0.17899999999999999</v>
      </c>
      <c r="F507">
        <v>0.17499999999999999</v>
      </c>
      <c r="G507">
        <v>0.14199999999999999</v>
      </c>
      <c r="J507">
        <v>41.1</v>
      </c>
      <c r="K507">
        <v>0.996</v>
      </c>
      <c r="L507">
        <v>0.442</v>
      </c>
      <c r="M507">
        <v>0.441</v>
      </c>
      <c r="N507">
        <v>0.26</v>
      </c>
      <c r="O507">
        <v>0.15</v>
      </c>
    </row>
    <row r="508" spans="1:15" x14ac:dyDescent="0.25">
      <c r="A508">
        <v>41.2</v>
      </c>
      <c r="B508">
        <v>0.17899999999999999</v>
      </c>
      <c r="C508">
        <v>0.17899999999999999</v>
      </c>
      <c r="D508">
        <v>0.17899999999999999</v>
      </c>
      <c r="E508">
        <v>0.17899999999999999</v>
      </c>
      <c r="F508">
        <v>0.17499999999999999</v>
      </c>
      <c r="G508">
        <v>0.14199999999999999</v>
      </c>
      <c r="J508">
        <v>41.2</v>
      </c>
      <c r="K508">
        <v>0.995</v>
      </c>
      <c r="L508">
        <v>0.442</v>
      </c>
      <c r="M508">
        <v>0.441</v>
      </c>
      <c r="N508">
        <v>0.26</v>
      </c>
      <c r="O508">
        <v>0.15</v>
      </c>
    </row>
    <row r="509" spans="1:15" x14ac:dyDescent="0.25">
      <c r="A509">
        <v>41.3</v>
      </c>
      <c r="B509">
        <v>0.17899999999999999</v>
      </c>
      <c r="C509">
        <v>0.17899999999999999</v>
      </c>
      <c r="D509">
        <v>0.17899999999999999</v>
      </c>
      <c r="E509">
        <v>0.17899999999999999</v>
      </c>
      <c r="F509">
        <v>0.17499999999999999</v>
      </c>
      <c r="G509">
        <v>0.14199999999999999</v>
      </c>
      <c r="J509">
        <v>41.3</v>
      </c>
      <c r="K509">
        <v>0.995</v>
      </c>
      <c r="L509">
        <v>0.442</v>
      </c>
      <c r="M509">
        <v>0.441</v>
      </c>
      <c r="N509">
        <v>0.26</v>
      </c>
      <c r="O509">
        <v>0.15</v>
      </c>
    </row>
    <row r="510" spans="1:15" x14ac:dyDescent="0.25">
      <c r="A510">
        <v>41.3</v>
      </c>
      <c r="B510">
        <v>0.17899999999999999</v>
      </c>
      <c r="C510">
        <v>0.17899999999999999</v>
      </c>
      <c r="D510">
        <v>0.17899999999999999</v>
      </c>
      <c r="E510">
        <v>0.17899999999999999</v>
      </c>
      <c r="F510">
        <v>0.17499999999999999</v>
      </c>
      <c r="G510">
        <v>0.14199999999999999</v>
      </c>
      <c r="J510">
        <v>41.3</v>
      </c>
      <c r="K510">
        <v>0.995</v>
      </c>
      <c r="L510">
        <v>0.442</v>
      </c>
      <c r="M510">
        <v>0.441</v>
      </c>
      <c r="N510">
        <v>0.26</v>
      </c>
      <c r="O510">
        <v>0.151</v>
      </c>
    </row>
    <row r="511" spans="1:15" x14ac:dyDescent="0.25">
      <c r="A511">
        <v>41.4</v>
      </c>
      <c r="B511">
        <v>0.17899999999999999</v>
      </c>
      <c r="C511">
        <v>0.17899999999999999</v>
      </c>
      <c r="D511">
        <v>0.17899999999999999</v>
      </c>
      <c r="E511">
        <v>0.17899999999999999</v>
      </c>
      <c r="F511">
        <v>0.17499999999999999</v>
      </c>
      <c r="G511">
        <v>0.14199999999999999</v>
      </c>
      <c r="J511">
        <v>41.4</v>
      </c>
      <c r="K511">
        <v>0.995</v>
      </c>
      <c r="L511">
        <v>0.442</v>
      </c>
      <c r="M511">
        <v>0.441</v>
      </c>
      <c r="N511">
        <v>0.26</v>
      </c>
      <c r="O511">
        <v>0.153</v>
      </c>
    </row>
    <row r="512" spans="1:15" x14ac:dyDescent="0.25">
      <c r="A512">
        <v>41.5</v>
      </c>
      <c r="B512">
        <v>0.17899999999999999</v>
      </c>
      <c r="C512">
        <v>0.17899999999999999</v>
      </c>
      <c r="D512">
        <v>0.17899999999999999</v>
      </c>
      <c r="E512">
        <v>0.17899999999999999</v>
      </c>
      <c r="F512">
        <v>0.17499999999999999</v>
      </c>
      <c r="G512">
        <v>0.14299999999999999</v>
      </c>
      <c r="J512">
        <v>41.5</v>
      </c>
      <c r="K512">
        <v>0.996</v>
      </c>
      <c r="L512">
        <v>0.443</v>
      </c>
      <c r="M512">
        <v>0.442</v>
      </c>
      <c r="N512">
        <v>0.26</v>
      </c>
      <c r="O512">
        <v>0.156</v>
      </c>
    </row>
    <row r="513" spans="1:15" x14ac:dyDescent="0.25">
      <c r="A513">
        <v>41.6</v>
      </c>
      <c r="B513">
        <v>0.17799999999999999</v>
      </c>
      <c r="C513">
        <v>0.17799999999999999</v>
      </c>
      <c r="D513">
        <v>0.17799999999999999</v>
      </c>
      <c r="E513">
        <v>0.17799999999999999</v>
      </c>
      <c r="F513">
        <v>0.17399999999999999</v>
      </c>
      <c r="G513">
        <v>0.14299999999999999</v>
      </c>
      <c r="J513">
        <v>41.6</v>
      </c>
      <c r="K513">
        <v>0.996</v>
      </c>
      <c r="L513">
        <v>0.443</v>
      </c>
      <c r="M513">
        <v>0.442</v>
      </c>
      <c r="N513">
        <v>0.26</v>
      </c>
      <c r="O513">
        <v>0.158</v>
      </c>
    </row>
    <row r="514" spans="1:15" x14ac:dyDescent="0.25">
      <c r="A514">
        <v>41.7</v>
      </c>
      <c r="B514">
        <v>0.17799999999999999</v>
      </c>
      <c r="C514">
        <v>0.17799999999999999</v>
      </c>
      <c r="D514">
        <v>0.17799999999999999</v>
      </c>
      <c r="E514">
        <v>0.17799999999999999</v>
      </c>
      <c r="F514">
        <v>0.17399999999999999</v>
      </c>
      <c r="G514">
        <v>0.14199999999999999</v>
      </c>
      <c r="J514">
        <v>41.7</v>
      </c>
      <c r="K514">
        <v>0.995</v>
      </c>
      <c r="L514">
        <v>0.44400000000000001</v>
      </c>
      <c r="M514">
        <v>0.442</v>
      </c>
      <c r="N514">
        <v>0.26100000000000001</v>
      </c>
      <c r="O514">
        <v>0.159</v>
      </c>
    </row>
    <row r="515" spans="1:15" x14ac:dyDescent="0.25">
      <c r="A515">
        <v>41.7</v>
      </c>
      <c r="B515">
        <v>0.17699999999999999</v>
      </c>
      <c r="C515">
        <v>0.17699999999999999</v>
      </c>
      <c r="D515">
        <v>0.17699999999999999</v>
      </c>
      <c r="E515">
        <v>0.17699999999999999</v>
      </c>
      <c r="F515">
        <v>0.17299999999999999</v>
      </c>
      <c r="G515">
        <v>0.14199999999999999</v>
      </c>
      <c r="J515">
        <v>41.7</v>
      </c>
      <c r="K515">
        <v>0.995</v>
      </c>
      <c r="L515">
        <v>0.44400000000000001</v>
      </c>
      <c r="M515">
        <v>0.442</v>
      </c>
      <c r="N515">
        <v>0.26100000000000001</v>
      </c>
      <c r="O515">
        <v>0.158</v>
      </c>
    </row>
    <row r="516" spans="1:15" x14ac:dyDescent="0.25">
      <c r="A516">
        <v>41.8</v>
      </c>
      <c r="B516">
        <v>0.17599999999999999</v>
      </c>
      <c r="C516">
        <v>0.17599999999999999</v>
      </c>
      <c r="D516">
        <v>0.17599999999999999</v>
      </c>
      <c r="E516">
        <v>0.17599999999999999</v>
      </c>
      <c r="F516">
        <v>0.17199999999999999</v>
      </c>
      <c r="G516">
        <v>0.14099999999999999</v>
      </c>
      <c r="J516">
        <v>41.8</v>
      </c>
      <c r="K516">
        <v>0.995</v>
      </c>
      <c r="L516">
        <v>0.443</v>
      </c>
      <c r="M516">
        <v>0.441</v>
      </c>
      <c r="N516">
        <v>0.26100000000000001</v>
      </c>
      <c r="O516">
        <v>0.155</v>
      </c>
    </row>
    <row r="517" spans="1:15" x14ac:dyDescent="0.25">
      <c r="A517">
        <v>41.9</v>
      </c>
      <c r="B517">
        <v>0.17499999999999999</v>
      </c>
      <c r="C517">
        <v>0.17499999999999999</v>
      </c>
      <c r="D517">
        <v>0.17499999999999999</v>
      </c>
      <c r="E517">
        <v>0.17499999999999999</v>
      </c>
      <c r="F517">
        <v>0.17100000000000001</v>
      </c>
      <c r="G517">
        <v>0.14000000000000001</v>
      </c>
      <c r="J517">
        <v>41.9</v>
      </c>
      <c r="K517">
        <v>0.995</v>
      </c>
      <c r="L517">
        <v>0.442</v>
      </c>
      <c r="M517">
        <v>0.44</v>
      </c>
      <c r="N517">
        <v>0.26</v>
      </c>
      <c r="O517">
        <v>0.153</v>
      </c>
    </row>
    <row r="518" spans="1:15" x14ac:dyDescent="0.25">
      <c r="A518">
        <v>42</v>
      </c>
      <c r="B518">
        <v>0.17399999999999999</v>
      </c>
      <c r="C518">
        <v>0.17399999999999999</v>
      </c>
      <c r="D518">
        <v>0.17399999999999999</v>
      </c>
      <c r="E518">
        <v>0.17399999999999999</v>
      </c>
      <c r="F518">
        <v>0.17</v>
      </c>
      <c r="G518">
        <v>0.13900000000000001</v>
      </c>
      <c r="J518">
        <v>42</v>
      </c>
      <c r="K518">
        <v>0.995</v>
      </c>
      <c r="L518">
        <v>0.442</v>
      </c>
      <c r="M518">
        <v>0.44</v>
      </c>
      <c r="N518">
        <v>0.26</v>
      </c>
      <c r="O518">
        <v>0.15</v>
      </c>
    </row>
    <row r="519" spans="1:15" x14ac:dyDescent="0.25">
      <c r="A519">
        <v>42.1</v>
      </c>
      <c r="B519">
        <v>0.17299999999999999</v>
      </c>
      <c r="C519">
        <v>0.17299999999999999</v>
      </c>
      <c r="D519">
        <v>0.17299999999999999</v>
      </c>
      <c r="E519">
        <v>0.17399999999999999</v>
      </c>
      <c r="F519">
        <v>0.17</v>
      </c>
      <c r="G519">
        <v>0.13800000000000001</v>
      </c>
      <c r="J519">
        <v>42.1</v>
      </c>
      <c r="K519">
        <v>0.996</v>
      </c>
      <c r="L519">
        <v>0.442</v>
      </c>
      <c r="M519">
        <v>0.44</v>
      </c>
      <c r="N519">
        <v>0.26</v>
      </c>
      <c r="O519">
        <v>0.14899999999999999</v>
      </c>
    </row>
    <row r="520" spans="1:15" x14ac:dyDescent="0.25">
      <c r="A520">
        <v>42.2</v>
      </c>
      <c r="B520">
        <v>0.17299999999999999</v>
      </c>
      <c r="C520">
        <v>0.17299999999999999</v>
      </c>
      <c r="D520">
        <v>0.17299999999999999</v>
      </c>
      <c r="E520">
        <v>0.17299999999999999</v>
      </c>
      <c r="F520">
        <v>0.16900000000000001</v>
      </c>
      <c r="G520">
        <v>0.13700000000000001</v>
      </c>
      <c r="J520">
        <v>42.2</v>
      </c>
      <c r="K520">
        <v>0.996</v>
      </c>
      <c r="L520">
        <v>0.442</v>
      </c>
      <c r="M520">
        <v>0.441</v>
      </c>
      <c r="N520">
        <v>0.26</v>
      </c>
      <c r="O520">
        <v>0.14899999999999999</v>
      </c>
    </row>
    <row r="521" spans="1:15" x14ac:dyDescent="0.25">
      <c r="A521">
        <v>42.2</v>
      </c>
      <c r="B521">
        <v>0.17199999999999999</v>
      </c>
      <c r="C521">
        <v>0.17199999999999999</v>
      </c>
      <c r="D521">
        <v>0.17199999999999999</v>
      </c>
      <c r="E521">
        <v>0.17199999999999999</v>
      </c>
      <c r="F521">
        <v>0.16800000000000001</v>
      </c>
      <c r="G521">
        <v>0.13700000000000001</v>
      </c>
      <c r="J521">
        <v>42.2</v>
      </c>
      <c r="K521">
        <v>0.996</v>
      </c>
      <c r="L521">
        <v>0.442</v>
      </c>
      <c r="M521">
        <v>0.441</v>
      </c>
      <c r="N521">
        <v>0.26</v>
      </c>
      <c r="O521">
        <v>0.14899999999999999</v>
      </c>
    </row>
    <row r="522" spans="1:15" x14ac:dyDescent="0.25">
      <c r="A522">
        <v>42.3</v>
      </c>
      <c r="B522">
        <v>0.17199999999999999</v>
      </c>
      <c r="C522">
        <v>0.17199999999999999</v>
      </c>
      <c r="D522">
        <v>0.17199999999999999</v>
      </c>
      <c r="E522">
        <v>0.17199999999999999</v>
      </c>
      <c r="F522">
        <v>0.16800000000000001</v>
      </c>
      <c r="G522">
        <v>0.13600000000000001</v>
      </c>
      <c r="J522">
        <v>42.3</v>
      </c>
      <c r="K522">
        <v>0.996</v>
      </c>
      <c r="L522">
        <v>0.442</v>
      </c>
      <c r="M522">
        <v>0.441</v>
      </c>
      <c r="N522">
        <v>0.26</v>
      </c>
      <c r="O522">
        <v>0.14899999999999999</v>
      </c>
    </row>
    <row r="523" spans="1:15" x14ac:dyDescent="0.25">
      <c r="A523">
        <v>42.4</v>
      </c>
      <c r="B523">
        <v>0.17100000000000001</v>
      </c>
      <c r="C523">
        <v>0.17100000000000001</v>
      </c>
      <c r="D523">
        <v>0.17100000000000001</v>
      </c>
      <c r="E523">
        <v>0.17100000000000001</v>
      </c>
      <c r="F523">
        <v>0.16700000000000001</v>
      </c>
      <c r="G523">
        <v>0.13500000000000001</v>
      </c>
      <c r="J523">
        <v>42.4</v>
      </c>
      <c r="K523">
        <v>0.997</v>
      </c>
      <c r="L523">
        <v>0.442</v>
      </c>
      <c r="M523">
        <v>0.441</v>
      </c>
      <c r="N523">
        <v>0.26</v>
      </c>
      <c r="O523">
        <v>0.14899999999999999</v>
      </c>
    </row>
    <row r="524" spans="1:15" x14ac:dyDescent="0.25">
      <c r="A524">
        <v>42.5</v>
      </c>
      <c r="B524">
        <v>0.17</v>
      </c>
      <c r="C524">
        <v>0.17</v>
      </c>
      <c r="D524">
        <v>0.17</v>
      </c>
      <c r="E524">
        <v>0.17</v>
      </c>
      <c r="F524">
        <v>0.16600000000000001</v>
      </c>
      <c r="G524">
        <v>0.13500000000000001</v>
      </c>
      <c r="J524">
        <v>42.5</v>
      </c>
      <c r="K524">
        <v>0.997</v>
      </c>
      <c r="L524">
        <v>0.442</v>
      </c>
      <c r="M524">
        <v>0.441</v>
      </c>
      <c r="N524">
        <v>0.26</v>
      </c>
      <c r="O524">
        <v>0.14899999999999999</v>
      </c>
    </row>
    <row r="525" spans="1:15" x14ac:dyDescent="0.25">
      <c r="A525">
        <v>42.6</v>
      </c>
      <c r="B525">
        <v>0.16900000000000001</v>
      </c>
      <c r="C525">
        <v>0.16900000000000001</v>
      </c>
      <c r="D525">
        <v>0.16900000000000001</v>
      </c>
      <c r="E525">
        <v>0.16900000000000001</v>
      </c>
      <c r="F525">
        <v>0.16500000000000001</v>
      </c>
      <c r="G525">
        <v>0.13400000000000001</v>
      </c>
      <c r="J525">
        <v>42.6</v>
      </c>
      <c r="K525">
        <v>0.998</v>
      </c>
      <c r="L525">
        <v>0.442</v>
      </c>
      <c r="M525">
        <v>0.44</v>
      </c>
      <c r="N525">
        <v>0.26</v>
      </c>
      <c r="O525">
        <v>0.14899999999999999</v>
      </c>
    </row>
    <row r="526" spans="1:15" x14ac:dyDescent="0.25">
      <c r="A526">
        <v>42.6</v>
      </c>
      <c r="B526">
        <v>0.16800000000000001</v>
      </c>
      <c r="C526">
        <v>0.16800000000000001</v>
      </c>
      <c r="D526">
        <v>0.16800000000000001</v>
      </c>
      <c r="E526">
        <v>0.16800000000000001</v>
      </c>
      <c r="F526">
        <v>0.16400000000000001</v>
      </c>
      <c r="G526">
        <v>0.13300000000000001</v>
      </c>
      <c r="J526">
        <v>42.6</v>
      </c>
      <c r="K526">
        <v>0.998</v>
      </c>
      <c r="L526">
        <v>0.442</v>
      </c>
      <c r="M526">
        <v>0.44</v>
      </c>
      <c r="N526">
        <v>0.25900000000000001</v>
      </c>
      <c r="O526">
        <v>0.14799999999999999</v>
      </c>
    </row>
    <row r="527" spans="1:15" x14ac:dyDescent="0.25">
      <c r="A527">
        <v>42.7</v>
      </c>
      <c r="B527">
        <v>0.16700000000000001</v>
      </c>
      <c r="C527">
        <v>0.16700000000000001</v>
      </c>
      <c r="D527">
        <v>0.16700000000000001</v>
      </c>
      <c r="E527">
        <v>0.16700000000000001</v>
      </c>
      <c r="F527">
        <v>0.16300000000000001</v>
      </c>
      <c r="G527">
        <v>0.13200000000000001</v>
      </c>
      <c r="J527">
        <v>42.7</v>
      </c>
      <c r="K527">
        <v>0.998</v>
      </c>
      <c r="L527">
        <v>0.442</v>
      </c>
      <c r="M527">
        <v>0.44</v>
      </c>
      <c r="N527">
        <v>0.25900000000000001</v>
      </c>
      <c r="O527">
        <v>0.14799999999999999</v>
      </c>
    </row>
    <row r="528" spans="1:15" x14ac:dyDescent="0.25">
      <c r="A528">
        <v>42.8</v>
      </c>
      <c r="B528">
        <v>0.16600000000000001</v>
      </c>
      <c r="C528">
        <v>0.16600000000000001</v>
      </c>
      <c r="D528">
        <v>0.16600000000000001</v>
      </c>
      <c r="E528">
        <v>0.16600000000000001</v>
      </c>
      <c r="F528">
        <v>0.16200000000000001</v>
      </c>
      <c r="G528">
        <v>0.13100000000000001</v>
      </c>
      <c r="J528">
        <v>42.8</v>
      </c>
      <c r="K528">
        <v>0.998</v>
      </c>
      <c r="L528">
        <v>0.442</v>
      </c>
      <c r="M528">
        <v>0.44</v>
      </c>
      <c r="N528">
        <v>0.25900000000000001</v>
      </c>
      <c r="O528">
        <v>0.14799999999999999</v>
      </c>
    </row>
    <row r="529" spans="1:15" x14ac:dyDescent="0.25">
      <c r="A529">
        <v>42.9</v>
      </c>
      <c r="B529">
        <v>0.16500000000000001</v>
      </c>
      <c r="C529">
        <v>0.16500000000000001</v>
      </c>
      <c r="D529">
        <v>0.16500000000000001</v>
      </c>
      <c r="E529">
        <v>0.16500000000000001</v>
      </c>
      <c r="F529">
        <v>0.161</v>
      </c>
      <c r="G529">
        <v>0.13100000000000001</v>
      </c>
      <c r="J529">
        <v>42.9</v>
      </c>
      <c r="K529">
        <v>0.997</v>
      </c>
      <c r="L529">
        <v>0.442</v>
      </c>
      <c r="M529">
        <v>0.44</v>
      </c>
      <c r="N529">
        <v>0.25900000000000001</v>
      </c>
      <c r="O529">
        <v>0.14799999999999999</v>
      </c>
    </row>
    <row r="530" spans="1:15" x14ac:dyDescent="0.25">
      <c r="A530">
        <v>43</v>
      </c>
      <c r="B530">
        <v>0.16400000000000001</v>
      </c>
      <c r="C530">
        <v>0.16400000000000001</v>
      </c>
      <c r="D530">
        <v>0.16400000000000001</v>
      </c>
      <c r="E530">
        <v>0.16400000000000001</v>
      </c>
      <c r="F530">
        <v>0.16</v>
      </c>
      <c r="G530">
        <v>0.13</v>
      </c>
      <c r="J530">
        <v>43</v>
      </c>
      <c r="K530">
        <v>0.997</v>
      </c>
      <c r="L530">
        <v>0.442</v>
      </c>
      <c r="M530">
        <v>0.441</v>
      </c>
      <c r="N530">
        <v>0.26</v>
      </c>
      <c r="O530">
        <v>0.14799999999999999</v>
      </c>
    </row>
    <row r="531" spans="1:15" x14ac:dyDescent="0.25">
      <c r="A531">
        <v>43.1</v>
      </c>
      <c r="B531">
        <v>0.16300000000000001</v>
      </c>
      <c r="C531">
        <v>0.16300000000000001</v>
      </c>
      <c r="D531">
        <v>0.16300000000000001</v>
      </c>
      <c r="E531">
        <v>0.16300000000000001</v>
      </c>
      <c r="F531">
        <v>0.159</v>
      </c>
      <c r="G531">
        <v>0.13</v>
      </c>
      <c r="J531">
        <v>43.1</v>
      </c>
      <c r="K531">
        <v>0.997</v>
      </c>
      <c r="L531">
        <v>0.442</v>
      </c>
      <c r="M531">
        <v>0.441</v>
      </c>
      <c r="N531">
        <v>0.26</v>
      </c>
      <c r="O531">
        <v>0.14799999999999999</v>
      </c>
    </row>
    <row r="532" spans="1:15" x14ac:dyDescent="0.25">
      <c r="A532">
        <v>43.1</v>
      </c>
      <c r="B532">
        <v>0.16300000000000001</v>
      </c>
      <c r="C532">
        <v>0.16300000000000001</v>
      </c>
      <c r="D532">
        <v>0.16300000000000001</v>
      </c>
      <c r="E532">
        <v>0.16300000000000001</v>
      </c>
      <c r="F532">
        <v>0.159</v>
      </c>
      <c r="G532">
        <v>0.13</v>
      </c>
      <c r="J532">
        <v>43.1</v>
      </c>
      <c r="K532">
        <v>0.996</v>
      </c>
      <c r="L532">
        <v>0.442</v>
      </c>
      <c r="M532">
        <v>0.441</v>
      </c>
      <c r="N532">
        <v>0.26</v>
      </c>
      <c r="O532">
        <v>0.14799999999999999</v>
      </c>
    </row>
    <row r="533" spans="1:15" x14ac:dyDescent="0.25">
      <c r="A533">
        <v>43.2</v>
      </c>
      <c r="B533">
        <v>0.16300000000000001</v>
      </c>
      <c r="C533">
        <v>0.16300000000000001</v>
      </c>
      <c r="D533">
        <v>0.16300000000000001</v>
      </c>
      <c r="E533">
        <v>0.16300000000000001</v>
      </c>
      <c r="F533">
        <v>0.159</v>
      </c>
      <c r="G533">
        <v>0.13100000000000001</v>
      </c>
      <c r="J533">
        <v>43.2</v>
      </c>
      <c r="K533">
        <v>0.996</v>
      </c>
      <c r="L533">
        <v>0.442</v>
      </c>
      <c r="M533">
        <v>0.441</v>
      </c>
      <c r="N533">
        <v>0.26</v>
      </c>
      <c r="O533">
        <v>0.14799999999999999</v>
      </c>
    </row>
    <row r="534" spans="1:15" x14ac:dyDescent="0.25">
      <c r="A534">
        <v>43.3</v>
      </c>
      <c r="B534">
        <v>0.16300000000000001</v>
      </c>
      <c r="C534">
        <v>0.16300000000000001</v>
      </c>
      <c r="D534">
        <v>0.16300000000000001</v>
      </c>
      <c r="E534">
        <v>0.16300000000000001</v>
      </c>
      <c r="F534">
        <v>0.158</v>
      </c>
      <c r="G534">
        <v>0.13100000000000001</v>
      </c>
      <c r="J534">
        <v>43.3</v>
      </c>
      <c r="K534">
        <v>0.995</v>
      </c>
      <c r="L534">
        <v>0.442</v>
      </c>
      <c r="M534">
        <v>0.441</v>
      </c>
      <c r="N534">
        <v>0.26</v>
      </c>
      <c r="O534">
        <v>0.14799999999999999</v>
      </c>
    </row>
    <row r="535" spans="1:15" x14ac:dyDescent="0.25">
      <c r="A535">
        <v>43.4</v>
      </c>
      <c r="B535">
        <v>0.16200000000000001</v>
      </c>
      <c r="C535">
        <v>0.16200000000000001</v>
      </c>
      <c r="D535">
        <v>0.16200000000000001</v>
      </c>
      <c r="E535">
        <v>0.16300000000000001</v>
      </c>
      <c r="F535">
        <v>0.158</v>
      </c>
      <c r="G535">
        <v>0.13100000000000001</v>
      </c>
      <c r="J535">
        <v>43.4</v>
      </c>
      <c r="K535">
        <v>0.995</v>
      </c>
      <c r="L535">
        <v>0.442</v>
      </c>
      <c r="M535">
        <v>0.441</v>
      </c>
      <c r="N535">
        <v>0.26</v>
      </c>
      <c r="O535">
        <v>0.14799999999999999</v>
      </c>
    </row>
    <row r="536" spans="1:15" x14ac:dyDescent="0.25">
      <c r="A536">
        <v>43.5</v>
      </c>
      <c r="B536">
        <v>0.16200000000000001</v>
      </c>
      <c r="C536">
        <v>0.16200000000000001</v>
      </c>
      <c r="D536">
        <v>0.16200000000000001</v>
      </c>
      <c r="E536">
        <v>0.16200000000000001</v>
      </c>
      <c r="F536">
        <v>0.158</v>
      </c>
      <c r="G536">
        <v>0.13100000000000001</v>
      </c>
      <c r="J536">
        <v>43.5</v>
      </c>
      <c r="K536">
        <v>0.995</v>
      </c>
      <c r="L536">
        <v>0.442</v>
      </c>
      <c r="M536">
        <v>0.441</v>
      </c>
      <c r="N536">
        <v>0.26</v>
      </c>
      <c r="O536">
        <v>0.14799999999999999</v>
      </c>
    </row>
    <row r="537" spans="1:15" x14ac:dyDescent="0.25">
      <c r="A537">
        <v>43.5</v>
      </c>
      <c r="B537">
        <v>0.16200000000000001</v>
      </c>
      <c r="C537">
        <v>0.16200000000000001</v>
      </c>
      <c r="D537">
        <v>0.16200000000000001</v>
      </c>
      <c r="E537">
        <v>0.16200000000000001</v>
      </c>
      <c r="F537">
        <v>0.158</v>
      </c>
      <c r="G537">
        <v>0.13100000000000001</v>
      </c>
      <c r="J537">
        <v>43.5</v>
      </c>
      <c r="K537">
        <v>0.995</v>
      </c>
      <c r="L537">
        <v>0.441</v>
      </c>
      <c r="M537">
        <v>0.441</v>
      </c>
      <c r="N537">
        <v>0.26</v>
      </c>
      <c r="O537">
        <v>0.14799999999999999</v>
      </c>
    </row>
    <row r="538" spans="1:15" x14ac:dyDescent="0.25">
      <c r="A538">
        <v>43.6</v>
      </c>
      <c r="B538">
        <v>0.161</v>
      </c>
      <c r="C538">
        <v>0.16200000000000001</v>
      </c>
      <c r="D538">
        <v>0.16200000000000001</v>
      </c>
      <c r="E538">
        <v>0.16200000000000001</v>
      </c>
      <c r="F538">
        <v>0.157</v>
      </c>
      <c r="G538">
        <v>0.13</v>
      </c>
      <c r="J538">
        <v>43.6</v>
      </c>
      <c r="K538">
        <v>0.995</v>
      </c>
      <c r="L538">
        <v>0.441</v>
      </c>
      <c r="M538">
        <v>0.441</v>
      </c>
      <c r="N538">
        <v>0.26</v>
      </c>
      <c r="O538">
        <v>0.14799999999999999</v>
      </c>
    </row>
    <row r="539" spans="1:15" x14ac:dyDescent="0.25">
      <c r="A539">
        <v>43.7</v>
      </c>
      <c r="B539">
        <v>0.161</v>
      </c>
      <c r="C539">
        <v>0.161</v>
      </c>
      <c r="D539">
        <v>0.161</v>
      </c>
      <c r="E539">
        <v>0.161</v>
      </c>
      <c r="F539">
        <v>0.157</v>
      </c>
      <c r="G539">
        <v>0.129</v>
      </c>
      <c r="J539">
        <v>43.7</v>
      </c>
      <c r="K539">
        <v>0.996</v>
      </c>
      <c r="L539">
        <v>0.441</v>
      </c>
      <c r="M539">
        <v>0.441</v>
      </c>
      <c r="N539">
        <v>0.26</v>
      </c>
      <c r="O539">
        <v>0.14799999999999999</v>
      </c>
    </row>
    <row r="540" spans="1:15" x14ac:dyDescent="0.25">
      <c r="A540">
        <v>43.8</v>
      </c>
      <c r="B540">
        <v>0.16</v>
      </c>
      <c r="C540">
        <v>0.16</v>
      </c>
      <c r="D540">
        <v>0.16</v>
      </c>
      <c r="E540">
        <v>0.16</v>
      </c>
      <c r="F540">
        <v>0.156</v>
      </c>
      <c r="G540">
        <v>0.128</v>
      </c>
      <c r="J540">
        <v>43.8</v>
      </c>
      <c r="K540">
        <v>0.996</v>
      </c>
      <c r="L540">
        <v>0.442</v>
      </c>
      <c r="M540">
        <v>0.441</v>
      </c>
      <c r="N540">
        <v>0.26</v>
      </c>
      <c r="O540">
        <v>0.14699999999999999</v>
      </c>
    </row>
    <row r="541" spans="1:15" x14ac:dyDescent="0.25">
      <c r="A541">
        <v>43.9</v>
      </c>
      <c r="B541">
        <v>0.159</v>
      </c>
      <c r="C541">
        <v>0.159</v>
      </c>
      <c r="D541">
        <v>0.159</v>
      </c>
      <c r="E541">
        <v>0.159</v>
      </c>
      <c r="F541">
        <v>0.155</v>
      </c>
      <c r="G541">
        <v>0.127</v>
      </c>
      <c r="J541">
        <v>43.9</v>
      </c>
      <c r="K541">
        <v>0.997</v>
      </c>
      <c r="L541">
        <v>0.442</v>
      </c>
      <c r="M541">
        <v>0.441</v>
      </c>
      <c r="N541">
        <v>0.26</v>
      </c>
      <c r="O541">
        <v>0.14699999999999999</v>
      </c>
    </row>
    <row r="542" spans="1:15" x14ac:dyDescent="0.25">
      <c r="A542">
        <v>43.9</v>
      </c>
      <c r="B542">
        <v>0.159</v>
      </c>
      <c r="C542">
        <v>0.159</v>
      </c>
      <c r="D542">
        <v>0.159</v>
      </c>
      <c r="E542">
        <v>0.159</v>
      </c>
      <c r="F542">
        <v>0.155</v>
      </c>
      <c r="G542">
        <v>0.126</v>
      </c>
      <c r="J542">
        <v>43.9</v>
      </c>
      <c r="K542">
        <v>0.997</v>
      </c>
      <c r="L542">
        <v>0.442</v>
      </c>
      <c r="M542">
        <v>0.441</v>
      </c>
      <c r="N542">
        <v>0.26</v>
      </c>
      <c r="O542">
        <v>0.14699999999999999</v>
      </c>
    </row>
    <row r="543" spans="1:15" x14ac:dyDescent="0.25">
      <c r="A543">
        <v>44</v>
      </c>
      <c r="B543">
        <v>0.158</v>
      </c>
      <c r="C543">
        <v>0.158</v>
      </c>
      <c r="D543">
        <v>0.158</v>
      </c>
      <c r="E543">
        <v>0.158</v>
      </c>
      <c r="F543">
        <v>0.154</v>
      </c>
      <c r="G543">
        <v>0.126</v>
      </c>
      <c r="J543">
        <v>44</v>
      </c>
      <c r="K543">
        <v>0.996</v>
      </c>
      <c r="L543">
        <v>0.442</v>
      </c>
      <c r="M543">
        <v>0.441</v>
      </c>
      <c r="N543">
        <v>0.26</v>
      </c>
      <c r="O543">
        <v>0.14799999999999999</v>
      </c>
    </row>
    <row r="544" spans="1:15" x14ac:dyDescent="0.25">
      <c r="A544">
        <v>44.1</v>
      </c>
      <c r="B544">
        <v>0.158</v>
      </c>
      <c r="C544">
        <v>0.158</v>
      </c>
      <c r="D544">
        <v>0.158</v>
      </c>
      <c r="E544">
        <v>0.158</v>
      </c>
      <c r="F544">
        <v>0.154</v>
      </c>
      <c r="G544">
        <v>0.125</v>
      </c>
      <c r="J544">
        <v>44.1</v>
      </c>
      <c r="K544">
        <v>0.996</v>
      </c>
      <c r="L544">
        <v>0.442</v>
      </c>
      <c r="M544">
        <v>0.442</v>
      </c>
      <c r="N544">
        <v>0.26</v>
      </c>
      <c r="O544">
        <v>0.14799999999999999</v>
      </c>
    </row>
    <row r="545" spans="1:15" x14ac:dyDescent="0.25">
      <c r="A545">
        <v>44.2</v>
      </c>
      <c r="B545">
        <v>0.158</v>
      </c>
      <c r="C545">
        <v>0.158</v>
      </c>
      <c r="D545">
        <v>0.158</v>
      </c>
      <c r="E545">
        <v>0.158</v>
      </c>
      <c r="F545">
        <v>0.154</v>
      </c>
      <c r="G545">
        <v>0.125</v>
      </c>
      <c r="J545">
        <v>44.2</v>
      </c>
      <c r="K545">
        <v>0.996</v>
      </c>
      <c r="L545">
        <v>0.442</v>
      </c>
      <c r="M545">
        <v>0.442</v>
      </c>
      <c r="N545">
        <v>0.26</v>
      </c>
      <c r="O545">
        <v>0.14799999999999999</v>
      </c>
    </row>
    <row r="546" spans="1:15" x14ac:dyDescent="0.25">
      <c r="A546">
        <v>44.3</v>
      </c>
      <c r="B546">
        <v>0.157</v>
      </c>
      <c r="C546">
        <v>0.158</v>
      </c>
      <c r="D546">
        <v>0.157</v>
      </c>
      <c r="E546">
        <v>0.158</v>
      </c>
      <c r="F546">
        <v>0.153</v>
      </c>
      <c r="G546">
        <v>0.125</v>
      </c>
      <c r="J546">
        <v>44.3</v>
      </c>
      <c r="K546">
        <v>0.996</v>
      </c>
      <c r="L546">
        <v>0.442</v>
      </c>
      <c r="M546">
        <v>0.442</v>
      </c>
      <c r="N546">
        <v>0.26</v>
      </c>
      <c r="O546">
        <v>0.14699999999999999</v>
      </c>
    </row>
    <row r="547" spans="1:15" x14ac:dyDescent="0.25">
      <c r="A547">
        <v>44.4</v>
      </c>
      <c r="B547">
        <v>0.157</v>
      </c>
      <c r="C547">
        <v>0.157</v>
      </c>
      <c r="D547">
        <v>0.157</v>
      </c>
      <c r="E547">
        <v>0.157</v>
      </c>
      <c r="F547">
        <v>0.153</v>
      </c>
      <c r="G547">
        <v>0.124</v>
      </c>
      <c r="J547">
        <v>44.4</v>
      </c>
      <c r="K547">
        <v>0.996</v>
      </c>
      <c r="L547">
        <v>0.442</v>
      </c>
      <c r="M547">
        <v>0.442</v>
      </c>
      <c r="N547">
        <v>0.26</v>
      </c>
      <c r="O547">
        <v>0.14699999999999999</v>
      </c>
    </row>
    <row r="548" spans="1:15" x14ac:dyDescent="0.25">
      <c r="A548">
        <v>44.4</v>
      </c>
      <c r="B548">
        <v>0.157</v>
      </c>
      <c r="C548">
        <v>0.157</v>
      </c>
      <c r="D548">
        <v>0.157</v>
      </c>
      <c r="E548">
        <v>0.157</v>
      </c>
      <c r="F548">
        <v>0.153</v>
      </c>
      <c r="G548">
        <v>0.124</v>
      </c>
      <c r="J548">
        <v>44.4</v>
      </c>
      <c r="K548">
        <v>0.996</v>
      </c>
      <c r="L548">
        <v>0.442</v>
      </c>
      <c r="M548">
        <v>0.441</v>
      </c>
      <c r="N548">
        <v>0.26</v>
      </c>
      <c r="O548">
        <v>0.14699999999999999</v>
      </c>
    </row>
    <row r="549" spans="1:15" x14ac:dyDescent="0.25">
      <c r="A549">
        <v>44.5</v>
      </c>
      <c r="B549">
        <v>0.156</v>
      </c>
      <c r="C549">
        <v>0.156</v>
      </c>
      <c r="D549">
        <v>0.156</v>
      </c>
      <c r="E549">
        <v>0.157</v>
      </c>
      <c r="F549">
        <v>0.152</v>
      </c>
      <c r="G549">
        <v>0.124</v>
      </c>
      <c r="J549">
        <v>44.5</v>
      </c>
      <c r="K549">
        <v>0.997</v>
      </c>
      <c r="L549">
        <v>0.443</v>
      </c>
      <c r="M549">
        <v>0.441</v>
      </c>
      <c r="N549">
        <v>0.26100000000000001</v>
      </c>
      <c r="O549">
        <v>0.14699999999999999</v>
      </c>
    </row>
    <row r="550" spans="1:15" x14ac:dyDescent="0.25">
      <c r="A550">
        <v>44.6</v>
      </c>
      <c r="B550">
        <v>0.156</v>
      </c>
      <c r="C550">
        <v>0.156</v>
      </c>
      <c r="D550">
        <v>0.156</v>
      </c>
      <c r="E550">
        <v>0.156</v>
      </c>
      <c r="F550">
        <v>0.152</v>
      </c>
      <c r="G550">
        <v>0.124</v>
      </c>
      <c r="J550">
        <v>44.6</v>
      </c>
      <c r="K550">
        <v>0.997</v>
      </c>
      <c r="L550">
        <v>0.443</v>
      </c>
      <c r="M550">
        <v>0.441</v>
      </c>
      <c r="N550">
        <v>0.26100000000000001</v>
      </c>
      <c r="O550">
        <v>0.14699999999999999</v>
      </c>
    </row>
    <row r="551" spans="1:15" x14ac:dyDescent="0.25">
      <c r="A551">
        <v>44.7</v>
      </c>
      <c r="B551">
        <v>0.156</v>
      </c>
      <c r="C551">
        <v>0.156</v>
      </c>
      <c r="D551">
        <v>0.156</v>
      </c>
      <c r="E551">
        <v>0.156</v>
      </c>
      <c r="F551">
        <v>0.152</v>
      </c>
      <c r="G551">
        <v>0.124</v>
      </c>
      <c r="J551">
        <v>44.7</v>
      </c>
      <c r="K551">
        <v>0.996</v>
      </c>
      <c r="L551">
        <v>0.443</v>
      </c>
      <c r="M551">
        <v>0.441</v>
      </c>
      <c r="N551">
        <v>0.26100000000000001</v>
      </c>
      <c r="O551">
        <v>0.14699999999999999</v>
      </c>
    </row>
    <row r="552" spans="1:15" x14ac:dyDescent="0.25">
      <c r="A552">
        <v>44.8</v>
      </c>
      <c r="B552">
        <v>0.156</v>
      </c>
      <c r="C552">
        <v>0.156</v>
      </c>
      <c r="D552">
        <v>0.156</v>
      </c>
      <c r="E552">
        <v>0.156</v>
      </c>
      <c r="F552">
        <v>0.152</v>
      </c>
      <c r="G552">
        <v>0.124</v>
      </c>
      <c r="J552">
        <v>44.8</v>
      </c>
      <c r="K552">
        <v>0.995</v>
      </c>
      <c r="L552">
        <v>0.443</v>
      </c>
      <c r="M552">
        <v>0.441</v>
      </c>
      <c r="N552">
        <v>0.26100000000000001</v>
      </c>
      <c r="O552">
        <v>0.14699999999999999</v>
      </c>
    </row>
    <row r="553" spans="1:15" x14ac:dyDescent="0.25">
      <c r="A553">
        <v>44.8</v>
      </c>
      <c r="B553">
        <v>0.156</v>
      </c>
      <c r="C553">
        <v>0.156</v>
      </c>
      <c r="D553">
        <v>0.156</v>
      </c>
      <c r="E553">
        <v>0.156</v>
      </c>
      <c r="F553">
        <v>0.151</v>
      </c>
      <c r="G553">
        <v>0.124</v>
      </c>
      <c r="J553">
        <v>44.8</v>
      </c>
      <c r="K553">
        <v>0.995</v>
      </c>
      <c r="L553">
        <v>0.443</v>
      </c>
      <c r="M553">
        <v>0.441</v>
      </c>
      <c r="N553">
        <v>0.26100000000000001</v>
      </c>
      <c r="O553">
        <v>0.14699999999999999</v>
      </c>
    </row>
    <row r="554" spans="1:15" x14ac:dyDescent="0.25">
      <c r="A554">
        <v>44.9</v>
      </c>
      <c r="B554">
        <v>0.155</v>
      </c>
      <c r="C554">
        <v>0.155</v>
      </c>
      <c r="D554">
        <v>0.155</v>
      </c>
      <c r="E554">
        <v>0.155</v>
      </c>
      <c r="F554">
        <v>0.151</v>
      </c>
      <c r="G554">
        <v>0.124</v>
      </c>
      <c r="J554">
        <v>44.9</v>
      </c>
      <c r="K554">
        <v>0.995</v>
      </c>
      <c r="L554">
        <v>0.443</v>
      </c>
      <c r="M554">
        <v>0.441</v>
      </c>
      <c r="N554">
        <v>0.26100000000000001</v>
      </c>
      <c r="O554">
        <v>0.14699999999999999</v>
      </c>
    </row>
    <row r="555" spans="1:15" x14ac:dyDescent="0.25">
      <c r="A555">
        <v>45</v>
      </c>
      <c r="B555">
        <v>0.155</v>
      </c>
      <c r="C555">
        <v>0.155</v>
      </c>
      <c r="D555">
        <v>0.155</v>
      </c>
      <c r="E555">
        <v>0.155</v>
      </c>
      <c r="F555">
        <v>0.151</v>
      </c>
      <c r="G555">
        <v>0.124</v>
      </c>
      <c r="J555">
        <v>45</v>
      </c>
      <c r="K555">
        <v>0.995</v>
      </c>
      <c r="L555">
        <v>0.443</v>
      </c>
      <c r="M555">
        <v>0.441</v>
      </c>
      <c r="N555">
        <v>0.26100000000000001</v>
      </c>
      <c r="O555">
        <v>0.14699999999999999</v>
      </c>
    </row>
    <row r="556" spans="1:15" x14ac:dyDescent="0.25">
      <c r="A556">
        <v>45.1</v>
      </c>
      <c r="B556">
        <v>0.155</v>
      </c>
      <c r="C556">
        <v>0.155</v>
      </c>
      <c r="D556">
        <v>0.155</v>
      </c>
      <c r="E556">
        <v>0.155</v>
      </c>
      <c r="F556">
        <v>0.15</v>
      </c>
      <c r="G556">
        <v>0.124</v>
      </c>
      <c r="J556">
        <v>45.1</v>
      </c>
      <c r="K556">
        <v>0.995</v>
      </c>
      <c r="L556">
        <v>0.443</v>
      </c>
      <c r="M556">
        <v>0.441</v>
      </c>
      <c r="N556">
        <v>0.26100000000000001</v>
      </c>
      <c r="O556">
        <v>0.14699999999999999</v>
      </c>
    </row>
    <row r="557" spans="1:15" x14ac:dyDescent="0.25">
      <c r="A557">
        <v>45.2</v>
      </c>
      <c r="B557">
        <v>0.154</v>
      </c>
      <c r="C557">
        <v>0.154</v>
      </c>
      <c r="D557">
        <v>0.154</v>
      </c>
      <c r="E557">
        <v>0.155</v>
      </c>
      <c r="F557">
        <v>0.15</v>
      </c>
      <c r="G557">
        <v>0.124</v>
      </c>
      <c r="J557">
        <v>45.2</v>
      </c>
      <c r="K557">
        <v>0.996</v>
      </c>
      <c r="L557">
        <v>0.443</v>
      </c>
      <c r="M557">
        <v>0.442</v>
      </c>
      <c r="N557">
        <v>0.26100000000000001</v>
      </c>
      <c r="O557">
        <v>0.14699999999999999</v>
      </c>
    </row>
    <row r="558" spans="1:15" x14ac:dyDescent="0.25">
      <c r="A558">
        <v>45.2</v>
      </c>
      <c r="B558">
        <v>0.154</v>
      </c>
      <c r="C558">
        <v>0.154</v>
      </c>
      <c r="D558">
        <v>0.154</v>
      </c>
      <c r="E558">
        <v>0.155</v>
      </c>
      <c r="F558">
        <v>0.15</v>
      </c>
      <c r="G558">
        <v>0.124</v>
      </c>
      <c r="J558">
        <v>45.2</v>
      </c>
      <c r="K558">
        <v>0.995</v>
      </c>
      <c r="L558">
        <v>0.443</v>
      </c>
      <c r="M558">
        <v>0.442</v>
      </c>
      <c r="N558">
        <v>0.26100000000000001</v>
      </c>
      <c r="O558">
        <v>0.14699999999999999</v>
      </c>
    </row>
    <row r="559" spans="1:15" x14ac:dyDescent="0.25">
      <c r="A559">
        <v>45.3</v>
      </c>
      <c r="B559">
        <v>0.155</v>
      </c>
      <c r="C559">
        <v>0.155</v>
      </c>
      <c r="D559">
        <v>0.155</v>
      </c>
      <c r="E559">
        <v>0.155</v>
      </c>
      <c r="F559">
        <v>0.15</v>
      </c>
      <c r="G559">
        <v>0.124</v>
      </c>
      <c r="J559">
        <v>45.3</v>
      </c>
      <c r="K559">
        <v>0.995</v>
      </c>
      <c r="L559">
        <v>0.443</v>
      </c>
      <c r="M559">
        <v>0.442</v>
      </c>
      <c r="N559">
        <v>0.26100000000000001</v>
      </c>
      <c r="O559">
        <v>0.14699999999999999</v>
      </c>
    </row>
    <row r="560" spans="1:15" x14ac:dyDescent="0.25">
      <c r="A560">
        <v>45.4</v>
      </c>
      <c r="B560">
        <v>0.155</v>
      </c>
      <c r="C560">
        <v>0.155</v>
      </c>
      <c r="D560">
        <v>0.155</v>
      </c>
      <c r="E560">
        <v>0.155</v>
      </c>
      <c r="F560">
        <v>0.151</v>
      </c>
      <c r="G560">
        <v>0.124</v>
      </c>
      <c r="J560">
        <v>45.4</v>
      </c>
      <c r="K560">
        <v>0.995</v>
      </c>
      <c r="L560">
        <v>0.443</v>
      </c>
      <c r="M560">
        <v>0.442</v>
      </c>
      <c r="N560">
        <v>0.26100000000000001</v>
      </c>
      <c r="O560">
        <v>0.14699999999999999</v>
      </c>
    </row>
    <row r="561" spans="1:15" x14ac:dyDescent="0.25">
      <c r="A561">
        <v>45.5</v>
      </c>
      <c r="B561">
        <v>0.155</v>
      </c>
      <c r="C561">
        <v>0.156</v>
      </c>
      <c r="D561">
        <v>0.156</v>
      </c>
      <c r="E561">
        <v>0.156</v>
      </c>
      <c r="F561">
        <v>0.151</v>
      </c>
      <c r="G561">
        <v>0.124</v>
      </c>
      <c r="J561">
        <v>45.5</v>
      </c>
      <c r="K561">
        <v>0.995</v>
      </c>
      <c r="L561">
        <v>0.443</v>
      </c>
      <c r="M561">
        <v>0.442</v>
      </c>
      <c r="N561">
        <v>0.26100000000000001</v>
      </c>
      <c r="O561">
        <v>0.14699999999999999</v>
      </c>
    </row>
    <row r="562" spans="1:15" x14ac:dyDescent="0.25">
      <c r="A562">
        <v>45.6</v>
      </c>
      <c r="B562">
        <v>0.156</v>
      </c>
      <c r="C562">
        <v>0.156</v>
      </c>
      <c r="D562">
        <v>0.156</v>
      </c>
      <c r="E562">
        <v>0.156</v>
      </c>
      <c r="F562">
        <v>0.152</v>
      </c>
      <c r="G562">
        <v>0.124</v>
      </c>
      <c r="J562">
        <v>45.6</v>
      </c>
      <c r="K562">
        <v>0.995</v>
      </c>
      <c r="L562">
        <v>0.443</v>
      </c>
      <c r="M562">
        <v>0.442</v>
      </c>
      <c r="N562">
        <v>0.26100000000000001</v>
      </c>
      <c r="O562">
        <v>0.14699999999999999</v>
      </c>
    </row>
    <row r="563" spans="1:15" x14ac:dyDescent="0.25">
      <c r="A563">
        <v>45.7</v>
      </c>
      <c r="B563">
        <v>0.157</v>
      </c>
      <c r="C563">
        <v>0.157</v>
      </c>
      <c r="D563">
        <v>0.157</v>
      </c>
      <c r="E563">
        <v>0.157</v>
      </c>
      <c r="F563">
        <v>0.152</v>
      </c>
      <c r="G563">
        <v>0.124</v>
      </c>
      <c r="J563">
        <v>45.7</v>
      </c>
      <c r="K563">
        <v>0.995</v>
      </c>
      <c r="L563">
        <v>0.443</v>
      </c>
      <c r="M563">
        <v>0.442</v>
      </c>
      <c r="N563">
        <v>0.26100000000000001</v>
      </c>
      <c r="O563">
        <v>0.14699999999999999</v>
      </c>
    </row>
    <row r="564" spans="1:15" x14ac:dyDescent="0.25">
      <c r="A564">
        <v>45.7</v>
      </c>
      <c r="B564">
        <v>0.157</v>
      </c>
      <c r="C564">
        <v>0.157</v>
      </c>
      <c r="D564">
        <v>0.157</v>
      </c>
      <c r="E564">
        <v>0.157</v>
      </c>
      <c r="F564">
        <v>0.153</v>
      </c>
      <c r="G564">
        <v>0.124</v>
      </c>
      <c r="J564">
        <v>45.7</v>
      </c>
      <c r="K564">
        <v>0.995</v>
      </c>
      <c r="L564">
        <v>0.443</v>
      </c>
      <c r="M564">
        <v>0.442</v>
      </c>
      <c r="N564">
        <v>0.26100000000000001</v>
      </c>
      <c r="O564">
        <v>0.14699999999999999</v>
      </c>
    </row>
    <row r="565" spans="1:15" x14ac:dyDescent="0.25">
      <c r="A565">
        <v>45.8</v>
      </c>
      <c r="B565">
        <v>0.158</v>
      </c>
      <c r="C565">
        <v>0.158</v>
      </c>
      <c r="D565">
        <v>0.158</v>
      </c>
      <c r="E565">
        <v>0.158</v>
      </c>
      <c r="F565">
        <v>0.153</v>
      </c>
      <c r="G565">
        <v>0.125</v>
      </c>
      <c r="J565">
        <v>45.8</v>
      </c>
      <c r="K565">
        <v>0.995</v>
      </c>
      <c r="L565">
        <v>0.443</v>
      </c>
      <c r="M565">
        <v>0.442</v>
      </c>
      <c r="N565">
        <v>0.26100000000000001</v>
      </c>
      <c r="O565">
        <v>0.14699999999999999</v>
      </c>
    </row>
    <row r="566" spans="1:15" x14ac:dyDescent="0.25">
      <c r="A566">
        <v>45.9</v>
      </c>
      <c r="B566">
        <v>0.158</v>
      </c>
      <c r="C566">
        <v>0.158</v>
      </c>
      <c r="D566">
        <v>0.158</v>
      </c>
      <c r="E566">
        <v>0.158</v>
      </c>
      <c r="F566">
        <v>0.154</v>
      </c>
      <c r="G566">
        <v>0.126</v>
      </c>
      <c r="J566">
        <v>45.9</v>
      </c>
      <c r="K566">
        <v>0.995</v>
      </c>
      <c r="L566">
        <v>0.443</v>
      </c>
      <c r="M566">
        <v>0.442</v>
      </c>
      <c r="N566">
        <v>0.26200000000000001</v>
      </c>
      <c r="O566">
        <v>0.14699999999999999</v>
      </c>
    </row>
    <row r="567" spans="1:15" x14ac:dyDescent="0.25">
      <c r="A567">
        <v>46</v>
      </c>
      <c r="B567">
        <v>0.159</v>
      </c>
      <c r="C567">
        <v>0.159</v>
      </c>
      <c r="D567">
        <v>0.159</v>
      </c>
      <c r="E567">
        <v>0.159</v>
      </c>
      <c r="F567">
        <v>0.154</v>
      </c>
      <c r="G567">
        <v>0.126</v>
      </c>
      <c r="J567">
        <v>46</v>
      </c>
      <c r="K567">
        <v>0.995</v>
      </c>
      <c r="L567">
        <v>0.443</v>
      </c>
      <c r="M567">
        <v>0.441</v>
      </c>
      <c r="N567">
        <v>0.26200000000000001</v>
      </c>
      <c r="O567">
        <v>0.14699999999999999</v>
      </c>
    </row>
    <row r="568" spans="1:15" x14ac:dyDescent="0.25">
      <c r="A568">
        <v>46.1</v>
      </c>
      <c r="B568">
        <v>0.159</v>
      </c>
      <c r="C568">
        <v>0.159</v>
      </c>
      <c r="D568">
        <v>0.159</v>
      </c>
      <c r="E568">
        <v>0.159</v>
      </c>
      <c r="F568">
        <v>0.154</v>
      </c>
      <c r="G568">
        <v>0.127</v>
      </c>
      <c r="J568">
        <v>46.1</v>
      </c>
      <c r="K568">
        <v>0.995</v>
      </c>
      <c r="L568">
        <v>0.443</v>
      </c>
      <c r="M568">
        <v>0.441</v>
      </c>
      <c r="N568">
        <v>0.26200000000000001</v>
      </c>
      <c r="O568">
        <v>0.14699999999999999</v>
      </c>
    </row>
    <row r="569" spans="1:15" x14ac:dyDescent="0.25">
      <c r="A569">
        <v>46.1</v>
      </c>
      <c r="B569">
        <v>0.159</v>
      </c>
      <c r="C569">
        <v>0.159</v>
      </c>
      <c r="D569">
        <v>0.159</v>
      </c>
      <c r="E569">
        <v>0.159</v>
      </c>
      <c r="F569">
        <v>0.154</v>
      </c>
      <c r="G569">
        <v>0.127</v>
      </c>
      <c r="J569">
        <v>46.1</v>
      </c>
      <c r="K569">
        <v>0.996</v>
      </c>
      <c r="L569">
        <v>0.443</v>
      </c>
      <c r="M569">
        <v>0.441</v>
      </c>
      <c r="N569">
        <v>0.26200000000000001</v>
      </c>
      <c r="O569">
        <v>0.14699999999999999</v>
      </c>
    </row>
    <row r="570" spans="1:15" x14ac:dyDescent="0.25">
      <c r="A570">
        <v>46.2</v>
      </c>
      <c r="B570">
        <v>0.158</v>
      </c>
      <c r="C570">
        <v>0.158</v>
      </c>
      <c r="D570">
        <v>0.158</v>
      </c>
      <c r="E570">
        <v>0.158</v>
      </c>
      <c r="F570">
        <v>0.154</v>
      </c>
      <c r="G570">
        <v>0.127</v>
      </c>
      <c r="J570">
        <v>46.2</v>
      </c>
      <c r="K570">
        <v>0.997</v>
      </c>
      <c r="L570">
        <v>0.443</v>
      </c>
      <c r="M570">
        <v>0.441</v>
      </c>
      <c r="N570">
        <v>0.26200000000000001</v>
      </c>
      <c r="O570">
        <v>0.14699999999999999</v>
      </c>
    </row>
    <row r="571" spans="1:15" x14ac:dyDescent="0.25">
      <c r="A571">
        <v>46.3</v>
      </c>
      <c r="B571">
        <v>0.158</v>
      </c>
      <c r="C571">
        <v>0.158</v>
      </c>
      <c r="D571">
        <v>0.158</v>
      </c>
      <c r="E571">
        <v>0.158</v>
      </c>
      <c r="F571">
        <v>0.154</v>
      </c>
      <c r="G571">
        <v>0.126</v>
      </c>
      <c r="J571">
        <v>46.3</v>
      </c>
      <c r="K571">
        <v>0.997</v>
      </c>
      <c r="L571">
        <v>0.443</v>
      </c>
      <c r="M571">
        <v>0.441</v>
      </c>
      <c r="N571">
        <v>0.26200000000000001</v>
      </c>
      <c r="O571">
        <v>0.14699999999999999</v>
      </c>
    </row>
    <row r="572" spans="1:15" x14ac:dyDescent="0.25">
      <c r="A572">
        <v>46.4</v>
      </c>
      <c r="B572">
        <v>0.158</v>
      </c>
      <c r="C572">
        <v>0.158</v>
      </c>
      <c r="D572">
        <v>0.158</v>
      </c>
      <c r="E572">
        <v>0.158</v>
      </c>
      <c r="F572">
        <v>0.153</v>
      </c>
      <c r="G572">
        <v>0.126</v>
      </c>
      <c r="J572">
        <v>46.4</v>
      </c>
      <c r="K572">
        <v>0.998</v>
      </c>
      <c r="L572">
        <v>0.443</v>
      </c>
      <c r="M572">
        <v>0.441</v>
      </c>
      <c r="N572">
        <v>0.26200000000000001</v>
      </c>
      <c r="O572">
        <v>0.14699999999999999</v>
      </c>
    </row>
    <row r="573" spans="1:15" x14ac:dyDescent="0.25">
      <c r="A573">
        <v>46.5</v>
      </c>
      <c r="B573">
        <v>0.157</v>
      </c>
      <c r="C573">
        <v>0.157</v>
      </c>
      <c r="D573">
        <v>0.157</v>
      </c>
      <c r="E573">
        <v>0.157</v>
      </c>
      <c r="F573">
        <v>0.153</v>
      </c>
      <c r="G573">
        <v>0.126</v>
      </c>
      <c r="J573">
        <v>46.5</v>
      </c>
      <c r="K573">
        <v>0.997</v>
      </c>
      <c r="L573">
        <v>0.443</v>
      </c>
      <c r="M573">
        <v>0.441</v>
      </c>
      <c r="N573">
        <v>0.26200000000000001</v>
      </c>
      <c r="O573">
        <v>0.14699999999999999</v>
      </c>
    </row>
    <row r="574" spans="1:15" x14ac:dyDescent="0.25">
      <c r="A574">
        <v>46.5</v>
      </c>
      <c r="B574">
        <v>0.157</v>
      </c>
      <c r="C574">
        <v>0.157</v>
      </c>
      <c r="D574">
        <v>0.157</v>
      </c>
      <c r="E574">
        <v>0.157</v>
      </c>
      <c r="F574">
        <v>0.152</v>
      </c>
      <c r="G574">
        <v>0.126</v>
      </c>
      <c r="J574">
        <v>46.5</v>
      </c>
      <c r="K574">
        <v>0.997</v>
      </c>
      <c r="L574">
        <v>0.443</v>
      </c>
      <c r="M574">
        <v>0.442</v>
      </c>
      <c r="N574">
        <v>0.26200000000000001</v>
      </c>
      <c r="O574">
        <v>0.14699999999999999</v>
      </c>
    </row>
    <row r="575" spans="1:15" x14ac:dyDescent="0.25">
      <c r="A575">
        <v>46.6</v>
      </c>
      <c r="B575">
        <v>0.156</v>
      </c>
      <c r="C575">
        <v>0.156</v>
      </c>
      <c r="D575">
        <v>0.156</v>
      </c>
      <c r="E575">
        <v>0.157</v>
      </c>
      <c r="F575">
        <v>0.152</v>
      </c>
      <c r="G575">
        <v>0.126</v>
      </c>
      <c r="J575">
        <v>46.6</v>
      </c>
      <c r="K575">
        <v>0.996</v>
      </c>
      <c r="L575">
        <v>0.443</v>
      </c>
      <c r="M575">
        <v>0.442</v>
      </c>
      <c r="N575">
        <v>0.26200000000000001</v>
      </c>
      <c r="O575">
        <v>0.14699999999999999</v>
      </c>
    </row>
    <row r="576" spans="1:15" x14ac:dyDescent="0.25">
      <c r="A576">
        <v>46.7</v>
      </c>
      <c r="B576">
        <v>0.156</v>
      </c>
      <c r="C576">
        <v>0.156</v>
      </c>
      <c r="D576">
        <v>0.156</v>
      </c>
      <c r="E576">
        <v>0.156</v>
      </c>
      <c r="F576">
        <v>0.152</v>
      </c>
      <c r="G576">
        <v>0.126</v>
      </c>
      <c r="J576">
        <v>46.7</v>
      </c>
      <c r="K576">
        <v>0.995</v>
      </c>
      <c r="L576">
        <v>0.443</v>
      </c>
      <c r="M576">
        <v>0.442</v>
      </c>
      <c r="N576">
        <v>0.26200000000000001</v>
      </c>
      <c r="O576">
        <v>0.14699999999999999</v>
      </c>
    </row>
    <row r="577" spans="1:15" x14ac:dyDescent="0.25">
      <c r="A577">
        <v>46.8</v>
      </c>
      <c r="B577">
        <v>0.156</v>
      </c>
      <c r="C577">
        <v>0.156</v>
      </c>
      <c r="D577">
        <v>0.156</v>
      </c>
      <c r="E577">
        <v>0.156</v>
      </c>
      <c r="F577">
        <v>0.152</v>
      </c>
      <c r="G577">
        <v>0.126</v>
      </c>
      <c r="J577">
        <v>46.8</v>
      </c>
      <c r="K577">
        <v>0.995</v>
      </c>
      <c r="L577">
        <v>0.443</v>
      </c>
      <c r="M577">
        <v>0.442</v>
      </c>
      <c r="N577">
        <v>0.26200000000000001</v>
      </c>
      <c r="O577">
        <v>0.14699999999999999</v>
      </c>
    </row>
    <row r="578" spans="1:15" x14ac:dyDescent="0.25">
      <c r="A578">
        <v>46.9</v>
      </c>
      <c r="B578">
        <v>0.156</v>
      </c>
      <c r="C578">
        <v>0.156</v>
      </c>
      <c r="D578">
        <v>0.156</v>
      </c>
      <c r="E578">
        <v>0.156</v>
      </c>
      <c r="F578">
        <v>0.152</v>
      </c>
      <c r="G578">
        <v>0.126</v>
      </c>
      <c r="J578">
        <v>46.9</v>
      </c>
      <c r="K578">
        <v>0.995</v>
      </c>
      <c r="L578">
        <v>0.443</v>
      </c>
      <c r="M578">
        <v>0.441</v>
      </c>
      <c r="N578">
        <v>0.26200000000000001</v>
      </c>
      <c r="O578">
        <v>0.14699999999999999</v>
      </c>
    </row>
    <row r="579" spans="1:15" x14ac:dyDescent="0.25">
      <c r="A579">
        <v>47</v>
      </c>
      <c r="B579">
        <v>0.156</v>
      </c>
      <c r="C579">
        <v>0.156</v>
      </c>
      <c r="D579">
        <v>0.156</v>
      </c>
      <c r="E579">
        <v>0.156</v>
      </c>
      <c r="F579">
        <v>0.152</v>
      </c>
      <c r="G579">
        <v>0.126</v>
      </c>
      <c r="J579">
        <v>47</v>
      </c>
      <c r="K579">
        <v>0.995</v>
      </c>
      <c r="L579">
        <v>0.443</v>
      </c>
      <c r="M579">
        <v>0.441</v>
      </c>
      <c r="N579">
        <v>0.26200000000000001</v>
      </c>
      <c r="O579">
        <v>0.14699999999999999</v>
      </c>
    </row>
    <row r="580" spans="1:15" x14ac:dyDescent="0.25">
      <c r="A580">
        <v>47</v>
      </c>
      <c r="B580">
        <v>0.155</v>
      </c>
      <c r="C580">
        <v>0.155</v>
      </c>
      <c r="D580">
        <v>0.155</v>
      </c>
      <c r="E580">
        <v>0.155</v>
      </c>
      <c r="F580">
        <v>0.151</v>
      </c>
      <c r="G580">
        <v>0.126</v>
      </c>
      <c r="J580">
        <v>47</v>
      </c>
      <c r="K580">
        <v>0.995</v>
      </c>
      <c r="L580">
        <v>0.443</v>
      </c>
      <c r="M580">
        <v>0.441</v>
      </c>
      <c r="N580">
        <v>0.26200000000000001</v>
      </c>
      <c r="O580">
        <v>0.14699999999999999</v>
      </c>
    </row>
    <row r="581" spans="1:15" x14ac:dyDescent="0.25">
      <c r="A581">
        <v>47.1</v>
      </c>
      <c r="B581">
        <v>0.155</v>
      </c>
      <c r="C581">
        <v>0.155</v>
      </c>
      <c r="D581">
        <v>0.155</v>
      </c>
      <c r="E581">
        <v>0.155</v>
      </c>
      <c r="F581">
        <v>0.151</v>
      </c>
      <c r="G581">
        <v>0.126</v>
      </c>
      <c r="J581">
        <v>47.1</v>
      </c>
      <c r="K581">
        <v>0.995</v>
      </c>
      <c r="L581">
        <v>0.443</v>
      </c>
      <c r="M581">
        <v>0.441</v>
      </c>
      <c r="N581">
        <v>0.26300000000000001</v>
      </c>
      <c r="O581">
        <v>0.14699999999999999</v>
      </c>
    </row>
    <row r="582" spans="1:15" x14ac:dyDescent="0.25">
      <c r="A582">
        <v>47.2</v>
      </c>
      <c r="B582">
        <v>0.154</v>
      </c>
      <c r="C582">
        <v>0.154</v>
      </c>
      <c r="D582">
        <v>0.154</v>
      </c>
      <c r="E582">
        <v>0.154</v>
      </c>
      <c r="F582">
        <v>0.15</v>
      </c>
      <c r="G582">
        <v>0.125</v>
      </c>
      <c r="J582">
        <v>47.2</v>
      </c>
      <c r="K582">
        <v>0.995</v>
      </c>
      <c r="L582">
        <v>0.442</v>
      </c>
      <c r="M582">
        <v>0.441</v>
      </c>
      <c r="N582">
        <v>0.26300000000000001</v>
      </c>
      <c r="O582">
        <v>0.14699999999999999</v>
      </c>
    </row>
    <row r="583" spans="1:15" x14ac:dyDescent="0.25">
      <c r="A583">
        <v>47.3</v>
      </c>
      <c r="B583">
        <v>0.153</v>
      </c>
      <c r="C583">
        <v>0.153</v>
      </c>
      <c r="D583">
        <v>0.153</v>
      </c>
      <c r="E583">
        <v>0.153</v>
      </c>
      <c r="F583">
        <v>0.14899999999999999</v>
      </c>
      <c r="G583">
        <v>0.124</v>
      </c>
      <c r="J583">
        <v>47.3</v>
      </c>
      <c r="K583">
        <v>0.995</v>
      </c>
      <c r="L583">
        <v>0.442</v>
      </c>
      <c r="M583">
        <v>0.441</v>
      </c>
      <c r="N583">
        <v>0.26300000000000001</v>
      </c>
      <c r="O583">
        <v>0.14699999999999999</v>
      </c>
    </row>
    <row r="584" spans="1:15" x14ac:dyDescent="0.25">
      <c r="A584">
        <v>47.4</v>
      </c>
      <c r="B584">
        <v>0.153</v>
      </c>
      <c r="C584">
        <v>0.153</v>
      </c>
      <c r="D584">
        <v>0.153</v>
      </c>
      <c r="E584">
        <v>0.153</v>
      </c>
      <c r="F584">
        <v>0.14899999999999999</v>
      </c>
      <c r="G584">
        <v>0.124</v>
      </c>
      <c r="J584">
        <v>47.4</v>
      </c>
      <c r="K584">
        <v>0.996</v>
      </c>
      <c r="L584">
        <v>0.442</v>
      </c>
      <c r="M584">
        <v>0.441</v>
      </c>
      <c r="N584">
        <v>0.26300000000000001</v>
      </c>
      <c r="O584">
        <v>0.14699999999999999</v>
      </c>
    </row>
    <row r="585" spans="1:15" x14ac:dyDescent="0.25">
      <c r="A585">
        <v>47.4</v>
      </c>
      <c r="B585">
        <v>0.152</v>
      </c>
      <c r="C585">
        <v>0.152</v>
      </c>
      <c r="D585">
        <v>0.152</v>
      </c>
      <c r="E585">
        <v>0.152</v>
      </c>
      <c r="F585">
        <v>0.14799999999999999</v>
      </c>
      <c r="G585">
        <v>0.123</v>
      </c>
      <c r="J585">
        <v>47.4</v>
      </c>
      <c r="K585">
        <v>0.997</v>
      </c>
      <c r="L585">
        <v>0.442</v>
      </c>
      <c r="M585">
        <v>0.441</v>
      </c>
      <c r="N585">
        <v>0.26300000000000001</v>
      </c>
      <c r="O585">
        <v>0.14699999999999999</v>
      </c>
    </row>
    <row r="586" spans="1:15" x14ac:dyDescent="0.25">
      <c r="A586">
        <v>47.5</v>
      </c>
      <c r="B586">
        <v>0.152</v>
      </c>
      <c r="C586">
        <v>0.152</v>
      </c>
      <c r="D586">
        <v>0.152</v>
      </c>
      <c r="E586">
        <v>0.152</v>
      </c>
      <c r="F586">
        <v>0.14799999999999999</v>
      </c>
      <c r="G586">
        <v>0.123</v>
      </c>
      <c r="J586">
        <v>47.5</v>
      </c>
      <c r="K586">
        <v>0.996</v>
      </c>
      <c r="L586">
        <v>0.442</v>
      </c>
      <c r="M586">
        <v>0.441</v>
      </c>
      <c r="N586">
        <v>0.26300000000000001</v>
      </c>
      <c r="O586">
        <v>0.14699999999999999</v>
      </c>
    </row>
    <row r="587" spans="1:15" x14ac:dyDescent="0.25">
      <c r="A587">
        <v>47.6</v>
      </c>
      <c r="B587">
        <v>0.152</v>
      </c>
      <c r="C587">
        <v>0.152</v>
      </c>
      <c r="D587">
        <v>0.152</v>
      </c>
      <c r="E587">
        <v>0.152</v>
      </c>
      <c r="F587">
        <v>0.14799999999999999</v>
      </c>
      <c r="G587">
        <v>0.123</v>
      </c>
      <c r="J587">
        <v>47.6</v>
      </c>
      <c r="K587">
        <v>0.996</v>
      </c>
      <c r="L587">
        <v>0.443</v>
      </c>
      <c r="M587">
        <v>0.442</v>
      </c>
      <c r="N587">
        <v>0.26300000000000001</v>
      </c>
      <c r="O587">
        <v>0.14699999999999999</v>
      </c>
    </row>
    <row r="588" spans="1:15" x14ac:dyDescent="0.25">
      <c r="A588">
        <v>47.7</v>
      </c>
      <c r="B588">
        <v>0.153</v>
      </c>
      <c r="C588">
        <v>0.153</v>
      </c>
      <c r="D588">
        <v>0.153</v>
      </c>
      <c r="E588">
        <v>0.153</v>
      </c>
      <c r="F588">
        <v>0.14799999999999999</v>
      </c>
      <c r="G588">
        <v>0.123</v>
      </c>
      <c r="J588">
        <v>47.7</v>
      </c>
      <c r="K588">
        <v>0.995</v>
      </c>
      <c r="L588">
        <v>0.443</v>
      </c>
      <c r="M588">
        <v>0.442</v>
      </c>
      <c r="N588">
        <v>0.26300000000000001</v>
      </c>
      <c r="O588">
        <v>0.14699999999999999</v>
      </c>
    </row>
    <row r="589" spans="1:15" x14ac:dyDescent="0.25">
      <c r="A589">
        <v>47.8</v>
      </c>
      <c r="B589">
        <v>0.153</v>
      </c>
      <c r="C589">
        <v>0.153</v>
      </c>
      <c r="D589">
        <v>0.153</v>
      </c>
      <c r="E589">
        <v>0.153</v>
      </c>
      <c r="F589">
        <v>0.14899999999999999</v>
      </c>
      <c r="G589">
        <v>0.123</v>
      </c>
      <c r="J589">
        <v>47.8</v>
      </c>
      <c r="K589">
        <v>0.995</v>
      </c>
      <c r="L589">
        <v>0.443</v>
      </c>
      <c r="M589">
        <v>0.442</v>
      </c>
      <c r="N589">
        <v>0.26300000000000001</v>
      </c>
      <c r="O589">
        <v>0.14699999999999999</v>
      </c>
    </row>
    <row r="590" spans="1:15" x14ac:dyDescent="0.25">
      <c r="A590">
        <v>47.9</v>
      </c>
      <c r="B590">
        <v>0.154</v>
      </c>
      <c r="C590">
        <v>0.154</v>
      </c>
      <c r="D590">
        <v>0.154</v>
      </c>
      <c r="E590">
        <v>0.154</v>
      </c>
      <c r="F590">
        <v>0.15</v>
      </c>
      <c r="G590">
        <v>0.124</v>
      </c>
      <c r="J590">
        <v>47.9</v>
      </c>
      <c r="K590">
        <v>0.99399999999999999</v>
      </c>
      <c r="L590">
        <v>0.443</v>
      </c>
      <c r="M590">
        <v>0.442</v>
      </c>
      <c r="N590">
        <v>0.26300000000000001</v>
      </c>
      <c r="O590">
        <v>0.14699999999999999</v>
      </c>
    </row>
    <row r="591" spans="1:15" x14ac:dyDescent="0.25">
      <c r="A591">
        <v>47.9</v>
      </c>
      <c r="B591">
        <v>0.155</v>
      </c>
      <c r="C591">
        <v>0.155</v>
      </c>
      <c r="D591">
        <v>0.155</v>
      </c>
      <c r="E591">
        <v>0.155</v>
      </c>
      <c r="F591">
        <v>0.151</v>
      </c>
      <c r="G591">
        <v>0.125</v>
      </c>
      <c r="J591">
        <v>47.9</v>
      </c>
      <c r="K591">
        <v>0.99399999999999999</v>
      </c>
      <c r="L591">
        <v>0.44400000000000001</v>
      </c>
      <c r="M591">
        <v>0.442</v>
      </c>
      <c r="N591">
        <v>0.26300000000000001</v>
      </c>
      <c r="O591">
        <v>0.14699999999999999</v>
      </c>
    </row>
    <row r="592" spans="1:15" x14ac:dyDescent="0.25">
      <c r="A592">
        <v>48</v>
      </c>
      <c r="B592">
        <v>0.156</v>
      </c>
      <c r="C592">
        <v>0.156</v>
      </c>
      <c r="D592">
        <v>0.156</v>
      </c>
      <c r="E592">
        <v>0.156</v>
      </c>
      <c r="F592">
        <v>0.152</v>
      </c>
      <c r="G592">
        <v>0.126</v>
      </c>
      <c r="J592">
        <v>48</v>
      </c>
      <c r="K592">
        <v>0.99399999999999999</v>
      </c>
      <c r="L592">
        <v>0.44400000000000001</v>
      </c>
      <c r="M592">
        <v>0.443</v>
      </c>
      <c r="N592">
        <v>0.26400000000000001</v>
      </c>
      <c r="O592">
        <v>0.14699999999999999</v>
      </c>
    </row>
    <row r="593" spans="1:15" x14ac:dyDescent="0.25">
      <c r="A593">
        <v>48.1</v>
      </c>
      <c r="B593">
        <v>0.157</v>
      </c>
      <c r="C593">
        <v>0.157</v>
      </c>
      <c r="D593">
        <v>0.157</v>
      </c>
      <c r="E593">
        <v>0.157</v>
      </c>
      <c r="F593">
        <v>0.152</v>
      </c>
      <c r="G593">
        <v>0.126</v>
      </c>
      <c r="J593">
        <v>48.1</v>
      </c>
      <c r="K593">
        <v>0.99399999999999999</v>
      </c>
      <c r="L593">
        <v>0.44400000000000001</v>
      </c>
      <c r="M593">
        <v>0.443</v>
      </c>
      <c r="N593">
        <v>0.26400000000000001</v>
      </c>
      <c r="O593">
        <v>0.14699999999999999</v>
      </c>
    </row>
    <row r="594" spans="1:15" x14ac:dyDescent="0.25">
      <c r="A594">
        <v>48.2</v>
      </c>
      <c r="B594">
        <v>0.157</v>
      </c>
      <c r="C594">
        <v>0.157</v>
      </c>
      <c r="D594">
        <v>0.157</v>
      </c>
      <c r="E594">
        <v>0.157</v>
      </c>
      <c r="F594">
        <v>0.153</v>
      </c>
      <c r="G594">
        <v>0.127</v>
      </c>
      <c r="J594">
        <v>48.2</v>
      </c>
      <c r="K594">
        <v>0.995</v>
      </c>
      <c r="L594">
        <v>0.44400000000000001</v>
      </c>
      <c r="M594">
        <v>0.443</v>
      </c>
      <c r="N594">
        <v>0.26400000000000001</v>
      </c>
      <c r="O594">
        <v>0.14699999999999999</v>
      </c>
    </row>
    <row r="595" spans="1:15" x14ac:dyDescent="0.25">
      <c r="A595">
        <v>48.3</v>
      </c>
      <c r="B595">
        <v>0.158</v>
      </c>
      <c r="C595">
        <v>0.158</v>
      </c>
      <c r="D595">
        <v>0.158</v>
      </c>
      <c r="E595">
        <v>0.158</v>
      </c>
      <c r="F595">
        <v>0.153</v>
      </c>
      <c r="G595">
        <v>0.128</v>
      </c>
      <c r="J595">
        <v>48.3</v>
      </c>
      <c r="K595">
        <v>0.995</v>
      </c>
      <c r="L595">
        <v>0.44400000000000001</v>
      </c>
      <c r="M595">
        <v>0.443</v>
      </c>
      <c r="N595">
        <v>0.26400000000000001</v>
      </c>
      <c r="O595">
        <v>0.14699999999999999</v>
      </c>
    </row>
    <row r="596" spans="1:15" x14ac:dyDescent="0.25">
      <c r="A596">
        <v>48.3</v>
      </c>
      <c r="B596">
        <v>0.158</v>
      </c>
      <c r="C596">
        <v>0.158</v>
      </c>
      <c r="D596">
        <v>0.158</v>
      </c>
      <c r="E596">
        <v>0.158</v>
      </c>
      <c r="F596">
        <v>0.154</v>
      </c>
      <c r="G596">
        <v>0.128</v>
      </c>
      <c r="J596">
        <v>48.3</v>
      </c>
      <c r="K596">
        <v>0.996</v>
      </c>
      <c r="L596">
        <v>0.44400000000000001</v>
      </c>
      <c r="M596">
        <v>0.442</v>
      </c>
      <c r="N596">
        <v>0.26400000000000001</v>
      </c>
      <c r="O596">
        <v>0.14699999999999999</v>
      </c>
    </row>
    <row r="597" spans="1:15" x14ac:dyDescent="0.25">
      <c r="A597">
        <v>48.4</v>
      </c>
      <c r="B597">
        <v>0.158</v>
      </c>
      <c r="C597">
        <v>0.158</v>
      </c>
      <c r="D597">
        <v>0.158</v>
      </c>
      <c r="E597">
        <v>0.158</v>
      </c>
      <c r="F597">
        <v>0.154</v>
      </c>
      <c r="G597">
        <v>0.128</v>
      </c>
      <c r="J597">
        <v>48.4</v>
      </c>
      <c r="K597">
        <v>0.996</v>
      </c>
      <c r="L597">
        <v>0.44400000000000001</v>
      </c>
      <c r="M597">
        <v>0.442</v>
      </c>
      <c r="N597">
        <v>0.26400000000000001</v>
      </c>
      <c r="O597">
        <v>0.14699999999999999</v>
      </c>
    </row>
    <row r="598" spans="1:15" x14ac:dyDescent="0.25">
      <c r="A598">
        <v>48.5</v>
      </c>
      <c r="B598">
        <v>0.158</v>
      </c>
      <c r="C598">
        <v>0.158</v>
      </c>
      <c r="D598">
        <v>0.158</v>
      </c>
      <c r="E598">
        <v>0.158</v>
      </c>
      <c r="F598">
        <v>0.154</v>
      </c>
      <c r="G598">
        <v>0.129</v>
      </c>
      <c r="J598">
        <v>48.5</v>
      </c>
      <c r="K598">
        <v>0.996</v>
      </c>
      <c r="L598">
        <v>0.44400000000000001</v>
      </c>
      <c r="M598">
        <v>0.442</v>
      </c>
      <c r="N598">
        <v>0.26400000000000001</v>
      </c>
      <c r="O598">
        <v>0.14699999999999999</v>
      </c>
    </row>
    <row r="599" spans="1:15" x14ac:dyDescent="0.25">
      <c r="A599">
        <v>48.6</v>
      </c>
      <c r="B599">
        <v>0.159</v>
      </c>
      <c r="C599">
        <v>0.159</v>
      </c>
      <c r="D599">
        <v>0.159</v>
      </c>
      <c r="E599">
        <v>0.159</v>
      </c>
      <c r="F599">
        <v>0.155</v>
      </c>
      <c r="G599">
        <v>0.129</v>
      </c>
      <c r="J599">
        <v>48.6</v>
      </c>
      <c r="K599">
        <v>0.997</v>
      </c>
      <c r="L599">
        <v>0.44400000000000001</v>
      </c>
      <c r="M599">
        <v>0.442</v>
      </c>
      <c r="N599">
        <v>0.26400000000000001</v>
      </c>
      <c r="O599">
        <v>0.14699999999999999</v>
      </c>
    </row>
    <row r="600" spans="1:15" x14ac:dyDescent="0.25">
      <c r="A600">
        <v>48.7</v>
      </c>
      <c r="B600">
        <v>0.16</v>
      </c>
      <c r="C600">
        <v>0.16</v>
      </c>
      <c r="D600">
        <v>0.16</v>
      </c>
      <c r="E600">
        <v>0.16</v>
      </c>
      <c r="F600">
        <v>0.155</v>
      </c>
      <c r="G600">
        <v>0.13</v>
      </c>
      <c r="J600">
        <v>48.7</v>
      </c>
      <c r="K600">
        <v>0.997</v>
      </c>
      <c r="L600">
        <v>0.44400000000000001</v>
      </c>
      <c r="M600">
        <v>0.442</v>
      </c>
      <c r="N600">
        <v>0.26400000000000001</v>
      </c>
      <c r="O600">
        <v>0.14699999999999999</v>
      </c>
    </row>
    <row r="601" spans="1:15" x14ac:dyDescent="0.25">
      <c r="A601">
        <v>48.7</v>
      </c>
      <c r="B601">
        <v>0.16</v>
      </c>
      <c r="C601">
        <v>0.16</v>
      </c>
      <c r="D601">
        <v>0.16</v>
      </c>
      <c r="E601">
        <v>0.16</v>
      </c>
      <c r="F601">
        <v>0.156</v>
      </c>
      <c r="G601">
        <v>0.13100000000000001</v>
      </c>
      <c r="J601">
        <v>48.7</v>
      </c>
      <c r="K601">
        <v>0.996</v>
      </c>
      <c r="L601">
        <v>0.44400000000000001</v>
      </c>
      <c r="M601">
        <v>0.442</v>
      </c>
      <c r="N601">
        <v>0.26500000000000001</v>
      </c>
      <c r="O601">
        <v>0.14699999999999999</v>
      </c>
    </row>
    <row r="602" spans="1:15" x14ac:dyDescent="0.25">
      <c r="A602">
        <v>48.8</v>
      </c>
      <c r="B602">
        <v>0.161</v>
      </c>
      <c r="C602">
        <v>0.161</v>
      </c>
      <c r="D602">
        <v>0.161</v>
      </c>
      <c r="E602">
        <v>0.161</v>
      </c>
      <c r="F602">
        <v>0.157</v>
      </c>
      <c r="G602">
        <v>0.13100000000000001</v>
      </c>
      <c r="J602">
        <v>48.8</v>
      </c>
      <c r="K602">
        <v>0.996</v>
      </c>
      <c r="L602">
        <v>0.44400000000000001</v>
      </c>
      <c r="M602">
        <v>0.443</v>
      </c>
      <c r="N602">
        <v>0.26500000000000001</v>
      </c>
      <c r="O602">
        <v>0.14699999999999999</v>
      </c>
    </row>
    <row r="603" spans="1:15" x14ac:dyDescent="0.25">
      <c r="A603">
        <v>48.9</v>
      </c>
      <c r="B603">
        <v>0.16200000000000001</v>
      </c>
      <c r="C603">
        <v>0.16200000000000001</v>
      </c>
      <c r="D603">
        <v>0.16200000000000001</v>
      </c>
      <c r="E603">
        <v>0.16200000000000001</v>
      </c>
      <c r="F603">
        <v>0.158</v>
      </c>
      <c r="G603">
        <v>0.13200000000000001</v>
      </c>
      <c r="J603">
        <v>48.9</v>
      </c>
      <c r="K603">
        <v>0.996</v>
      </c>
      <c r="L603">
        <v>0.44400000000000001</v>
      </c>
      <c r="M603">
        <v>0.443</v>
      </c>
      <c r="N603">
        <v>0.26500000000000001</v>
      </c>
      <c r="O603">
        <v>0.14699999999999999</v>
      </c>
    </row>
    <row r="604" spans="1:15" x14ac:dyDescent="0.25">
      <c r="A604">
        <v>49</v>
      </c>
      <c r="B604">
        <v>0.16300000000000001</v>
      </c>
      <c r="C604">
        <v>0.16300000000000001</v>
      </c>
      <c r="D604">
        <v>0.16300000000000001</v>
      </c>
      <c r="E604">
        <v>0.16300000000000001</v>
      </c>
      <c r="F604">
        <v>0.159</v>
      </c>
      <c r="G604">
        <v>0.13300000000000001</v>
      </c>
      <c r="J604">
        <v>49</v>
      </c>
      <c r="K604">
        <v>0.996</v>
      </c>
      <c r="L604">
        <v>0.443</v>
      </c>
      <c r="M604">
        <v>0.443</v>
      </c>
      <c r="N604">
        <v>0.26500000000000001</v>
      </c>
      <c r="O604">
        <v>0.14699999999999999</v>
      </c>
    </row>
    <row r="605" spans="1:15" x14ac:dyDescent="0.25">
      <c r="A605">
        <v>49.1</v>
      </c>
      <c r="B605">
        <v>0.16300000000000001</v>
      </c>
      <c r="C605">
        <v>0.16300000000000001</v>
      </c>
      <c r="D605">
        <v>0.16300000000000001</v>
      </c>
      <c r="E605">
        <v>0.16300000000000001</v>
      </c>
      <c r="F605">
        <v>0.159</v>
      </c>
      <c r="G605">
        <v>0.13300000000000001</v>
      </c>
      <c r="J605">
        <v>49.1</v>
      </c>
      <c r="K605">
        <v>0.996</v>
      </c>
      <c r="L605">
        <v>0.443</v>
      </c>
      <c r="M605">
        <v>0.443</v>
      </c>
      <c r="N605">
        <v>0.26500000000000001</v>
      </c>
      <c r="O605">
        <v>0.14699999999999999</v>
      </c>
    </row>
    <row r="606" spans="1:15" x14ac:dyDescent="0.25">
      <c r="A606">
        <v>49.2</v>
      </c>
      <c r="B606">
        <v>0.16300000000000001</v>
      </c>
      <c r="C606">
        <v>0.16400000000000001</v>
      </c>
      <c r="D606">
        <v>0.16400000000000001</v>
      </c>
      <c r="E606">
        <v>0.16400000000000001</v>
      </c>
      <c r="F606">
        <v>0.159</v>
      </c>
      <c r="G606">
        <v>0.13400000000000001</v>
      </c>
      <c r="J606">
        <v>49.2</v>
      </c>
      <c r="K606">
        <v>0.995</v>
      </c>
      <c r="L606">
        <v>0.443</v>
      </c>
      <c r="M606">
        <v>0.443</v>
      </c>
      <c r="N606">
        <v>0.26500000000000001</v>
      </c>
      <c r="O606">
        <v>0.14699999999999999</v>
      </c>
    </row>
    <row r="607" spans="1:15" x14ac:dyDescent="0.25">
      <c r="A607">
        <v>49.2</v>
      </c>
      <c r="B607">
        <v>0.16400000000000001</v>
      </c>
      <c r="C607">
        <v>0.16400000000000001</v>
      </c>
      <c r="D607">
        <v>0.16400000000000001</v>
      </c>
      <c r="E607">
        <v>0.16400000000000001</v>
      </c>
      <c r="F607">
        <v>0.16</v>
      </c>
      <c r="G607">
        <v>0.13400000000000001</v>
      </c>
      <c r="J607">
        <v>49.2</v>
      </c>
      <c r="K607">
        <v>0.996</v>
      </c>
      <c r="L607">
        <v>0.443</v>
      </c>
      <c r="M607">
        <v>0.443</v>
      </c>
      <c r="N607">
        <v>0.26500000000000001</v>
      </c>
      <c r="O607">
        <v>0.14699999999999999</v>
      </c>
    </row>
    <row r="608" spans="1:15" x14ac:dyDescent="0.25">
      <c r="A608">
        <v>49.3</v>
      </c>
      <c r="B608">
        <v>0.16400000000000001</v>
      </c>
      <c r="C608">
        <v>0.16400000000000001</v>
      </c>
      <c r="D608">
        <v>0.16400000000000001</v>
      </c>
      <c r="E608">
        <v>0.16400000000000001</v>
      </c>
      <c r="F608">
        <v>0.16</v>
      </c>
      <c r="G608">
        <v>0.13400000000000001</v>
      </c>
      <c r="J608">
        <v>49.3</v>
      </c>
      <c r="K608">
        <v>0.995</v>
      </c>
      <c r="L608">
        <v>0.443</v>
      </c>
      <c r="M608">
        <v>0.443</v>
      </c>
      <c r="N608">
        <v>0.26500000000000001</v>
      </c>
      <c r="O608">
        <v>0.14699999999999999</v>
      </c>
    </row>
    <row r="609" spans="1:15" x14ac:dyDescent="0.25">
      <c r="A609">
        <v>49.4</v>
      </c>
      <c r="B609">
        <v>0.16400000000000001</v>
      </c>
      <c r="C609">
        <v>0.16400000000000001</v>
      </c>
      <c r="D609">
        <v>0.16400000000000001</v>
      </c>
      <c r="E609">
        <v>0.16400000000000001</v>
      </c>
      <c r="F609">
        <v>0.16</v>
      </c>
      <c r="G609">
        <v>0.13500000000000001</v>
      </c>
      <c r="J609">
        <v>49.4</v>
      </c>
      <c r="K609">
        <v>0.995</v>
      </c>
      <c r="L609">
        <v>0.44400000000000001</v>
      </c>
      <c r="M609">
        <v>0.443</v>
      </c>
      <c r="N609">
        <v>0.26500000000000001</v>
      </c>
      <c r="O609">
        <v>0.14699999999999999</v>
      </c>
    </row>
    <row r="610" spans="1:15" x14ac:dyDescent="0.25">
      <c r="A610">
        <v>49.5</v>
      </c>
      <c r="B610">
        <v>0.16400000000000001</v>
      </c>
      <c r="C610">
        <v>0.16400000000000001</v>
      </c>
      <c r="D610">
        <v>0.16400000000000001</v>
      </c>
      <c r="E610">
        <v>0.16400000000000001</v>
      </c>
      <c r="F610">
        <v>0.16</v>
      </c>
      <c r="G610">
        <v>0.13500000000000001</v>
      </c>
      <c r="J610">
        <v>49.5</v>
      </c>
      <c r="K610">
        <v>0.995</v>
      </c>
      <c r="L610">
        <v>0.44400000000000001</v>
      </c>
      <c r="M610">
        <v>0.442</v>
      </c>
      <c r="N610">
        <v>0.26600000000000001</v>
      </c>
      <c r="O610">
        <v>0.14699999999999999</v>
      </c>
    </row>
    <row r="611" spans="1:15" x14ac:dyDescent="0.25">
      <c r="A611">
        <v>49.6</v>
      </c>
      <c r="B611">
        <v>0.16400000000000001</v>
      </c>
      <c r="C611">
        <v>0.16500000000000001</v>
      </c>
      <c r="D611">
        <v>0.16400000000000001</v>
      </c>
      <c r="E611">
        <v>0.16500000000000001</v>
      </c>
      <c r="F611">
        <v>0.161</v>
      </c>
      <c r="G611">
        <v>0.13500000000000001</v>
      </c>
      <c r="J611">
        <v>49.6</v>
      </c>
      <c r="K611">
        <v>0.995</v>
      </c>
      <c r="L611">
        <v>0.44400000000000001</v>
      </c>
      <c r="M611">
        <v>0.442</v>
      </c>
      <c r="N611">
        <v>0.26600000000000001</v>
      </c>
      <c r="O611">
        <v>0.14699999999999999</v>
      </c>
    </row>
    <row r="612" spans="1:15" x14ac:dyDescent="0.25">
      <c r="A612">
        <v>49.6</v>
      </c>
      <c r="B612">
        <v>0.16500000000000001</v>
      </c>
      <c r="C612">
        <v>0.16500000000000001</v>
      </c>
      <c r="D612">
        <v>0.16500000000000001</v>
      </c>
      <c r="E612">
        <v>0.16500000000000001</v>
      </c>
      <c r="F612">
        <v>0.161</v>
      </c>
      <c r="G612">
        <v>0.13500000000000001</v>
      </c>
      <c r="J612">
        <v>49.6</v>
      </c>
      <c r="K612">
        <v>0.995</v>
      </c>
      <c r="L612">
        <v>0.44400000000000001</v>
      </c>
      <c r="M612">
        <v>0.442</v>
      </c>
      <c r="N612">
        <v>0.26600000000000001</v>
      </c>
      <c r="O612">
        <v>0.14699999999999999</v>
      </c>
    </row>
    <row r="613" spans="1:15" x14ac:dyDescent="0.25">
      <c r="A613">
        <v>49.7</v>
      </c>
      <c r="B613">
        <v>0.16500000000000001</v>
      </c>
      <c r="C613">
        <v>0.16500000000000001</v>
      </c>
      <c r="D613">
        <v>0.16500000000000001</v>
      </c>
      <c r="E613">
        <v>0.16500000000000001</v>
      </c>
      <c r="F613">
        <v>0.161</v>
      </c>
      <c r="G613">
        <v>0.13500000000000001</v>
      </c>
      <c r="J613">
        <v>49.7</v>
      </c>
      <c r="K613">
        <v>0.995</v>
      </c>
      <c r="L613">
        <v>0.44400000000000001</v>
      </c>
      <c r="M613">
        <v>0.442</v>
      </c>
      <c r="N613">
        <v>0.26600000000000001</v>
      </c>
      <c r="O613">
        <v>0.14699999999999999</v>
      </c>
    </row>
    <row r="614" spans="1:15" x14ac:dyDescent="0.25">
      <c r="A614">
        <v>49.8</v>
      </c>
      <c r="B614">
        <v>0.16500000000000001</v>
      </c>
      <c r="C614">
        <v>0.16500000000000001</v>
      </c>
      <c r="D614">
        <v>0.16500000000000001</v>
      </c>
      <c r="E614">
        <v>0.16500000000000001</v>
      </c>
      <c r="F614">
        <v>0.161</v>
      </c>
      <c r="G614">
        <v>0.13500000000000001</v>
      </c>
      <c r="J614">
        <v>49.8</v>
      </c>
      <c r="K614">
        <v>0.995</v>
      </c>
      <c r="L614">
        <v>0.44400000000000001</v>
      </c>
      <c r="M614">
        <v>0.442</v>
      </c>
      <c r="N614">
        <v>0.26600000000000001</v>
      </c>
      <c r="O614">
        <v>0.14699999999999999</v>
      </c>
    </row>
    <row r="615" spans="1:15" x14ac:dyDescent="0.25">
      <c r="A615">
        <v>49.9</v>
      </c>
      <c r="B615">
        <v>0.16500000000000001</v>
      </c>
      <c r="C615">
        <v>0.16500000000000001</v>
      </c>
      <c r="D615">
        <v>0.16500000000000001</v>
      </c>
      <c r="E615">
        <v>0.16600000000000001</v>
      </c>
      <c r="F615">
        <v>0.16200000000000001</v>
      </c>
      <c r="G615">
        <v>0.13500000000000001</v>
      </c>
      <c r="J615">
        <v>49.9</v>
      </c>
      <c r="K615">
        <v>0.995</v>
      </c>
      <c r="L615">
        <v>0.44400000000000001</v>
      </c>
      <c r="M615">
        <v>0.442</v>
      </c>
      <c r="N615">
        <v>0.26600000000000001</v>
      </c>
      <c r="O615">
        <v>0.14699999999999999</v>
      </c>
    </row>
    <row r="616" spans="1:15" x14ac:dyDescent="0.25">
      <c r="A616">
        <v>50</v>
      </c>
      <c r="B616">
        <v>0.16600000000000001</v>
      </c>
      <c r="C616">
        <v>0.16600000000000001</v>
      </c>
      <c r="D616">
        <v>0.16600000000000001</v>
      </c>
      <c r="E616">
        <v>0.16600000000000001</v>
      </c>
      <c r="F616">
        <v>0.16200000000000001</v>
      </c>
      <c r="G616">
        <v>0.13600000000000001</v>
      </c>
      <c r="J616">
        <v>50</v>
      </c>
      <c r="K616">
        <v>0.995</v>
      </c>
      <c r="L616">
        <v>0.44400000000000001</v>
      </c>
      <c r="M616">
        <v>0.442</v>
      </c>
      <c r="N616">
        <v>0.26600000000000001</v>
      </c>
      <c r="O616">
        <v>0.14699999999999999</v>
      </c>
    </row>
    <row r="617" spans="1:15" x14ac:dyDescent="0.25">
      <c r="A617">
        <v>50</v>
      </c>
      <c r="B617">
        <v>0.16600000000000001</v>
      </c>
      <c r="C617">
        <v>0.16600000000000001</v>
      </c>
      <c r="D617">
        <v>0.16600000000000001</v>
      </c>
      <c r="E617">
        <v>0.16600000000000001</v>
      </c>
      <c r="F617">
        <v>0.16300000000000001</v>
      </c>
      <c r="G617">
        <v>0.13600000000000001</v>
      </c>
      <c r="J617">
        <v>50</v>
      </c>
      <c r="K617">
        <v>0.995</v>
      </c>
      <c r="L617">
        <v>0.44400000000000001</v>
      </c>
      <c r="M617">
        <v>0.443</v>
      </c>
      <c r="N617">
        <v>0.26600000000000001</v>
      </c>
      <c r="O617">
        <v>0.14699999999999999</v>
      </c>
    </row>
    <row r="618" spans="1:15" x14ac:dyDescent="0.25">
      <c r="A618">
        <v>50.1</v>
      </c>
      <c r="B618">
        <v>0.16600000000000001</v>
      </c>
      <c r="C618">
        <v>0.16600000000000001</v>
      </c>
      <c r="D618">
        <v>0.16600000000000001</v>
      </c>
      <c r="E618">
        <v>0.16600000000000001</v>
      </c>
      <c r="F618">
        <v>0.16300000000000001</v>
      </c>
      <c r="G618">
        <v>0.13600000000000001</v>
      </c>
      <c r="J618">
        <v>50.1</v>
      </c>
      <c r="K618">
        <v>0.995</v>
      </c>
      <c r="L618">
        <v>0.44400000000000001</v>
      </c>
      <c r="M618">
        <v>0.443</v>
      </c>
      <c r="N618">
        <v>0.26600000000000001</v>
      </c>
      <c r="O618">
        <v>0.14699999999999999</v>
      </c>
    </row>
    <row r="619" spans="1:15" x14ac:dyDescent="0.25">
      <c r="A619">
        <v>50.2</v>
      </c>
      <c r="B619">
        <v>0.16600000000000001</v>
      </c>
      <c r="C619">
        <v>0.16600000000000001</v>
      </c>
      <c r="D619">
        <v>0.16600000000000001</v>
      </c>
      <c r="E619">
        <v>0.16600000000000001</v>
      </c>
      <c r="F619">
        <v>0.16300000000000001</v>
      </c>
      <c r="G619">
        <v>0.13700000000000001</v>
      </c>
      <c r="J619">
        <v>50.2</v>
      </c>
      <c r="K619">
        <v>0.995</v>
      </c>
      <c r="L619">
        <v>0.44400000000000001</v>
      </c>
      <c r="M619">
        <v>0.443</v>
      </c>
      <c r="N619">
        <v>0.26700000000000002</v>
      </c>
      <c r="O619">
        <v>0.14699999999999999</v>
      </c>
    </row>
    <row r="620" spans="1:15" x14ac:dyDescent="0.25">
      <c r="A620">
        <v>50.3</v>
      </c>
      <c r="B620">
        <v>0.16600000000000001</v>
      </c>
      <c r="C620">
        <v>0.16600000000000001</v>
      </c>
      <c r="D620">
        <v>0.16600000000000001</v>
      </c>
      <c r="E620">
        <v>0.16600000000000001</v>
      </c>
      <c r="F620">
        <v>0.16300000000000001</v>
      </c>
      <c r="G620">
        <v>0.13700000000000001</v>
      </c>
      <c r="J620">
        <v>50.3</v>
      </c>
      <c r="K620">
        <v>0.996</v>
      </c>
      <c r="L620">
        <v>0.44400000000000001</v>
      </c>
      <c r="M620">
        <v>0.443</v>
      </c>
      <c r="N620">
        <v>0.26700000000000002</v>
      </c>
      <c r="O620">
        <v>0.14699999999999999</v>
      </c>
    </row>
    <row r="621" spans="1:15" x14ac:dyDescent="0.25">
      <c r="A621">
        <v>50.4</v>
      </c>
      <c r="B621">
        <v>0.16600000000000001</v>
      </c>
      <c r="C621">
        <v>0.16600000000000001</v>
      </c>
      <c r="D621">
        <v>0.16600000000000001</v>
      </c>
      <c r="E621">
        <v>0.16600000000000001</v>
      </c>
      <c r="F621">
        <v>0.16200000000000001</v>
      </c>
      <c r="G621">
        <v>0.13700000000000001</v>
      </c>
      <c r="J621">
        <v>50.4</v>
      </c>
      <c r="K621">
        <v>0.996</v>
      </c>
      <c r="L621">
        <v>0.44400000000000001</v>
      </c>
      <c r="M621">
        <v>0.443</v>
      </c>
      <c r="N621">
        <v>0.26700000000000002</v>
      </c>
      <c r="O621">
        <v>0.14699999999999999</v>
      </c>
    </row>
    <row r="622" spans="1:15" x14ac:dyDescent="0.25">
      <c r="A622">
        <v>50.5</v>
      </c>
      <c r="B622">
        <v>0.16600000000000001</v>
      </c>
      <c r="C622">
        <v>0.16600000000000001</v>
      </c>
      <c r="D622">
        <v>0.16600000000000001</v>
      </c>
      <c r="E622">
        <v>0.16600000000000001</v>
      </c>
      <c r="F622">
        <v>0.16200000000000001</v>
      </c>
      <c r="G622">
        <v>0.13600000000000001</v>
      </c>
      <c r="J622">
        <v>50.5</v>
      </c>
      <c r="K622">
        <v>0.997</v>
      </c>
      <c r="L622">
        <v>0.44400000000000001</v>
      </c>
      <c r="M622">
        <v>0.443</v>
      </c>
      <c r="N622">
        <v>0.26700000000000002</v>
      </c>
      <c r="O622">
        <v>0.14699999999999999</v>
      </c>
    </row>
    <row r="623" spans="1:15" x14ac:dyDescent="0.25">
      <c r="A623">
        <v>50.5</v>
      </c>
      <c r="B623">
        <v>0.16600000000000001</v>
      </c>
      <c r="C623">
        <v>0.16600000000000001</v>
      </c>
      <c r="D623">
        <v>0.16600000000000001</v>
      </c>
      <c r="E623">
        <v>0.16600000000000001</v>
      </c>
      <c r="F623">
        <v>0.16300000000000001</v>
      </c>
      <c r="G623">
        <v>0.13600000000000001</v>
      </c>
      <c r="J623">
        <v>50.5</v>
      </c>
      <c r="K623">
        <v>0.997</v>
      </c>
      <c r="L623">
        <v>0.44400000000000001</v>
      </c>
      <c r="M623">
        <v>0.443</v>
      </c>
      <c r="N623">
        <v>0.26700000000000002</v>
      </c>
      <c r="O623">
        <v>0.14699999999999999</v>
      </c>
    </row>
    <row r="624" spans="1:15" x14ac:dyDescent="0.25">
      <c r="A624">
        <v>50.6</v>
      </c>
      <c r="B624">
        <v>0.16700000000000001</v>
      </c>
      <c r="C624">
        <v>0.16700000000000001</v>
      </c>
      <c r="D624">
        <v>0.16700000000000001</v>
      </c>
      <c r="E624">
        <v>0.16700000000000001</v>
      </c>
      <c r="F624">
        <v>0.16300000000000001</v>
      </c>
      <c r="G624">
        <v>0.13700000000000001</v>
      </c>
      <c r="J624">
        <v>50.6</v>
      </c>
      <c r="K624">
        <v>0.997</v>
      </c>
      <c r="L624">
        <v>0.44400000000000001</v>
      </c>
      <c r="M624">
        <v>0.443</v>
      </c>
      <c r="N624">
        <v>0.26700000000000002</v>
      </c>
      <c r="O624">
        <v>0.14699999999999999</v>
      </c>
    </row>
    <row r="625" spans="1:15" x14ac:dyDescent="0.25">
      <c r="A625">
        <v>50.7</v>
      </c>
      <c r="B625">
        <v>0.16800000000000001</v>
      </c>
      <c r="C625">
        <v>0.16800000000000001</v>
      </c>
      <c r="D625">
        <v>0.16800000000000001</v>
      </c>
      <c r="E625">
        <v>0.16800000000000001</v>
      </c>
      <c r="F625">
        <v>0.16400000000000001</v>
      </c>
      <c r="G625">
        <v>0.13700000000000001</v>
      </c>
      <c r="J625">
        <v>50.7</v>
      </c>
      <c r="K625">
        <v>0.997</v>
      </c>
      <c r="L625">
        <v>0.44400000000000001</v>
      </c>
      <c r="M625">
        <v>0.443</v>
      </c>
      <c r="N625">
        <v>0.26700000000000002</v>
      </c>
      <c r="O625">
        <v>0.14699999999999999</v>
      </c>
    </row>
    <row r="626" spans="1:15" x14ac:dyDescent="0.25">
      <c r="A626">
        <v>50.8</v>
      </c>
      <c r="B626">
        <v>0.16900000000000001</v>
      </c>
      <c r="C626">
        <v>0.16900000000000001</v>
      </c>
      <c r="D626">
        <v>0.16900000000000001</v>
      </c>
      <c r="E626">
        <v>0.16900000000000001</v>
      </c>
      <c r="F626">
        <v>0.16600000000000001</v>
      </c>
      <c r="G626">
        <v>0.13800000000000001</v>
      </c>
      <c r="J626">
        <v>50.8</v>
      </c>
      <c r="K626">
        <v>0.997</v>
      </c>
      <c r="L626">
        <v>0.44400000000000001</v>
      </c>
      <c r="M626">
        <v>0.443</v>
      </c>
      <c r="N626">
        <v>0.26700000000000002</v>
      </c>
      <c r="O626">
        <v>0.14699999999999999</v>
      </c>
    </row>
    <row r="627" spans="1:15" x14ac:dyDescent="0.25">
      <c r="A627">
        <v>50.9</v>
      </c>
      <c r="B627">
        <v>0.17</v>
      </c>
      <c r="C627">
        <v>0.17</v>
      </c>
      <c r="D627">
        <v>0.17</v>
      </c>
      <c r="E627">
        <v>0.17</v>
      </c>
      <c r="F627">
        <v>0.16700000000000001</v>
      </c>
      <c r="G627">
        <v>0.13900000000000001</v>
      </c>
      <c r="J627">
        <v>50.9</v>
      </c>
      <c r="K627">
        <v>0.996</v>
      </c>
      <c r="L627">
        <v>0.44400000000000001</v>
      </c>
      <c r="M627">
        <v>0.443</v>
      </c>
      <c r="N627">
        <v>0.26800000000000002</v>
      </c>
      <c r="O627">
        <v>0.14699999999999999</v>
      </c>
    </row>
    <row r="628" spans="1:15" x14ac:dyDescent="0.25">
      <c r="A628">
        <v>50.9</v>
      </c>
      <c r="B628">
        <v>0.17100000000000001</v>
      </c>
      <c r="C628">
        <v>0.17100000000000001</v>
      </c>
      <c r="D628">
        <v>0.17100000000000001</v>
      </c>
      <c r="E628">
        <v>0.17100000000000001</v>
      </c>
      <c r="F628">
        <v>0.16800000000000001</v>
      </c>
      <c r="G628">
        <v>0.13900000000000001</v>
      </c>
      <c r="J628">
        <v>50.9</v>
      </c>
      <c r="K628">
        <v>0.996</v>
      </c>
      <c r="L628">
        <v>0.44400000000000001</v>
      </c>
      <c r="M628">
        <v>0.443</v>
      </c>
      <c r="N628">
        <v>0.26800000000000002</v>
      </c>
      <c r="O628">
        <v>0.14699999999999999</v>
      </c>
    </row>
    <row r="629" spans="1:15" x14ac:dyDescent="0.25">
      <c r="A629">
        <v>51</v>
      </c>
      <c r="B629">
        <v>0.17199999999999999</v>
      </c>
      <c r="C629">
        <v>0.17199999999999999</v>
      </c>
      <c r="D629">
        <v>0.17199999999999999</v>
      </c>
      <c r="E629">
        <v>0.17199999999999999</v>
      </c>
      <c r="F629">
        <v>0.16800000000000001</v>
      </c>
      <c r="G629">
        <v>0.13900000000000001</v>
      </c>
      <c r="J629">
        <v>51</v>
      </c>
      <c r="K629">
        <v>0.995</v>
      </c>
      <c r="L629">
        <v>0.44400000000000001</v>
      </c>
      <c r="M629">
        <v>0.443</v>
      </c>
      <c r="N629">
        <v>0.26800000000000002</v>
      </c>
      <c r="O629">
        <v>0.14799999999999999</v>
      </c>
    </row>
    <row r="630" spans="1:15" x14ac:dyDescent="0.25">
      <c r="A630">
        <v>51.1</v>
      </c>
      <c r="B630">
        <v>0.17199999999999999</v>
      </c>
      <c r="C630">
        <v>0.17199999999999999</v>
      </c>
      <c r="D630">
        <v>0.17199999999999999</v>
      </c>
      <c r="E630">
        <v>0.17199999999999999</v>
      </c>
      <c r="F630">
        <v>0.16800000000000001</v>
      </c>
      <c r="G630">
        <v>0.13900000000000001</v>
      </c>
      <c r="J630">
        <v>51.1</v>
      </c>
      <c r="K630">
        <v>0.99399999999999999</v>
      </c>
      <c r="L630">
        <v>0.44400000000000001</v>
      </c>
      <c r="M630">
        <v>0.442</v>
      </c>
      <c r="N630">
        <v>0.26800000000000002</v>
      </c>
      <c r="O630">
        <v>0.14799999999999999</v>
      </c>
    </row>
    <row r="631" spans="1:15" x14ac:dyDescent="0.25">
      <c r="A631">
        <v>51.2</v>
      </c>
      <c r="B631">
        <v>0.17199999999999999</v>
      </c>
      <c r="C631">
        <v>0.17199999999999999</v>
      </c>
      <c r="D631">
        <v>0.17199999999999999</v>
      </c>
      <c r="E631">
        <v>0.17199999999999999</v>
      </c>
      <c r="F631">
        <v>0.16800000000000001</v>
      </c>
      <c r="G631">
        <v>0.13900000000000001</v>
      </c>
      <c r="J631">
        <v>51.2</v>
      </c>
      <c r="K631">
        <v>0.995</v>
      </c>
      <c r="L631">
        <v>0.44400000000000001</v>
      </c>
      <c r="M631">
        <v>0.442</v>
      </c>
      <c r="N631">
        <v>0.26800000000000002</v>
      </c>
      <c r="O631">
        <v>0.14799999999999999</v>
      </c>
    </row>
    <row r="632" spans="1:15" x14ac:dyDescent="0.25">
      <c r="A632">
        <v>51.3</v>
      </c>
      <c r="B632">
        <v>0.17100000000000001</v>
      </c>
      <c r="C632">
        <v>0.17199999999999999</v>
      </c>
      <c r="D632">
        <v>0.17100000000000001</v>
      </c>
      <c r="E632">
        <v>0.17199999999999999</v>
      </c>
      <c r="F632">
        <v>0.16800000000000001</v>
      </c>
      <c r="G632">
        <v>0.13900000000000001</v>
      </c>
      <c r="J632">
        <v>51.3</v>
      </c>
      <c r="K632">
        <v>0.995</v>
      </c>
      <c r="L632">
        <v>0.44400000000000001</v>
      </c>
      <c r="M632">
        <v>0.442</v>
      </c>
      <c r="N632">
        <v>0.26800000000000002</v>
      </c>
      <c r="O632">
        <v>0.14799999999999999</v>
      </c>
    </row>
    <row r="633" spans="1:15" x14ac:dyDescent="0.25">
      <c r="A633">
        <v>51.4</v>
      </c>
      <c r="B633">
        <v>0.17100000000000001</v>
      </c>
      <c r="C633">
        <v>0.17100000000000001</v>
      </c>
      <c r="D633">
        <v>0.17100000000000001</v>
      </c>
      <c r="E633">
        <v>0.17100000000000001</v>
      </c>
      <c r="F633">
        <v>0.16800000000000001</v>
      </c>
      <c r="G633">
        <v>0.13900000000000001</v>
      </c>
      <c r="J633">
        <v>51.4</v>
      </c>
      <c r="K633">
        <v>0.996</v>
      </c>
      <c r="L633">
        <v>0.44400000000000001</v>
      </c>
      <c r="M633">
        <v>0.443</v>
      </c>
      <c r="N633">
        <v>0.26800000000000002</v>
      </c>
      <c r="O633">
        <v>0.14799999999999999</v>
      </c>
    </row>
    <row r="634" spans="1:15" x14ac:dyDescent="0.25">
      <c r="A634">
        <v>51.4</v>
      </c>
      <c r="B634">
        <v>0.17</v>
      </c>
      <c r="C634">
        <v>0.17</v>
      </c>
      <c r="D634">
        <v>0.17</v>
      </c>
      <c r="E634">
        <v>0.17</v>
      </c>
      <c r="F634">
        <v>0.16700000000000001</v>
      </c>
      <c r="G634">
        <v>0.13900000000000001</v>
      </c>
      <c r="J634">
        <v>51.4</v>
      </c>
      <c r="K634">
        <v>0.996</v>
      </c>
      <c r="L634">
        <v>0.44400000000000001</v>
      </c>
      <c r="M634">
        <v>0.443</v>
      </c>
      <c r="N634">
        <v>0.26900000000000002</v>
      </c>
      <c r="O634">
        <v>0.14799999999999999</v>
      </c>
    </row>
    <row r="635" spans="1:15" x14ac:dyDescent="0.25">
      <c r="A635">
        <v>51.5</v>
      </c>
      <c r="B635">
        <v>0.17</v>
      </c>
      <c r="C635">
        <v>0.17</v>
      </c>
      <c r="D635">
        <v>0.17</v>
      </c>
      <c r="E635">
        <v>0.17</v>
      </c>
      <c r="F635">
        <v>0.16600000000000001</v>
      </c>
      <c r="G635">
        <v>0.13800000000000001</v>
      </c>
      <c r="J635">
        <v>51.5</v>
      </c>
      <c r="K635">
        <v>0.996</v>
      </c>
      <c r="L635">
        <v>0.44400000000000001</v>
      </c>
      <c r="M635">
        <v>0.443</v>
      </c>
      <c r="N635">
        <v>0.26900000000000002</v>
      </c>
      <c r="O635">
        <v>0.14799999999999999</v>
      </c>
    </row>
    <row r="636" spans="1:15" x14ac:dyDescent="0.25">
      <c r="A636">
        <v>51.6</v>
      </c>
      <c r="B636">
        <v>0.16900000000000001</v>
      </c>
      <c r="C636">
        <v>0.16900000000000001</v>
      </c>
      <c r="D636">
        <v>0.16900000000000001</v>
      </c>
      <c r="E636">
        <v>0.16900000000000001</v>
      </c>
      <c r="F636">
        <v>0.16500000000000001</v>
      </c>
      <c r="G636">
        <v>0.13800000000000001</v>
      </c>
      <c r="J636">
        <v>51.6</v>
      </c>
      <c r="K636">
        <v>0.996</v>
      </c>
      <c r="L636">
        <v>0.44400000000000001</v>
      </c>
      <c r="M636">
        <v>0.443</v>
      </c>
      <c r="N636">
        <v>0.26900000000000002</v>
      </c>
      <c r="O636">
        <v>0.14799999999999999</v>
      </c>
    </row>
    <row r="637" spans="1:15" x14ac:dyDescent="0.25">
      <c r="A637">
        <v>51.7</v>
      </c>
      <c r="B637">
        <v>0.16800000000000001</v>
      </c>
      <c r="C637">
        <v>0.16800000000000001</v>
      </c>
      <c r="D637">
        <v>0.16800000000000001</v>
      </c>
      <c r="E637">
        <v>0.16800000000000001</v>
      </c>
      <c r="F637">
        <v>0.16500000000000001</v>
      </c>
      <c r="G637">
        <v>0.13700000000000001</v>
      </c>
      <c r="J637">
        <v>51.7</v>
      </c>
      <c r="K637">
        <v>0.996</v>
      </c>
      <c r="L637">
        <v>0.44400000000000001</v>
      </c>
      <c r="M637">
        <v>0.443</v>
      </c>
      <c r="N637">
        <v>0.26900000000000002</v>
      </c>
      <c r="O637">
        <v>0.14799999999999999</v>
      </c>
    </row>
    <row r="638" spans="1:15" x14ac:dyDescent="0.25">
      <c r="A638">
        <v>51.8</v>
      </c>
      <c r="B638">
        <v>0.16700000000000001</v>
      </c>
      <c r="C638">
        <v>0.16700000000000001</v>
      </c>
      <c r="D638">
        <v>0.16700000000000001</v>
      </c>
      <c r="E638">
        <v>0.16700000000000001</v>
      </c>
      <c r="F638">
        <v>0.16400000000000001</v>
      </c>
      <c r="G638">
        <v>0.13700000000000001</v>
      </c>
      <c r="J638">
        <v>51.8</v>
      </c>
      <c r="K638">
        <v>0.996</v>
      </c>
      <c r="L638">
        <v>0.44500000000000001</v>
      </c>
      <c r="M638">
        <v>0.443</v>
      </c>
      <c r="N638">
        <v>0.26900000000000002</v>
      </c>
      <c r="O638">
        <v>0.14799999999999999</v>
      </c>
    </row>
    <row r="639" spans="1:15" x14ac:dyDescent="0.25">
      <c r="A639">
        <v>51.8</v>
      </c>
      <c r="B639">
        <v>0.16600000000000001</v>
      </c>
      <c r="C639">
        <v>0.16600000000000001</v>
      </c>
      <c r="D639">
        <v>0.16600000000000001</v>
      </c>
      <c r="E639">
        <v>0.16600000000000001</v>
      </c>
      <c r="F639">
        <v>0.16300000000000001</v>
      </c>
      <c r="G639">
        <v>0.13600000000000001</v>
      </c>
      <c r="J639">
        <v>51.8</v>
      </c>
      <c r="K639">
        <v>0.996</v>
      </c>
      <c r="L639">
        <v>0.44500000000000001</v>
      </c>
      <c r="M639">
        <v>0.443</v>
      </c>
      <c r="N639">
        <v>0.26900000000000002</v>
      </c>
      <c r="O639">
        <v>0.14799999999999999</v>
      </c>
    </row>
    <row r="640" spans="1:15" x14ac:dyDescent="0.25">
      <c r="A640">
        <v>51.9</v>
      </c>
      <c r="B640">
        <v>0.16500000000000001</v>
      </c>
      <c r="C640">
        <v>0.16500000000000001</v>
      </c>
      <c r="D640">
        <v>0.16500000000000001</v>
      </c>
      <c r="E640">
        <v>0.16500000000000001</v>
      </c>
      <c r="F640">
        <v>0.161</v>
      </c>
      <c r="G640">
        <v>0.13500000000000001</v>
      </c>
      <c r="J640">
        <v>51.9</v>
      </c>
      <c r="K640">
        <v>0.997</v>
      </c>
      <c r="L640">
        <v>0.44400000000000001</v>
      </c>
      <c r="M640">
        <v>0.443</v>
      </c>
      <c r="N640">
        <v>0.26900000000000002</v>
      </c>
      <c r="O640">
        <v>0.14799999999999999</v>
      </c>
    </row>
    <row r="641" spans="1:15" x14ac:dyDescent="0.25">
      <c r="A641">
        <v>52</v>
      </c>
      <c r="B641">
        <v>0.16400000000000001</v>
      </c>
      <c r="C641">
        <v>0.16400000000000001</v>
      </c>
      <c r="D641">
        <v>0.16400000000000001</v>
      </c>
      <c r="E641">
        <v>0.16400000000000001</v>
      </c>
      <c r="F641">
        <v>0.16</v>
      </c>
      <c r="G641">
        <v>0.13400000000000001</v>
      </c>
      <c r="J641">
        <v>52</v>
      </c>
      <c r="K641">
        <v>0.997</v>
      </c>
      <c r="L641">
        <v>0.44400000000000001</v>
      </c>
      <c r="M641">
        <v>0.443</v>
      </c>
      <c r="N641">
        <v>0.26900000000000002</v>
      </c>
      <c r="O641">
        <v>0.14799999999999999</v>
      </c>
    </row>
    <row r="642" spans="1:15" x14ac:dyDescent="0.25">
      <c r="A642">
        <v>52.1</v>
      </c>
      <c r="B642">
        <v>0.16300000000000001</v>
      </c>
      <c r="C642">
        <v>0.16300000000000001</v>
      </c>
      <c r="D642">
        <v>0.16300000000000001</v>
      </c>
      <c r="E642">
        <v>0.16300000000000001</v>
      </c>
      <c r="F642">
        <v>0.16</v>
      </c>
      <c r="G642">
        <v>0.13300000000000001</v>
      </c>
      <c r="J642">
        <v>52.1</v>
      </c>
      <c r="K642">
        <v>0.997</v>
      </c>
      <c r="L642">
        <v>0.44500000000000001</v>
      </c>
      <c r="M642">
        <v>0.44400000000000001</v>
      </c>
      <c r="N642">
        <v>0.27</v>
      </c>
      <c r="O642">
        <v>0.14799999999999999</v>
      </c>
    </row>
    <row r="643" spans="1:15" x14ac:dyDescent="0.25">
      <c r="A643">
        <v>52.2</v>
      </c>
      <c r="B643">
        <v>0.16300000000000001</v>
      </c>
      <c r="C643">
        <v>0.16300000000000001</v>
      </c>
      <c r="D643">
        <v>0.16300000000000001</v>
      </c>
      <c r="E643">
        <v>0.16300000000000001</v>
      </c>
      <c r="F643">
        <v>0.159</v>
      </c>
      <c r="G643">
        <v>0.13300000000000001</v>
      </c>
      <c r="J643">
        <v>52.2</v>
      </c>
      <c r="K643">
        <v>0.996</v>
      </c>
      <c r="L643">
        <v>0.44500000000000001</v>
      </c>
      <c r="M643">
        <v>0.44400000000000001</v>
      </c>
      <c r="N643">
        <v>0.27</v>
      </c>
      <c r="O643">
        <v>0.14799999999999999</v>
      </c>
    </row>
    <row r="644" spans="1:15" x14ac:dyDescent="0.25">
      <c r="A644">
        <v>52.2</v>
      </c>
      <c r="B644">
        <v>0.16200000000000001</v>
      </c>
      <c r="C644">
        <v>0.16200000000000001</v>
      </c>
      <c r="D644">
        <v>0.16200000000000001</v>
      </c>
      <c r="E644">
        <v>0.16200000000000001</v>
      </c>
      <c r="F644">
        <v>0.159</v>
      </c>
      <c r="G644">
        <v>0.13200000000000001</v>
      </c>
      <c r="J644">
        <v>52.2</v>
      </c>
      <c r="K644">
        <v>0.996</v>
      </c>
      <c r="L644">
        <v>0.44500000000000001</v>
      </c>
      <c r="M644">
        <v>0.44400000000000001</v>
      </c>
      <c r="N644">
        <v>0.27</v>
      </c>
      <c r="O644">
        <v>0.14799999999999999</v>
      </c>
    </row>
    <row r="645" spans="1:15" x14ac:dyDescent="0.25">
      <c r="A645">
        <v>52.3</v>
      </c>
      <c r="B645">
        <v>0.16200000000000001</v>
      </c>
      <c r="C645">
        <v>0.16200000000000001</v>
      </c>
      <c r="D645">
        <v>0.16200000000000001</v>
      </c>
      <c r="E645">
        <v>0.16200000000000001</v>
      </c>
      <c r="F645">
        <v>0.158</v>
      </c>
      <c r="G645">
        <v>0.13200000000000001</v>
      </c>
      <c r="J645">
        <v>52.3</v>
      </c>
      <c r="K645">
        <v>0.996</v>
      </c>
      <c r="L645">
        <v>0.44500000000000001</v>
      </c>
      <c r="M645">
        <v>0.44400000000000001</v>
      </c>
      <c r="N645">
        <v>0.27</v>
      </c>
      <c r="O645">
        <v>0.14799999999999999</v>
      </c>
    </row>
    <row r="646" spans="1:15" x14ac:dyDescent="0.25">
      <c r="A646">
        <v>52.4</v>
      </c>
      <c r="B646">
        <v>0.16200000000000001</v>
      </c>
      <c r="C646">
        <v>0.16200000000000001</v>
      </c>
      <c r="D646">
        <v>0.16200000000000001</v>
      </c>
      <c r="E646">
        <v>0.16200000000000001</v>
      </c>
      <c r="F646">
        <v>0.158</v>
      </c>
      <c r="G646">
        <v>0.13100000000000001</v>
      </c>
      <c r="J646">
        <v>52.4</v>
      </c>
      <c r="K646">
        <v>0.996</v>
      </c>
      <c r="L646">
        <v>0.44600000000000001</v>
      </c>
      <c r="M646">
        <v>0.44400000000000001</v>
      </c>
      <c r="N646">
        <v>0.27</v>
      </c>
      <c r="O646">
        <v>0.14799999999999999</v>
      </c>
    </row>
    <row r="647" spans="1:15" x14ac:dyDescent="0.25">
      <c r="A647">
        <v>52.5</v>
      </c>
      <c r="B647">
        <v>0.16200000000000001</v>
      </c>
      <c r="C647">
        <v>0.16200000000000001</v>
      </c>
      <c r="D647">
        <v>0.16200000000000001</v>
      </c>
      <c r="E647">
        <v>0.16200000000000001</v>
      </c>
      <c r="F647">
        <v>0.158</v>
      </c>
      <c r="G647">
        <v>0.13100000000000001</v>
      </c>
      <c r="J647">
        <v>52.5</v>
      </c>
      <c r="K647">
        <v>0.996</v>
      </c>
      <c r="L647">
        <v>0.44600000000000001</v>
      </c>
      <c r="M647">
        <v>0.44400000000000001</v>
      </c>
      <c r="N647">
        <v>0.27</v>
      </c>
      <c r="O647">
        <v>0.14799999999999999</v>
      </c>
    </row>
    <row r="648" spans="1:15" x14ac:dyDescent="0.25">
      <c r="A648">
        <v>52.6</v>
      </c>
      <c r="B648">
        <v>0.16200000000000001</v>
      </c>
      <c r="C648">
        <v>0.16200000000000001</v>
      </c>
      <c r="D648">
        <v>0.16200000000000001</v>
      </c>
      <c r="E648">
        <v>0.16200000000000001</v>
      </c>
      <c r="F648">
        <v>0.158</v>
      </c>
      <c r="G648">
        <v>0.13100000000000001</v>
      </c>
      <c r="J648">
        <v>52.6</v>
      </c>
      <c r="K648">
        <v>0.996</v>
      </c>
      <c r="L648">
        <v>0.44500000000000001</v>
      </c>
      <c r="M648">
        <v>0.44400000000000001</v>
      </c>
      <c r="N648">
        <v>0.27</v>
      </c>
      <c r="O648">
        <v>0.14799999999999999</v>
      </c>
    </row>
    <row r="649" spans="1:15" x14ac:dyDescent="0.25">
      <c r="A649">
        <v>52.7</v>
      </c>
      <c r="B649">
        <v>0.16200000000000001</v>
      </c>
      <c r="C649">
        <v>0.16200000000000001</v>
      </c>
      <c r="D649">
        <v>0.16200000000000001</v>
      </c>
      <c r="E649">
        <v>0.16200000000000001</v>
      </c>
      <c r="F649">
        <v>0.158</v>
      </c>
      <c r="G649">
        <v>0.13100000000000001</v>
      </c>
      <c r="J649">
        <v>52.7</v>
      </c>
      <c r="K649">
        <v>0.997</v>
      </c>
      <c r="L649">
        <v>0.44500000000000001</v>
      </c>
      <c r="M649">
        <v>0.44400000000000001</v>
      </c>
      <c r="N649">
        <v>0.27</v>
      </c>
      <c r="O649">
        <v>0.14799999999999999</v>
      </c>
    </row>
    <row r="650" spans="1:15" x14ac:dyDescent="0.25">
      <c r="A650">
        <v>52.7</v>
      </c>
      <c r="B650">
        <v>0.16200000000000001</v>
      </c>
      <c r="C650">
        <v>0.16200000000000001</v>
      </c>
      <c r="D650">
        <v>0.16200000000000001</v>
      </c>
      <c r="E650">
        <v>0.16200000000000001</v>
      </c>
      <c r="F650">
        <v>0.158</v>
      </c>
      <c r="G650">
        <v>0.13100000000000001</v>
      </c>
      <c r="J650">
        <v>52.7</v>
      </c>
      <c r="K650">
        <v>0.997</v>
      </c>
      <c r="L650">
        <v>0.44500000000000001</v>
      </c>
      <c r="M650">
        <v>0.44400000000000001</v>
      </c>
      <c r="N650">
        <v>0.27100000000000002</v>
      </c>
      <c r="O650">
        <v>0.14899999999999999</v>
      </c>
    </row>
    <row r="651" spans="1:15" x14ac:dyDescent="0.25">
      <c r="A651">
        <v>52.8</v>
      </c>
      <c r="B651">
        <v>0.16200000000000001</v>
      </c>
      <c r="C651">
        <v>0.16200000000000001</v>
      </c>
      <c r="D651">
        <v>0.16200000000000001</v>
      </c>
      <c r="E651">
        <v>0.16200000000000001</v>
      </c>
      <c r="F651">
        <v>0.159</v>
      </c>
      <c r="G651">
        <v>0.13200000000000001</v>
      </c>
      <c r="J651">
        <v>52.8</v>
      </c>
      <c r="K651">
        <v>0.998</v>
      </c>
      <c r="L651">
        <v>0.44500000000000001</v>
      </c>
      <c r="M651">
        <v>0.44400000000000001</v>
      </c>
      <c r="N651">
        <v>0.27100000000000002</v>
      </c>
      <c r="O651">
        <v>0.14899999999999999</v>
      </c>
    </row>
    <row r="652" spans="1:15" x14ac:dyDescent="0.25">
      <c r="A652">
        <v>52.9</v>
      </c>
      <c r="B652">
        <v>0.16300000000000001</v>
      </c>
      <c r="C652">
        <v>0.16300000000000001</v>
      </c>
      <c r="D652">
        <v>0.16300000000000001</v>
      </c>
      <c r="E652">
        <v>0.16300000000000001</v>
      </c>
      <c r="F652">
        <v>0.159</v>
      </c>
      <c r="G652">
        <v>0.13200000000000001</v>
      </c>
      <c r="J652">
        <v>52.9</v>
      </c>
      <c r="K652">
        <v>0.998</v>
      </c>
      <c r="L652">
        <v>0.44500000000000001</v>
      </c>
      <c r="M652">
        <v>0.44400000000000001</v>
      </c>
      <c r="N652">
        <v>0.27100000000000002</v>
      </c>
      <c r="O652">
        <v>0.14899999999999999</v>
      </c>
    </row>
    <row r="653" spans="1:15" x14ac:dyDescent="0.25">
      <c r="A653">
        <v>53</v>
      </c>
      <c r="B653">
        <v>0.16300000000000001</v>
      </c>
      <c r="C653">
        <v>0.16300000000000001</v>
      </c>
      <c r="D653">
        <v>0.16300000000000001</v>
      </c>
      <c r="E653">
        <v>0.16300000000000001</v>
      </c>
      <c r="F653">
        <v>0.159</v>
      </c>
      <c r="G653">
        <v>0.13300000000000001</v>
      </c>
      <c r="J653">
        <v>53</v>
      </c>
      <c r="K653">
        <v>0.997</v>
      </c>
      <c r="L653">
        <v>0.44500000000000001</v>
      </c>
      <c r="M653">
        <v>0.44400000000000001</v>
      </c>
      <c r="N653">
        <v>0.27100000000000002</v>
      </c>
      <c r="O653">
        <v>0.14899999999999999</v>
      </c>
    </row>
    <row r="654" spans="1:15" x14ac:dyDescent="0.25">
      <c r="A654">
        <v>53.1</v>
      </c>
      <c r="B654">
        <v>0.16400000000000001</v>
      </c>
      <c r="C654">
        <v>0.16400000000000001</v>
      </c>
      <c r="D654">
        <v>0.16400000000000001</v>
      </c>
      <c r="E654">
        <v>0.16400000000000001</v>
      </c>
      <c r="F654">
        <v>0.16</v>
      </c>
      <c r="G654">
        <v>0.13400000000000001</v>
      </c>
      <c r="J654">
        <v>53.1</v>
      </c>
      <c r="K654">
        <v>0.997</v>
      </c>
      <c r="L654">
        <v>0.44500000000000001</v>
      </c>
      <c r="M654">
        <v>0.44400000000000001</v>
      </c>
      <c r="N654">
        <v>0.27100000000000002</v>
      </c>
      <c r="O654">
        <v>0.14899999999999999</v>
      </c>
    </row>
    <row r="655" spans="1:15" x14ac:dyDescent="0.25">
      <c r="A655">
        <v>53.1</v>
      </c>
      <c r="B655">
        <v>0.16400000000000001</v>
      </c>
      <c r="C655">
        <v>0.16400000000000001</v>
      </c>
      <c r="D655">
        <v>0.16400000000000001</v>
      </c>
      <c r="E655">
        <v>0.16400000000000001</v>
      </c>
      <c r="F655">
        <v>0.161</v>
      </c>
      <c r="G655">
        <v>0.13400000000000001</v>
      </c>
      <c r="J655">
        <v>53.1</v>
      </c>
      <c r="K655">
        <v>0.997</v>
      </c>
      <c r="L655">
        <v>0.44500000000000001</v>
      </c>
      <c r="M655">
        <v>0.44400000000000001</v>
      </c>
      <c r="N655">
        <v>0.27100000000000002</v>
      </c>
      <c r="O655">
        <v>0.14899999999999999</v>
      </c>
    </row>
    <row r="656" spans="1:15" x14ac:dyDescent="0.25">
      <c r="A656">
        <v>53.2</v>
      </c>
      <c r="B656">
        <v>0.16500000000000001</v>
      </c>
      <c r="C656">
        <v>0.16500000000000001</v>
      </c>
      <c r="D656">
        <v>0.16500000000000001</v>
      </c>
      <c r="E656">
        <v>0.16500000000000001</v>
      </c>
      <c r="F656">
        <v>0.161</v>
      </c>
      <c r="G656">
        <v>0.13500000000000001</v>
      </c>
      <c r="J656">
        <v>53.2</v>
      </c>
      <c r="K656">
        <v>0.997</v>
      </c>
      <c r="L656">
        <v>0.44500000000000001</v>
      </c>
      <c r="M656">
        <v>0.44400000000000001</v>
      </c>
      <c r="N656">
        <v>0.27100000000000002</v>
      </c>
      <c r="O656">
        <v>0.14899999999999999</v>
      </c>
    </row>
    <row r="657" spans="1:15" x14ac:dyDescent="0.25">
      <c r="A657">
        <v>53.3</v>
      </c>
      <c r="B657">
        <v>0.16500000000000001</v>
      </c>
      <c r="C657">
        <v>0.16500000000000001</v>
      </c>
      <c r="D657">
        <v>0.16500000000000001</v>
      </c>
      <c r="E657">
        <v>0.16500000000000001</v>
      </c>
      <c r="F657">
        <v>0.161</v>
      </c>
      <c r="G657">
        <v>0.13500000000000001</v>
      </c>
      <c r="J657">
        <v>53.3</v>
      </c>
      <c r="K657">
        <v>0.996</v>
      </c>
      <c r="L657">
        <v>0.44500000000000001</v>
      </c>
      <c r="M657">
        <v>0.44400000000000001</v>
      </c>
      <c r="N657">
        <v>0.27100000000000002</v>
      </c>
      <c r="O657">
        <v>0.14899999999999999</v>
      </c>
    </row>
    <row r="658" spans="1:15" x14ac:dyDescent="0.25">
      <c r="A658">
        <v>53.4</v>
      </c>
      <c r="B658">
        <v>0.16500000000000001</v>
      </c>
      <c r="C658">
        <v>0.16500000000000001</v>
      </c>
      <c r="D658">
        <v>0.16500000000000001</v>
      </c>
      <c r="E658">
        <v>0.16500000000000001</v>
      </c>
      <c r="F658">
        <v>0.16200000000000001</v>
      </c>
      <c r="G658">
        <v>0.13500000000000001</v>
      </c>
      <c r="J658">
        <v>53.4</v>
      </c>
      <c r="K658">
        <v>0.996</v>
      </c>
      <c r="L658">
        <v>0.44500000000000001</v>
      </c>
      <c r="M658">
        <v>0.44400000000000001</v>
      </c>
      <c r="N658">
        <v>0.27100000000000002</v>
      </c>
      <c r="O658">
        <v>0.14899999999999999</v>
      </c>
    </row>
    <row r="659" spans="1:15" x14ac:dyDescent="0.25">
      <c r="A659">
        <v>53.5</v>
      </c>
      <c r="B659">
        <v>0.16500000000000001</v>
      </c>
      <c r="C659">
        <v>0.16500000000000001</v>
      </c>
      <c r="D659">
        <v>0.16500000000000001</v>
      </c>
      <c r="E659">
        <v>0.16500000000000001</v>
      </c>
      <c r="F659">
        <v>0.16200000000000001</v>
      </c>
      <c r="G659">
        <v>0.13500000000000001</v>
      </c>
      <c r="J659">
        <v>53.5</v>
      </c>
      <c r="K659">
        <v>0.996</v>
      </c>
      <c r="L659">
        <v>0.44500000000000001</v>
      </c>
      <c r="M659">
        <v>0.44500000000000001</v>
      </c>
      <c r="N659">
        <v>0.27200000000000002</v>
      </c>
      <c r="O659">
        <v>0.14899999999999999</v>
      </c>
    </row>
    <row r="660" spans="1:15" x14ac:dyDescent="0.25">
      <c r="A660">
        <v>53.5</v>
      </c>
      <c r="B660">
        <v>0.16500000000000001</v>
      </c>
      <c r="C660">
        <v>0.16500000000000001</v>
      </c>
      <c r="D660">
        <v>0.16500000000000001</v>
      </c>
      <c r="E660">
        <v>0.16500000000000001</v>
      </c>
      <c r="F660">
        <v>0.16200000000000001</v>
      </c>
      <c r="G660">
        <v>0.13500000000000001</v>
      </c>
      <c r="J660">
        <v>53.5</v>
      </c>
      <c r="K660">
        <v>0.996</v>
      </c>
      <c r="L660">
        <v>0.44500000000000001</v>
      </c>
      <c r="M660">
        <v>0.44500000000000001</v>
      </c>
      <c r="N660">
        <v>0.27200000000000002</v>
      </c>
      <c r="O660">
        <v>0.14899999999999999</v>
      </c>
    </row>
    <row r="661" spans="1:15" x14ac:dyDescent="0.25">
      <c r="A661">
        <v>53.6</v>
      </c>
      <c r="B661">
        <v>0.16500000000000001</v>
      </c>
      <c r="C661">
        <v>0.16500000000000001</v>
      </c>
      <c r="D661">
        <v>0.16500000000000001</v>
      </c>
      <c r="E661">
        <v>0.16500000000000001</v>
      </c>
      <c r="F661">
        <v>0.16200000000000001</v>
      </c>
      <c r="G661">
        <v>0.13500000000000001</v>
      </c>
      <c r="J661">
        <v>53.6</v>
      </c>
      <c r="K661">
        <v>0.996</v>
      </c>
      <c r="L661">
        <v>0.44500000000000001</v>
      </c>
      <c r="M661">
        <v>0.44400000000000001</v>
      </c>
      <c r="N661">
        <v>0.27200000000000002</v>
      </c>
      <c r="O661">
        <v>0.14899999999999999</v>
      </c>
    </row>
    <row r="662" spans="1:15" x14ac:dyDescent="0.25">
      <c r="A662">
        <v>53.7</v>
      </c>
      <c r="B662">
        <v>0.16500000000000001</v>
      </c>
      <c r="C662">
        <v>0.16500000000000001</v>
      </c>
      <c r="D662">
        <v>0.16500000000000001</v>
      </c>
      <c r="E662">
        <v>0.16500000000000001</v>
      </c>
      <c r="F662">
        <v>0.161</v>
      </c>
      <c r="G662">
        <v>0.13500000000000001</v>
      </c>
      <c r="J662">
        <v>53.7</v>
      </c>
      <c r="K662">
        <v>0.996</v>
      </c>
      <c r="L662">
        <v>0.44600000000000001</v>
      </c>
      <c r="M662">
        <v>0.44400000000000001</v>
      </c>
      <c r="N662">
        <v>0.27200000000000002</v>
      </c>
      <c r="O662">
        <v>0.15</v>
      </c>
    </row>
    <row r="663" spans="1:15" x14ac:dyDescent="0.25">
      <c r="A663">
        <v>53.8</v>
      </c>
      <c r="B663">
        <v>0.16400000000000001</v>
      </c>
      <c r="C663">
        <v>0.16400000000000001</v>
      </c>
      <c r="D663">
        <v>0.16400000000000001</v>
      </c>
      <c r="E663">
        <v>0.16500000000000001</v>
      </c>
      <c r="F663">
        <v>0.161</v>
      </c>
      <c r="G663">
        <v>0.13400000000000001</v>
      </c>
      <c r="J663">
        <v>53.8</v>
      </c>
      <c r="K663">
        <v>0.996</v>
      </c>
      <c r="L663">
        <v>0.44600000000000001</v>
      </c>
      <c r="M663">
        <v>0.44400000000000001</v>
      </c>
      <c r="N663">
        <v>0.27200000000000002</v>
      </c>
      <c r="O663">
        <v>0.15</v>
      </c>
    </row>
    <row r="664" spans="1:15" x14ac:dyDescent="0.25">
      <c r="A664">
        <v>53.9</v>
      </c>
      <c r="B664">
        <v>0.16400000000000001</v>
      </c>
      <c r="C664">
        <v>0.16400000000000001</v>
      </c>
      <c r="D664">
        <v>0.16400000000000001</v>
      </c>
      <c r="E664">
        <v>0.16400000000000001</v>
      </c>
      <c r="F664">
        <v>0.16</v>
      </c>
      <c r="G664">
        <v>0.13300000000000001</v>
      </c>
      <c r="J664">
        <v>53.9</v>
      </c>
      <c r="K664">
        <v>0.996</v>
      </c>
      <c r="L664">
        <v>0.44600000000000001</v>
      </c>
      <c r="M664">
        <v>0.44400000000000001</v>
      </c>
      <c r="N664">
        <v>0.27300000000000002</v>
      </c>
      <c r="O664">
        <v>0.15</v>
      </c>
    </row>
    <row r="665" spans="1:15" x14ac:dyDescent="0.25">
      <c r="A665">
        <v>54</v>
      </c>
      <c r="B665">
        <v>0.16300000000000001</v>
      </c>
      <c r="C665">
        <v>0.16300000000000001</v>
      </c>
      <c r="D665">
        <v>0.16300000000000001</v>
      </c>
      <c r="E665">
        <v>0.16300000000000001</v>
      </c>
      <c r="F665">
        <v>0.159</v>
      </c>
      <c r="G665">
        <v>0.13300000000000001</v>
      </c>
      <c r="J665">
        <v>54</v>
      </c>
      <c r="K665">
        <v>0.996</v>
      </c>
      <c r="L665">
        <v>0.44600000000000001</v>
      </c>
      <c r="M665">
        <v>0.44400000000000001</v>
      </c>
      <c r="N665">
        <v>0.27300000000000002</v>
      </c>
      <c r="O665">
        <v>0.15</v>
      </c>
    </row>
    <row r="666" spans="1:15" x14ac:dyDescent="0.25">
      <c r="A666">
        <v>54</v>
      </c>
      <c r="B666">
        <v>0.16200000000000001</v>
      </c>
      <c r="C666">
        <v>0.16200000000000001</v>
      </c>
      <c r="D666">
        <v>0.16200000000000001</v>
      </c>
      <c r="E666">
        <v>0.16200000000000001</v>
      </c>
      <c r="F666">
        <v>0.158</v>
      </c>
      <c r="G666">
        <v>0.13200000000000001</v>
      </c>
      <c r="J666">
        <v>54</v>
      </c>
      <c r="K666">
        <v>0.997</v>
      </c>
      <c r="L666">
        <v>0.44600000000000001</v>
      </c>
      <c r="M666">
        <v>0.44400000000000001</v>
      </c>
      <c r="N666">
        <v>0.27300000000000002</v>
      </c>
      <c r="O666">
        <v>0.15</v>
      </c>
    </row>
    <row r="667" spans="1:15" x14ac:dyDescent="0.25">
      <c r="A667">
        <v>54.1</v>
      </c>
      <c r="B667">
        <v>0.161</v>
      </c>
      <c r="C667">
        <v>0.161</v>
      </c>
      <c r="D667">
        <v>0.161</v>
      </c>
      <c r="E667">
        <v>0.161</v>
      </c>
      <c r="F667">
        <v>0.158</v>
      </c>
      <c r="G667">
        <v>0.13100000000000001</v>
      </c>
      <c r="J667">
        <v>54.1</v>
      </c>
      <c r="K667">
        <v>0.997</v>
      </c>
      <c r="L667">
        <v>0.44600000000000001</v>
      </c>
      <c r="M667">
        <v>0.44500000000000001</v>
      </c>
      <c r="N667">
        <v>0.27300000000000002</v>
      </c>
      <c r="O667">
        <v>0.15</v>
      </c>
    </row>
    <row r="668" spans="1:15" x14ac:dyDescent="0.25">
      <c r="A668">
        <v>54.2</v>
      </c>
      <c r="B668">
        <v>0.16</v>
      </c>
      <c r="C668">
        <v>0.16</v>
      </c>
      <c r="D668">
        <v>0.16</v>
      </c>
      <c r="E668">
        <v>0.16</v>
      </c>
      <c r="F668">
        <v>0.157</v>
      </c>
      <c r="G668">
        <v>0.13</v>
      </c>
      <c r="J668">
        <v>54.2</v>
      </c>
      <c r="K668">
        <v>0.996</v>
      </c>
      <c r="L668">
        <v>0.44500000000000001</v>
      </c>
      <c r="M668">
        <v>0.44500000000000001</v>
      </c>
      <c r="N668">
        <v>0.27300000000000002</v>
      </c>
      <c r="O668">
        <v>0.15</v>
      </c>
    </row>
    <row r="669" spans="1:15" x14ac:dyDescent="0.25">
      <c r="A669">
        <v>54.3</v>
      </c>
      <c r="B669">
        <v>0.16</v>
      </c>
      <c r="C669">
        <v>0.16</v>
      </c>
      <c r="D669">
        <v>0.16</v>
      </c>
      <c r="E669">
        <v>0.16</v>
      </c>
      <c r="F669">
        <v>0.156</v>
      </c>
      <c r="G669">
        <v>0.13</v>
      </c>
      <c r="J669">
        <v>54.3</v>
      </c>
      <c r="K669">
        <v>0.996</v>
      </c>
      <c r="L669">
        <v>0.44500000000000001</v>
      </c>
      <c r="M669">
        <v>0.44500000000000001</v>
      </c>
      <c r="N669">
        <v>0.27300000000000002</v>
      </c>
      <c r="O669">
        <v>0.15</v>
      </c>
    </row>
    <row r="670" spans="1:15" x14ac:dyDescent="0.25">
      <c r="A670">
        <v>54.4</v>
      </c>
      <c r="B670">
        <v>0.159</v>
      </c>
      <c r="C670">
        <v>0.159</v>
      </c>
      <c r="D670">
        <v>0.159</v>
      </c>
      <c r="E670">
        <v>0.159</v>
      </c>
      <c r="F670">
        <v>0.155</v>
      </c>
      <c r="G670">
        <v>0.129</v>
      </c>
      <c r="J670">
        <v>54.4</v>
      </c>
      <c r="K670">
        <v>0.995</v>
      </c>
      <c r="L670">
        <v>0.44600000000000001</v>
      </c>
      <c r="M670">
        <v>0.44500000000000001</v>
      </c>
      <c r="N670">
        <v>0.27300000000000002</v>
      </c>
      <c r="O670">
        <v>0.15</v>
      </c>
    </row>
    <row r="671" spans="1:15" x14ac:dyDescent="0.25">
      <c r="A671">
        <v>54.4</v>
      </c>
      <c r="B671">
        <v>0.159</v>
      </c>
      <c r="C671">
        <v>0.159</v>
      </c>
      <c r="D671">
        <v>0.159</v>
      </c>
      <c r="E671">
        <v>0.159</v>
      </c>
      <c r="F671">
        <v>0.155</v>
      </c>
      <c r="G671">
        <v>0.129</v>
      </c>
      <c r="J671">
        <v>54.4</v>
      </c>
      <c r="K671">
        <v>0.995</v>
      </c>
      <c r="L671">
        <v>0.44600000000000001</v>
      </c>
      <c r="M671">
        <v>0.44400000000000001</v>
      </c>
      <c r="N671">
        <v>0.27400000000000002</v>
      </c>
      <c r="O671">
        <v>0.15</v>
      </c>
    </row>
    <row r="672" spans="1:15" x14ac:dyDescent="0.25">
      <c r="A672">
        <v>54.5</v>
      </c>
      <c r="B672">
        <v>0.158</v>
      </c>
      <c r="C672">
        <v>0.158</v>
      </c>
      <c r="D672">
        <v>0.158</v>
      </c>
      <c r="E672">
        <v>0.158</v>
      </c>
      <c r="F672">
        <v>0.154</v>
      </c>
      <c r="G672">
        <v>0.129</v>
      </c>
      <c r="J672">
        <v>54.5</v>
      </c>
      <c r="K672">
        <v>0.995</v>
      </c>
      <c r="L672">
        <v>0.44600000000000001</v>
      </c>
      <c r="M672">
        <v>0.44400000000000001</v>
      </c>
      <c r="N672">
        <v>0.27400000000000002</v>
      </c>
      <c r="O672">
        <v>0.15</v>
      </c>
    </row>
    <row r="673" spans="1:15" x14ac:dyDescent="0.25">
      <c r="A673">
        <v>54.6</v>
      </c>
      <c r="B673">
        <v>0.158</v>
      </c>
      <c r="C673">
        <v>0.158</v>
      </c>
      <c r="D673">
        <v>0.158</v>
      </c>
      <c r="E673">
        <v>0.158</v>
      </c>
      <c r="F673">
        <v>0.154</v>
      </c>
      <c r="G673">
        <v>0.128</v>
      </c>
      <c r="J673">
        <v>54.6</v>
      </c>
      <c r="K673">
        <v>0.995</v>
      </c>
      <c r="L673">
        <v>0.44600000000000001</v>
      </c>
      <c r="M673">
        <v>0.44500000000000001</v>
      </c>
      <c r="N673">
        <v>0.27400000000000002</v>
      </c>
      <c r="O673">
        <v>0.15</v>
      </c>
    </row>
    <row r="674" spans="1:15" x14ac:dyDescent="0.25">
      <c r="A674">
        <v>54.7</v>
      </c>
      <c r="B674">
        <v>0.157</v>
      </c>
      <c r="C674">
        <v>0.157</v>
      </c>
      <c r="D674">
        <v>0.157</v>
      </c>
      <c r="E674">
        <v>0.157</v>
      </c>
      <c r="F674">
        <v>0.153</v>
      </c>
      <c r="G674">
        <v>0.128</v>
      </c>
      <c r="J674">
        <v>54.7</v>
      </c>
      <c r="K674">
        <v>0.995</v>
      </c>
      <c r="L674">
        <v>0.44600000000000001</v>
      </c>
      <c r="M674">
        <v>0.44500000000000001</v>
      </c>
      <c r="N674">
        <v>0.27400000000000002</v>
      </c>
      <c r="O674">
        <v>0.15</v>
      </c>
    </row>
    <row r="675" spans="1:15" x14ac:dyDescent="0.25">
      <c r="A675">
        <v>54.8</v>
      </c>
      <c r="B675">
        <v>0.157</v>
      </c>
      <c r="C675">
        <v>0.157</v>
      </c>
      <c r="D675">
        <v>0.157</v>
      </c>
      <c r="E675">
        <v>0.157</v>
      </c>
      <c r="F675">
        <v>0.153</v>
      </c>
      <c r="G675">
        <v>0.128</v>
      </c>
      <c r="J675">
        <v>54.8</v>
      </c>
      <c r="K675">
        <v>0.995</v>
      </c>
      <c r="L675">
        <v>0.44600000000000001</v>
      </c>
      <c r="M675">
        <v>0.44400000000000001</v>
      </c>
      <c r="N675">
        <v>0.27400000000000002</v>
      </c>
      <c r="O675">
        <v>0.15</v>
      </c>
    </row>
    <row r="676" spans="1:15" x14ac:dyDescent="0.25">
      <c r="A676">
        <v>54.9</v>
      </c>
      <c r="B676">
        <v>0.156</v>
      </c>
      <c r="C676">
        <v>0.156</v>
      </c>
      <c r="D676">
        <v>0.156</v>
      </c>
      <c r="E676">
        <v>0.156</v>
      </c>
      <c r="F676">
        <v>0.153</v>
      </c>
      <c r="G676">
        <v>0.128</v>
      </c>
      <c r="J676">
        <v>54.9</v>
      </c>
      <c r="K676">
        <v>0.99399999999999999</v>
      </c>
      <c r="L676">
        <v>0.44600000000000001</v>
      </c>
      <c r="M676">
        <v>0.44400000000000001</v>
      </c>
      <c r="N676">
        <v>0.27400000000000002</v>
      </c>
      <c r="O676">
        <v>0.151</v>
      </c>
    </row>
    <row r="677" spans="1:15" x14ac:dyDescent="0.25">
      <c r="A677">
        <v>54.9</v>
      </c>
      <c r="B677">
        <v>0.156</v>
      </c>
      <c r="C677">
        <v>0.156</v>
      </c>
      <c r="D677">
        <v>0.156</v>
      </c>
      <c r="E677">
        <v>0.156</v>
      </c>
      <c r="F677">
        <v>0.152</v>
      </c>
      <c r="G677">
        <v>0.128</v>
      </c>
      <c r="J677">
        <v>54.9</v>
      </c>
      <c r="K677">
        <v>0.99399999999999999</v>
      </c>
      <c r="L677">
        <v>0.44600000000000001</v>
      </c>
      <c r="M677">
        <v>0.44400000000000001</v>
      </c>
      <c r="N677">
        <v>0.27400000000000002</v>
      </c>
      <c r="O677">
        <v>0.151</v>
      </c>
    </row>
    <row r="678" spans="1:15" x14ac:dyDescent="0.25">
      <c r="A678">
        <v>55</v>
      </c>
      <c r="B678">
        <v>0.156</v>
      </c>
      <c r="C678">
        <v>0.156</v>
      </c>
      <c r="D678">
        <v>0.156</v>
      </c>
      <c r="E678">
        <v>0.156</v>
      </c>
      <c r="F678">
        <v>0.152</v>
      </c>
      <c r="G678">
        <v>0.128</v>
      </c>
      <c r="J678">
        <v>55</v>
      </c>
      <c r="K678">
        <v>0.99399999999999999</v>
      </c>
      <c r="L678">
        <v>0.44600000000000001</v>
      </c>
      <c r="M678">
        <v>0.44400000000000001</v>
      </c>
      <c r="N678">
        <v>0.27400000000000002</v>
      </c>
      <c r="O678">
        <v>0.151</v>
      </c>
    </row>
    <row r="679" spans="1:15" x14ac:dyDescent="0.25">
      <c r="A679">
        <v>55.1</v>
      </c>
      <c r="B679">
        <v>0.155</v>
      </c>
      <c r="C679">
        <v>0.156</v>
      </c>
      <c r="D679">
        <v>0.156</v>
      </c>
      <c r="E679">
        <v>0.156</v>
      </c>
      <c r="F679">
        <v>0.152</v>
      </c>
      <c r="G679">
        <v>0.128</v>
      </c>
      <c r="J679">
        <v>55.1</v>
      </c>
      <c r="K679">
        <v>0.995</v>
      </c>
      <c r="L679">
        <v>0.44600000000000001</v>
      </c>
      <c r="M679">
        <v>0.44400000000000001</v>
      </c>
      <c r="N679">
        <v>0.27500000000000002</v>
      </c>
      <c r="O679">
        <v>0.151</v>
      </c>
    </row>
    <row r="680" spans="1:15" x14ac:dyDescent="0.25">
      <c r="A680">
        <v>55.2</v>
      </c>
      <c r="B680">
        <v>0.156</v>
      </c>
      <c r="C680">
        <v>0.156</v>
      </c>
      <c r="D680">
        <v>0.156</v>
      </c>
      <c r="E680">
        <v>0.156</v>
      </c>
      <c r="F680">
        <v>0.152</v>
      </c>
      <c r="G680">
        <v>0.128</v>
      </c>
      <c r="J680">
        <v>55.2</v>
      </c>
      <c r="K680">
        <v>0.995</v>
      </c>
      <c r="L680">
        <v>0.44600000000000001</v>
      </c>
      <c r="M680">
        <v>0.44400000000000001</v>
      </c>
      <c r="N680">
        <v>0.27500000000000002</v>
      </c>
      <c r="O680">
        <v>0.151</v>
      </c>
    </row>
    <row r="681" spans="1:15" x14ac:dyDescent="0.25">
      <c r="A681">
        <v>55.3</v>
      </c>
      <c r="B681">
        <v>0.156</v>
      </c>
      <c r="C681">
        <v>0.156</v>
      </c>
      <c r="D681">
        <v>0.156</v>
      </c>
      <c r="E681">
        <v>0.156</v>
      </c>
      <c r="F681">
        <v>0.152</v>
      </c>
      <c r="G681">
        <v>0.128</v>
      </c>
      <c r="J681">
        <v>55.3</v>
      </c>
      <c r="K681">
        <v>0.995</v>
      </c>
      <c r="L681">
        <v>0.44600000000000001</v>
      </c>
      <c r="M681">
        <v>0.44400000000000001</v>
      </c>
      <c r="N681">
        <v>0.27500000000000002</v>
      </c>
      <c r="O681">
        <v>0.151</v>
      </c>
    </row>
    <row r="682" spans="1:15" x14ac:dyDescent="0.25">
      <c r="A682">
        <v>55.3</v>
      </c>
      <c r="B682">
        <v>0.156</v>
      </c>
      <c r="C682">
        <v>0.156</v>
      </c>
      <c r="D682">
        <v>0.156</v>
      </c>
      <c r="E682">
        <v>0.156</v>
      </c>
      <c r="F682">
        <v>0.152</v>
      </c>
      <c r="G682">
        <v>0.128</v>
      </c>
      <c r="J682">
        <v>55.3</v>
      </c>
      <c r="K682">
        <v>0.995</v>
      </c>
      <c r="L682">
        <v>0.44600000000000001</v>
      </c>
      <c r="M682">
        <v>0.44400000000000001</v>
      </c>
      <c r="N682">
        <v>0.27500000000000002</v>
      </c>
      <c r="O682">
        <v>0.151</v>
      </c>
    </row>
    <row r="683" spans="1:15" x14ac:dyDescent="0.25">
      <c r="A683">
        <v>55.4</v>
      </c>
      <c r="B683">
        <v>0.156</v>
      </c>
      <c r="C683">
        <v>0.156</v>
      </c>
      <c r="D683">
        <v>0.156</v>
      </c>
      <c r="E683">
        <v>0.156</v>
      </c>
      <c r="F683">
        <v>0.152</v>
      </c>
      <c r="G683">
        <v>0.128</v>
      </c>
      <c r="J683">
        <v>55.4</v>
      </c>
      <c r="K683">
        <v>0.995</v>
      </c>
      <c r="L683">
        <v>0.44600000000000001</v>
      </c>
      <c r="M683">
        <v>0.44400000000000001</v>
      </c>
      <c r="N683">
        <v>0.27600000000000002</v>
      </c>
      <c r="O683">
        <v>0.151</v>
      </c>
    </row>
    <row r="684" spans="1:15" x14ac:dyDescent="0.25">
      <c r="A684">
        <v>55.5</v>
      </c>
      <c r="B684">
        <v>0.155</v>
      </c>
      <c r="C684">
        <v>0.155</v>
      </c>
      <c r="D684">
        <v>0.155</v>
      </c>
      <c r="E684">
        <v>0.155</v>
      </c>
      <c r="F684">
        <v>0.152</v>
      </c>
      <c r="G684">
        <v>0.128</v>
      </c>
      <c r="J684">
        <v>55.5</v>
      </c>
      <c r="K684">
        <v>0.995</v>
      </c>
      <c r="L684">
        <v>0.44600000000000001</v>
      </c>
      <c r="M684">
        <v>0.44400000000000001</v>
      </c>
      <c r="N684">
        <v>0.27600000000000002</v>
      </c>
      <c r="O684">
        <v>0.151</v>
      </c>
    </row>
    <row r="685" spans="1:15" x14ac:dyDescent="0.25">
      <c r="A685">
        <v>55.6</v>
      </c>
      <c r="B685">
        <v>0.155</v>
      </c>
      <c r="C685">
        <v>0.155</v>
      </c>
      <c r="D685">
        <v>0.155</v>
      </c>
      <c r="E685">
        <v>0.155</v>
      </c>
      <c r="F685">
        <v>0.151</v>
      </c>
      <c r="G685">
        <v>0.127</v>
      </c>
      <c r="J685">
        <v>55.6</v>
      </c>
      <c r="K685">
        <v>0.995</v>
      </c>
      <c r="L685">
        <v>0.44600000000000001</v>
      </c>
      <c r="M685">
        <v>0.44400000000000001</v>
      </c>
      <c r="N685">
        <v>0.27600000000000002</v>
      </c>
      <c r="O685">
        <v>0.151</v>
      </c>
    </row>
    <row r="686" spans="1:15" x14ac:dyDescent="0.25">
      <c r="A686">
        <v>55.7</v>
      </c>
      <c r="B686">
        <v>0.154</v>
      </c>
      <c r="C686">
        <v>0.154</v>
      </c>
      <c r="D686">
        <v>0.154</v>
      </c>
      <c r="E686">
        <v>0.154</v>
      </c>
      <c r="F686">
        <v>0.15</v>
      </c>
      <c r="G686">
        <v>0.126</v>
      </c>
      <c r="J686">
        <v>55.7</v>
      </c>
      <c r="K686">
        <v>0.995</v>
      </c>
      <c r="L686">
        <v>0.44600000000000001</v>
      </c>
      <c r="M686">
        <v>0.44500000000000001</v>
      </c>
      <c r="N686">
        <v>0.27600000000000002</v>
      </c>
      <c r="O686">
        <v>0.151</v>
      </c>
    </row>
    <row r="687" spans="1:15" x14ac:dyDescent="0.25">
      <c r="A687">
        <v>55.7</v>
      </c>
      <c r="B687">
        <v>0.153</v>
      </c>
      <c r="C687">
        <v>0.153</v>
      </c>
      <c r="D687">
        <v>0.153</v>
      </c>
      <c r="E687">
        <v>0.153</v>
      </c>
      <c r="F687">
        <v>0.15</v>
      </c>
      <c r="G687">
        <v>0.125</v>
      </c>
      <c r="J687">
        <v>55.7</v>
      </c>
      <c r="K687">
        <v>0.995</v>
      </c>
      <c r="L687">
        <v>0.44600000000000001</v>
      </c>
      <c r="M687">
        <v>0.44500000000000001</v>
      </c>
      <c r="N687">
        <v>0.27600000000000002</v>
      </c>
      <c r="O687">
        <v>0.151</v>
      </c>
    </row>
    <row r="688" spans="1:15" x14ac:dyDescent="0.25">
      <c r="A688">
        <v>55.8</v>
      </c>
      <c r="B688">
        <v>0.152</v>
      </c>
      <c r="C688">
        <v>0.152</v>
      </c>
      <c r="D688">
        <v>0.152</v>
      </c>
      <c r="E688">
        <v>0.152</v>
      </c>
      <c r="F688">
        <v>0.14899999999999999</v>
      </c>
      <c r="G688">
        <v>0.124</v>
      </c>
      <c r="J688">
        <v>55.8</v>
      </c>
      <c r="K688">
        <v>0.995</v>
      </c>
      <c r="L688">
        <v>0.44600000000000001</v>
      </c>
      <c r="M688">
        <v>0.44500000000000001</v>
      </c>
      <c r="N688">
        <v>0.27600000000000002</v>
      </c>
      <c r="O688">
        <v>0.152</v>
      </c>
    </row>
    <row r="689" spans="1:15" x14ac:dyDescent="0.25">
      <c r="A689">
        <v>55.9</v>
      </c>
      <c r="B689">
        <v>0.151</v>
      </c>
      <c r="C689">
        <v>0.151</v>
      </c>
      <c r="D689">
        <v>0.151</v>
      </c>
      <c r="E689">
        <v>0.151</v>
      </c>
      <c r="F689">
        <v>0.14699999999999999</v>
      </c>
      <c r="G689">
        <v>0.123</v>
      </c>
      <c r="J689">
        <v>55.9</v>
      </c>
      <c r="K689">
        <v>0.996</v>
      </c>
      <c r="L689">
        <v>0.44600000000000001</v>
      </c>
      <c r="M689">
        <v>0.44500000000000001</v>
      </c>
      <c r="N689">
        <v>0.27700000000000002</v>
      </c>
      <c r="O689">
        <v>0.152</v>
      </c>
    </row>
    <row r="690" spans="1:15" x14ac:dyDescent="0.25">
      <c r="A690">
        <v>56</v>
      </c>
      <c r="B690">
        <v>0.14899999999999999</v>
      </c>
      <c r="C690">
        <v>0.14899999999999999</v>
      </c>
      <c r="D690">
        <v>0.14899999999999999</v>
      </c>
      <c r="E690">
        <v>0.14899999999999999</v>
      </c>
      <c r="F690">
        <v>0.14599999999999999</v>
      </c>
      <c r="G690">
        <v>0.122</v>
      </c>
      <c r="J690">
        <v>56</v>
      </c>
      <c r="K690">
        <v>0.996</v>
      </c>
      <c r="L690">
        <v>0.44600000000000001</v>
      </c>
      <c r="M690">
        <v>0.44500000000000001</v>
      </c>
      <c r="N690">
        <v>0.27700000000000002</v>
      </c>
      <c r="O690">
        <v>0.152</v>
      </c>
    </row>
    <row r="691" spans="1:15" x14ac:dyDescent="0.25">
      <c r="A691">
        <v>56.1</v>
      </c>
      <c r="B691">
        <v>0.14699999999999999</v>
      </c>
      <c r="C691">
        <v>0.14699999999999999</v>
      </c>
      <c r="D691">
        <v>0.14699999999999999</v>
      </c>
      <c r="E691">
        <v>0.14699999999999999</v>
      </c>
      <c r="F691">
        <v>0.14399999999999999</v>
      </c>
      <c r="G691">
        <v>0.121</v>
      </c>
      <c r="J691">
        <v>56.1</v>
      </c>
      <c r="K691">
        <v>0.996</v>
      </c>
      <c r="L691">
        <v>0.44700000000000001</v>
      </c>
      <c r="M691">
        <v>0.44500000000000001</v>
      </c>
      <c r="N691">
        <v>0.27700000000000002</v>
      </c>
      <c r="O691">
        <v>0.152</v>
      </c>
    </row>
    <row r="692" spans="1:15" x14ac:dyDescent="0.25">
      <c r="A692">
        <v>56.2</v>
      </c>
      <c r="B692">
        <v>0.14599999999999999</v>
      </c>
      <c r="C692">
        <v>0.14599999999999999</v>
      </c>
      <c r="D692">
        <v>0.14599999999999999</v>
      </c>
      <c r="E692">
        <v>0.14599999999999999</v>
      </c>
      <c r="F692">
        <v>0.14199999999999999</v>
      </c>
      <c r="G692">
        <v>0.12</v>
      </c>
      <c r="J692">
        <v>56.2</v>
      </c>
      <c r="K692">
        <v>0.996</v>
      </c>
      <c r="L692">
        <v>0.44700000000000001</v>
      </c>
      <c r="M692">
        <v>0.44500000000000001</v>
      </c>
      <c r="N692">
        <v>0.27700000000000002</v>
      </c>
      <c r="O692">
        <v>0.152</v>
      </c>
    </row>
    <row r="693" spans="1:15" x14ac:dyDescent="0.25">
      <c r="A693">
        <v>56.2</v>
      </c>
      <c r="B693">
        <v>0.14399999999999999</v>
      </c>
      <c r="C693">
        <v>0.14399999999999999</v>
      </c>
      <c r="D693">
        <v>0.14399999999999999</v>
      </c>
      <c r="E693">
        <v>0.14399999999999999</v>
      </c>
      <c r="F693">
        <v>0.14099999999999999</v>
      </c>
      <c r="G693">
        <v>0.11799999999999999</v>
      </c>
      <c r="J693">
        <v>56.2</v>
      </c>
      <c r="K693">
        <v>0.995</v>
      </c>
      <c r="L693">
        <v>0.44700000000000001</v>
      </c>
      <c r="M693">
        <v>0.44500000000000001</v>
      </c>
      <c r="N693">
        <v>0.27700000000000002</v>
      </c>
      <c r="O693">
        <v>0.152</v>
      </c>
    </row>
    <row r="694" spans="1:15" x14ac:dyDescent="0.25">
      <c r="A694">
        <v>56.3</v>
      </c>
      <c r="B694">
        <v>0.14199999999999999</v>
      </c>
      <c r="C694">
        <v>0.14199999999999999</v>
      </c>
      <c r="D694">
        <v>0.14199999999999999</v>
      </c>
      <c r="E694">
        <v>0.14199999999999999</v>
      </c>
      <c r="F694">
        <v>0.13900000000000001</v>
      </c>
      <c r="G694">
        <v>0.11700000000000001</v>
      </c>
      <c r="J694">
        <v>56.3</v>
      </c>
      <c r="K694">
        <v>0.995</v>
      </c>
      <c r="L694">
        <v>0.44700000000000001</v>
      </c>
      <c r="M694">
        <v>0.44500000000000001</v>
      </c>
      <c r="N694">
        <v>0.27700000000000002</v>
      </c>
      <c r="O694">
        <v>0.152</v>
      </c>
    </row>
    <row r="695" spans="1:15" x14ac:dyDescent="0.25">
      <c r="A695">
        <v>56.4</v>
      </c>
      <c r="B695">
        <v>0.14099999999999999</v>
      </c>
      <c r="C695">
        <v>0.14099999999999999</v>
      </c>
      <c r="D695">
        <v>0.14099999999999999</v>
      </c>
      <c r="E695">
        <v>0.14099999999999999</v>
      </c>
      <c r="F695">
        <v>0.13800000000000001</v>
      </c>
      <c r="G695">
        <v>0.11600000000000001</v>
      </c>
      <c r="J695">
        <v>56.4</v>
      </c>
      <c r="K695">
        <v>0.99399999999999999</v>
      </c>
      <c r="L695">
        <v>0.44700000000000001</v>
      </c>
      <c r="M695">
        <v>0.44600000000000001</v>
      </c>
      <c r="N695">
        <v>0.27800000000000002</v>
      </c>
      <c r="O695">
        <v>0.152</v>
      </c>
    </row>
    <row r="696" spans="1:15" x14ac:dyDescent="0.25">
      <c r="A696">
        <v>56.5</v>
      </c>
      <c r="B696">
        <v>0.14000000000000001</v>
      </c>
      <c r="C696">
        <v>0.14000000000000001</v>
      </c>
      <c r="D696">
        <v>0.14000000000000001</v>
      </c>
      <c r="E696">
        <v>0.14000000000000001</v>
      </c>
      <c r="F696">
        <v>0.13700000000000001</v>
      </c>
      <c r="G696">
        <v>0.115</v>
      </c>
      <c r="J696">
        <v>56.5</v>
      </c>
      <c r="K696">
        <v>0.99399999999999999</v>
      </c>
      <c r="L696">
        <v>0.44700000000000001</v>
      </c>
      <c r="M696">
        <v>0.44600000000000001</v>
      </c>
      <c r="N696">
        <v>0.27800000000000002</v>
      </c>
      <c r="O696">
        <v>0.152</v>
      </c>
    </row>
    <row r="697" spans="1:15" x14ac:dyDescent="0.25">
      <c r="A697">
        <v>56.6</v>
      </c>
      <c r="B697">
        <v>0.13900000000000001</v>
      </c>
      <c r="C697">
        <v>0.13900000000000001</v>
      </c>
      <c r="D697">
        <v>0.13900000000000001</v>
      </c>
      <c r="E697">
        <v>0.13900000000000001</v>
      </c>
      <c r="F697">
        <v>0.13600000000000001</v>
      </c>
      <c r="G697">
        <v>0.115</v>
      </c>
      <c r="J697">
        <v>56.6</v>
      </c>
      <c r="K697">
        <v>0.99399999999999999</v>
      </c>
      <c r="L697">
        <v>0.44700000000000001</v>
      </c>
      <c r="M697">
        <v>0.44600000000000001</v>
      </c>
      <c r="N697">
        <v>0.27800000000000002</v>
      </c>
      <c r="O697">
        <v>0.152</v>
      </c>
    </row>
    <row r="698" spans="1:15" x14ac:dyDescent="0.25">
      <c r="A698">
        <v>56.6</v>
      </c>
      <c r="B698">
        <v>0.13900000000000001</v>
      </c>
      <c r="C698">
        <v>0.13900000000000001</v>
      </c>
      <c r="D698">
        <v>0.13900000000000001</v>
      </c>
      <c r="E698">
        <v>0.13900000000000001</v>
      </c>
      <c r="F698">
        <v>0.13600000000000001</v>
      </c>
      <c r="G698">
        <v>0.114</v>
      </c>
      <c r="J698">
        <v>56.6</v>
      </c>
      <c r="K698">
        <v>0.99399999999999999</v>
      </c>
      <c r="L698">
        <v>0.44700000000000001</v>
      </c>
      <c r="M698">
        <v>0.44500000000000001</v>
      </c>
      <c r="N698">
        <v>0.27800000000000002</v>
      </c>
      <c r="O698">
        <v>0.153</v>
      </c>
    </row>
    <row r="699" spans="1:15" x14ac:dyDescent="0.25">
      <c r="A699">
        <v>56.7</v>
      </c>
      <c r="B699">
        <v>0.13800000000000001</v>
      </c>
      <c r="C699">
        <v>0.13800000000000001</v>
      </c>
      <c r="D699">
        <v>0.13800000000000001</v>
      </c>
      <c r="E699">
        <v>0.13900000000000001</v>
      </c>
      <c r="F699">
        <v>0.13600000000000001</v>
      </c>
      <c r="G699">
        <v>0.114</v>
      </c>
      <c r="J699">
        <v>56.7</v>
      </c>
      <c r="K699">
        <v>0.99399999999999999</v>
      </c>
      <c r="L699">
        <v>0.44600000000000001</v>
      </c>
      <c r="M699">
        <v>0.44500000000000001</v>
      </c>
      <c r="N699">
        <v>0.27800000000000002</v>
      </c>
      <c r="O699">
        <v>0.153</v>
      </c>
    </row>
    <row r="700" spans="1:15" x14ac:dyDescent="0.25">
      <c r="A700">
        <v>56.8</v>
      </c>
      <c r="B700">
        <v>0.13800000000000001</v>
      </c>
      <c r="C700">
        <v>0.13800000000000001</v>
      </c>
      <c r="D700">
        <v>0.13800000000000001</v>
      </c>
      <c r="E700">
        <v>0.13800000000000001</v>
      </c>
      <c r="F700">
        <v>0.13600000000000001</v>
      </c>
      <c r="G700">
        <v>0.114</v>
      </c>
      <c r="J700">
        <v>56.8</v>
      </c>
      <c r="K700">
        <v>0.99299999999999999</v>
      </c>
      <c r="L700">
        <v>0.44600000000000001</v>
      </c>
      <c r="M700">
        <v>0.44500000000000001</v>
      </c>
      <c r="N700">
        <v>0.27800000000000002</v>
      </c>
      <c r="O700">
        <v>0.153</v>
      </c>
    </row>
    <row r="701" spans="1:15" x14ac:dyDescent="0.25">
      <c r="A701">
        <v>56.9</v>
      </c>
      <c r="B701">
        <v>0.13800000000000001</v>
      </c>
      <c r="C701">
        <v>0.13800000000000001</v>
      </c>
      <c r="D701">
        <v>0.13800000000000001</v>
      </c>
      <c r="E701">
        <v>0.13900000000000001</v>
      </c>
      <c r="F701">
        <v>0.13600000000000001</v>
      </c>
      <c r="G701">
        <v>0.114</v>
      </c>
      <c r="J701">
        <v>56.9</v>
      </c>
      <c r="K701">
        <v>0.99399999999999999</v>
      </c>
      <c r="L701">
        <v>0.44600000000000001</v>
      </c>
      <c r="M701">
        <v>0.44500000000000001</v>
      </c>
      <c r="N701">
        <v>0.27800000000000002</v>
      </c>
      <c r="O701">
        <v>0.153</v>
      </c>
    </row>
    <row r="702" spans="1:15" x14ac:dyDescent="0.25">
      <c r="A702">
        <v>57</v>
      </c>
      <c r="B702">
        <v>0.13800000000000001</v>
      </c>
      <c r="C702">
        <v>0.13900000000000001</v>
      </c>
      <c r="D702">
        <v>0.13800000000000001</v>
      </c>
      <c r="E702">
        <v>0.13900000000000001</v>
      </c>
      <c r="F702">
        <v>0.13600000000000001</v>
      </c>
      <c r="G702">
        <v>0.114</v>
      </c>
      <c r="J702">
        <v>57</v>
      </c>
      <c r="K702">
        <v>0.99399999999999999</v>
      </c>
      <c r="L702">
        <v>0.44600000000000001</v>
      </c>
      <c r="M702">
        <v>0.44500000000000001</v>
      </c>
      <c r="N702">
        <v>0.27800000000000002</v>
      </c>
      <c r="O702">
        <v>0.153</v>
      </c>
    </row>
    <row r="703" spans="1:15" x14ac:dyDescent="0.25">
      <c r="A703">
        <v>57</v>
      </c>
      <c r="B703">
        <v>0.13800000000000001</v>
      </c>
      <c r="C703">
        <v>0.13800000000000001</v>
      </c>
      <c r="D703">
        <v>0.13800000000000001</v>
      </c>
      <c r="E703">
        <v>0.13800000000000001</v>
      </c>
      <c r="F703">
        <v>0.13600000000000001</v>
      </c>
      <c r="G703">
        <v>0.114</v>
      </c>
      <c r="J703">
        <v>57</v>
      </c>
      <c r="K703">
        <v>0.995</v>
      </c>
      <c r="L703">
        <v>0.44600000000000001</v>
      </c>
      <c r="M703">
        <v>0.44500000000000001</v>
      </c>
      <c r="N703">
        <v>0.27800000000000002</v>
      </c>
      <c r="O703">
        <v>0.153</v>
      </c>
    </row>
    <row r="704" spans="1:15" x14ac:dyDescent="0.25">
      <c r="A704">
        <v>57.1</v>
      </c>
      <c r="B704">
        <v>0.13800000000000001</v>
      </c>
      <c r="C704">
        <v>0.13800000000000001</v>
      </c>
      <c r="D704">
        <v>0.13800000000000001</v>
      </c>
      <c r="E704">
        <v>0.13800000000000001</v>
      </c>
      <c r="F704">
        <v>0.13500000000000001</v>
      </c>
      <c r="G704">
        <v>0.113</v>
      </c>
      <c r="J704">
        <v>57.1</v>
      </c>
      <c r="K704">
        <v>0.996</v>
      </c>
      <c r="L704">
        <v>0.44600000000000001</v>
      </c>
      <c r="M704">
        <v>0.44600000000000001</v>
      </c>
      <c r="N704">
        <v>0.27800000000000002</v>
      </c>
      <c r="O704">
        <v>0.153</v>
      </c>
    </row>
    <row r="705" spans="1:15" x14ac:dyDescent="0.25">
      <c r="A705">
        <v>57.2</v>
      </c>
      <c r="B705">
        <v>0.13700000000000001</v>
      </c>
      <c r="C705">
        <v>0.13700000000000001</v>
      </c>
      <c r="D705">
        <v>0.13700000000000001</v>
      </c>
      <c r="E705">
        <v>0.13700000000000001</v>
      </c>
      <c r="F705">
        <v>0.13500000000000001</v>
      </c>
      <c r="G705">
        <v>0.113</v>
      </c>
      <c r="J705">
        <v>57.2</v>
      </c>
      <c r="K705">
        <v>0.996</v>
      </c>
      <c r="L705">
        <v>0.44600000000000001</v>
      </c>
      <c r="M705">
        <v>0.44600000000000001</v>
      </c>
      <c r="N705">
        <v>0.27900000000000003</v>
      </c>
      <c r="O705">
        <v>0.153</v>
      </c>
    </row>
    <row r="706" spans="1:15" x14ac:dyDescent="0.25">
      <c r="A706">
        <v>57.3</v>
      </c>
      <c r="B706">
        <v>0.13700000000000001</v>
      </c>
      <c r="C706">
        <v>0.13700000000000001</v>
      </c>
      <c r="D706">
        <v>0.13700000000000001</v>
      </c>
      <c r="E706">
        <v>0.13700000000000001</v>
      </c>
      <c r="F706">
        <v>0.13400000000000001</v>
      </c>
      <c r="G706">
        <v>0.113</v>
      </c>
      <c r="J706">
        <v>57.3</v>
      </c>
      <c r="K706">
        <v>0.996</v>
      </c>
      <c r="L706">
        <v>0.44600000000000001</v>
      </c>
      <c r="M706">
        <v>0.44600000000000001</v>
      </c>
      <c r="N706">
        <v>0.27900000000000003</v>
      </c>
      <c r="O706">
        <v>0.153</v>
      </c>
    </row>
    <row r="707" spans="1:15" x14ac:dyDescent="0.25">
      <c r="A707">
        <v>57.4</v>
      </c>
      <c r="B707">
        <v>0.13600000000000001</v>
      </c>
      <c r="C707">
        <v>0.13600000000000001</v>
      </c>
      <c r="D707">
        <v>0.13600000000000001</v>
      </c>
      <c r="E707">
        <v>0.13600000000000001</v>
      </c>
      <c r="F707">
        <v>0.13300000000000001</v>
      </c>
      <c r="G707">
        <v>0.112</v>
      </c>
      <c r="J707">
        <v>57.4</v>
      </c>
      <c r="K707">
        <v>0.996</v>
      </c>
      <c r="L707">
        <v>0.44600000000000001</v>
      </c>
      <c r="M707">
        <v>0.44600000000000001</v>
      </c>
      <c r="N707">
        <v>0.27900000000000003</v>
      </c>
      <c r="O707">
        <v>0.153</v>
      </c>
    </row>
    <row r="708" spans="1:15" x14ac:dyDescent="0.25">
      <c r="A708">
        <v>57.5</v>
      </c>
      <c r="B708">
        <v>0.13500000000000001</v>
      </c>
      <c r="C708">
        <v>0.13500000000000001</v>
      </c>
      <c r="D708">
        <v>0.13500000000000001</v>
      </c>
      <c r="E708">
        <v>0.13500000000000001</v>
      </c>
      <c r="F708">
        <v>0.13300000000000001</v>
      </c>
      <c r="G708">
        <v>0.112</v>
      </c>
      <c r="J708">
        <v>57.5</v>
      </c>
      <c r="K708">
        <v>0.996</v>
      </c>
      <c r="L708">
        <v>0.44600000000000001</v>
      </c>
      <c r="M708">
        <v>0.44600000000000001</v>
      </c>
      <c r="N708">
        <v>0.27900000000000003</v>
      </c>
      <c r="O708">
        <v>0.153</v>
      </c>
    </row>
    <row r="709" spans="1:15" x14ac:dyDescent="0.25">
      <c r="A709">
        <v>57.5</v>
      </c>
      <c r="B709">
        <v>0.13500000000000001</v>
      </c>
      <c r="C709">
        <v>0.13500000000000001</v>
      </c>
      <c r="D709">
        <v>0.13500000000000001</v>
      </c>
      <c r="E709">
        <v>0.13500000000000001</v>
      </c>
      <c r="F709">
        <v>0.13200000000000001</v>
      </c>
      <c r="G709">
        <v>0.112</v>
      </c>
      <c r="J709">
        <v>57.5</v>
      </c>
      <c r="K709">
        <v>0.996</v>
      </c>
      <c r="L709">
        <v>0.44700000000000001</v>
      </c>
      <c r="M709">
        <v>0.44600000000000001</v>
      </c>
      <c r="N709">
        <v>0.27900000000000003</v>
      </c>
      <c r="O709">
        <v>0.153</v>
      </c>
    </row>
    <row r="710" spans="1:15" x14ac:dyDescent="0.25">
      <c r="A710">
        <v>57.6</v>
      </c>
      <c r="B710">
        <v>0.13500000000000001</v>
      </c>
      <c r="C710">
        <v>0.13500000000000001</v>
      </c>
      <c r="D710">
        <v>0.13500000000000001</v>
      </c>
      <c r="E710">
        <v>0.13500000000000001</v>
      </c>
      <c r="F710">
        <v>0.13200000000000001</v>
      </c>
      <c r="G710">
        <v>0.111</v>
      </c>
      <c r="J710">
        <v>57.6</v>
      </c>
      <c r="K710">
        <v>0.996</v>
      </c>
      <c r="L710">
        <v>0.44700000000000001</v>
      </c>
      <c r="M710">
        <v>0.44600000000000001</v>
      </c>
      <c r="N710">
        <v>0.27900000000000003</v>
      </c>
      <c r="O710">
        <v>0.153</v>
      </c>
    </row>
    <row r="711" spans="1:15" x14ac:dyDescent="0.25">
      <c r="A711">
        <v>57.7</v>
      </c>
      <c r="B711">
        <v>0.13500000000000001</v>
      </c>
      <c r="C711">
        <v>0.13500000000000001</v>
      </c>
      <c r="D711">
        <v>0.13500000000000001</v>
      </c>
      <c r="E711">
        <v>0.13500000000000001</v>
      </c>
      <c r="F711">
        <v>0.13200000000000001</v>
      </c>
      <c r="G711">
        <v>0.111</v>
      </c>
      <c r="J711">
        <v>57.7</v>
      </c>
      <c r="K711">
        <v>0.996</v>
      </c>
      <c r="L711">
        <v>0.44700000000000001</v>
      </c>
      <c r="M711">
        <v>0.44600000000000001</v>
      </c>
      <c r="N711">
        <v>0.28000000000000003</v>
      </c>
      <c r="O711">
        <v>0.153</v>
      </c>
    </row>
    <row r="712" spans="1:15" x14ac:dyDescent="0.25">
      <c r="A712">
        <v>57.8</v>
      </c>
      <c r="B712">
        <v>0.13400000000000001</v>
      </c>
      <c r="C712">
        <v>0.13400000000000001</v>
      </c>
      <c r="D712">
        <v>0.13400000000000001</v>
      </c>
      <c r="E712">
        <v>0.13400000000000001</v>
      </c>
      <c r="F712">
        <v>0.13200000000000001</v>
      </c>
      <c r="G712">
        <v>0.111</v>
      </c>
      <c r="J712">
        <v>57.8</v>
      </c>
      <c r="K712">
        <v>0.997</v>
      </c>
      <c r="L712">
        <v>0.44700000000000001</v>
      </c>
      <c r="M712">
        <v>0.44600000000000001</v>
      </c>
      <c r="N712">
        <v>0.28000000000000003</v>
      </c>
      <c r="O712">
        <v>0.153</v>
      </c>
    </row>
    <row r="713" spans="1:15" x14ac:dyDescent="0.25">
      <c r="A713">
        <v>57.9</v>
      </c>
      <c r="B713">
        <v>0.13400000000000001</v>
      </c>
      <c r="C713">
        <v>0.13400000000000001</v>
      </c>
      <c r="D713">
        <v>0.13400000000000001</v>
      </c>
      <c r="E713">
        <v>0.13400000000000001</v>
      </c>
      <c r="F713">
        <v>0.13100000000000001</v>
      </c>
      <c r="G713">
        <v>0.11</v>
      </c>
      <c r="J713">
        <v>57.9</v>
      </c>
      <c r="K713">
        <v>0.996</v>
      </c>
      <c r="L713">
        <v>0.44700000000000001</v>
      </c>
      <c r="M713">
        <v>0.44600000000000001</v>
      </c>
      <c r="N713">
        <v>0.28000000000000003</v>
      </c>
      <c r="O713">
        <v>0.154</v>
      </c>
    </row>
    <row r="714" spans="1:15" x14ac:dyDescent="0.25">
      <c r="A714">
        <v>57.9</v>
      </c>
      <c r="B714">
        <v>0.13300000000000001</v>
      </c>
      <c r="C714">
        <v>0.13300000000000001</v>
      </c>
      <c r="D714">
        <v>0.13300000000000001</v>
      </c>
      <c r="E714">
        <v>0.13300000000000001</v>
      </c>
      <c r="F714">
        <v>0.13100000000000001</v>
      </c>
      <c r="G714">
        <v>0.11</v>
      </c>
      <c r="J714">
        <v>57.9</v>
      </c>
      <c r="K714">
        <v>0.996</v>
      </c>
      <c r="L714">
        <v>0.44700000000000001</v>
      </c>
      <c r="M714">
        <v>0.44600000000000001</v>
      </c>
      <c r="N714">
        <v>0.28000000000000003</v>
      </c>
      <c r="O714">
        <v>0.154</v>
      </c>
    </row>
    <row r="715" spans="1:15" x14ac:dyDescent="0.25">
      <c r="A715">
        <v>58</v>
      </c>
      <c r="B715">
        <v>0.13200000000000001</v>
      </c>
      <c r="C715">
        <v>0.13200000000000001</v>
      </c>
      <c r="D715">
        <v>0.13200000000000001</v>
      </c>
      <c r="E715">
        <v>0.13200000000000001</v>
      </c>
      <c r="F715">
        <v>0.13</v>
      </c>
      <c r="G715">
        <v>0.109</v>
      </c>
      <c r="J715">
        <v>58</v>
      </c>
      <c r="K715">
        <v>0.996</v>
      </c>
      <c r="L715">
        <v>0.44700000000000001</v>
      </c>
      <c r="M715">
        <v>0.44600000000000001</v>
      </c>
      <c r="N715">
        <v>0.28000000000000003</v>
      </c>
      <c r="O715">
        <v>0.154</v>
      </c>
    </row>
    <row r="716" spans="1:15" x14ac:dyDescent="0.25">
      <c r="A716">
        <v>58.1</v>
      </c>
      <c r="B716">
        <v>0.13100000000000001</v>
      </c>
      <c r="C716">
        <v>0.13100000000000001</v>
      </c>
      <c r="D716">
        <v>0.13100000000000001</v>
      </c>
      <c r="E716">
        <v>0.13100000000000001</v>
      </c>
      <c r="F716">
        <v>0.129</v>
      </c>
      <c r="G716">
        <v>0.109</v>
      </c>
      <c r="J716">
        <v>58.1</v>
      </c>
      <c r="K716">
        <v>0.996</v>
      </c>
      <c r="L716">
        <v>0.44700000000000001</v>
      </c>
      <c r="M716">
        <v>0.44600000000000001</v>
      </c>
      <c r="N716">
        <v>0.28000000000000003</v>
      </c>
      <c r="O716">
        <v>0.154</v>
      </c>
    </row>
    <row r="717" spans="1:15" x14ac:dyDescent="0.25">
      <c r="A717">
        <v>58.2</v>
      </c>
      <c r="B717">
        <v>0.13</v>
      </c>
      <c r="C717">
        <v>0.13</v>
      </c>
      <c r="D717">
        <v>0.13</v>
      </c>
      <c r="E717">
        <v>0.13</v>
      </c>
      <c r="F717">
        <v>0.128</v>
      </c>
      <c r="G717">
        <v>0.108</v>
      </c>
      <c r="J717">
        <v>58.2</v>
      </c>
      <c r="K717">
        <v>0.995</v>
      </c>
      <c r="L717">
        <v>0.44700000000000001</v>
      </c>
      <c r="M717">
        <v>0.44600000000000001</v>
      </c>
      <c r="N717">
        <v>0.28100000000000003</v>
      </c>
      <c r="O717">
        <v>0.154</v>
      </c>
    </row>
    <row r="718" spans="1:15" x14ac:dyDescent="0.25">
      <c r="A718">
        <v>58.3</v>
      </c>
      <c r="B718">
        <v>0.129</v>
      </c>
      <c r="C718">
        <v>0.129</v>
      </c>
      <c r="D718">
        <v>0.129</v>
      </c>
      <c r="E718">
        <v>0.129</v>
      </c>
      <c r="F718">
        <v>0.127</v>
      </c>
      <c r="G718">
        <v>0.107</v>
      </c>
      <c r="J718">
        <v>58.3</v>
      </c>
      <c r="K718">
        <v>0.995</v>
      </c>
      <c r="L718">
        <v>0.44700000000000001</v>
      </c>
      <c r="M718">
        <v>0.44600000000000001</v>
      </c>
      <c r="N718">
        <v>0.28100000000000003</v>
      </c>
      <c r="O718">
        <v>0.154</v>
      </c>
    </row>
    <row r="719" spans="1:15" x14ac:dyDescent="0.25">
      <c r="A719">
        <v>58.3</v>
      </c>
      <c r="B719">
        <v>0.128</v>
      </c>
      <c r="C719">
        <v>0.128</v>
      </c>
      <c r="D719">
        <v>0.128</v>
      </c>
      <c r="E719">
        <v>0.128</v>
      </c>
      <c r="F719">
        <v>0.126</v>
      </c>
      <c r="G719">
        <v>0.107</v>
      </c>
      <c r="J719">
        <v>58.3</v>
      </c>
      <c r="K719">
        <v>0.995</v>
      </c>
      <c r="L719">
        <v>0.44700000000000001</v>
      </c>
      <c r="M719">
        <v>0.44600000000000001</v>
      </c>
      <c r="N719">
        <v>0.28100000000000003</v>
      </c>
      <c r="O719">
        <v>0.155</v>
      </c>
    </row>
    <row r="720" spans="1:15" x14ac:dyDescent="0.25">
      <c r="A720">
        <v>58.4</v>
      </c>
      <c r="B720">
        <v>0.127</v>
      </c>
      <c r="C720">
        <v>0.128</v>
      </c>
      <c r="D720">
        <v>0.128</v>
      </c>
      <c r="E720">
        <v>0.128</v>
      </c>
      <c r="F720">
        <v>0.125</v>
      </c>
      <c r="G720">
        <v>0.106</v>
      </c>
      <c r="J720">
        <v>58.4</v>
      </c>
      <c r="K720">
        <v>0.995</v>
      </c>
      <c r="L720">
        <v>0.44700000000000001</v>
      </c>
      <c r="M720">
        <v>0.44600000000000001</v>
      </c>
      <c r="N720">
        <v>0.28100000000000003</v>
      </c>
      <c r="O720">
        <v>0.155</v>
      </c>
    </row>
    <row r="721" spans="1:15" x14ac:dyDescent="0.25">
      <c r="A721">
        <v>58.5</v>
      </c>
      <c r="B721">
        <v>0.127</v>
      </c>
      <c r="C721">
        <v>0.127</v>
      </c>
      <c r="D721">
        <v>0.127</v>
      </c>
      <c r="E721">
        <v>0.127</v>
      </c>
      <c r="F721">
        <v>0.125</v>
      </c>
      <c r="G721">
        <v>0.105</v>
      </c>
      <c r="J721">
        <v>58.5</v>
      </c>
      <c r="K721">
        <v>0.996</v>
      </c>
      <c r="L721">
        <v>0.44700000000000001</v>
      </c>
      <c r="M721">
        <v>0.44600000000000001</v>
      </c>
      <c r="N721">
        <v>0.28100000000000003</v>
      </c>
      <c r="O721">
        <v>0.155</v>
      </c>
    </row>
    <row r="722" spans="1:15" x14ac:dyDescent="0.25">
      <c r="A722">
        <v>58.6</v>
      </c>
      <c r="B722">
        <v>0.126</v>
      </c>
      <c r="C722">
        <v>0.127</v>
      </c>
      <c r="D722">
        <v>0.127</v>
      </c>
      <c r="E722">
        <v>0.127</v>
      </c>
      <c r="F722">
        <v>0.124</v>
      </c>
      <c r="G722">
        <v>0.105</v>
      </c>
      <c r="J722">
        <v>58.6</v>
      </c>
      <c r="K722">
        <v>0.996</v>
      </c>
      <c r="L722">
        <v>0.44700000000000001</v>
      </c>
      <c r="M722">
        <v>0.44600000000000001</v>
      </c>
      <c r="N722">
        <v>0.28100000000000003</v>
      </c>
      <c r="O722">
        <v>0.155</v>
      </c>
    </row>
    <row r="723" spans="1:15" x14ac:dyDescent="0.25">
      <c r="A723">
        <v>58.7</v>
      </c>
      <c r="B723">
        <v>0.126</v>
      </c>
      <c r="C723">
        <v>0.126</v>
      </c>
      <c r="D723">
        <v>0.126</v>
      </c>
      <c r="E723">
        <v>0.126</v>
      </c>
      <c r="F723">
        <v>0.124</v>
      </c>
      <c r="G723">
        <v>0.104</v>
      </c>
      <c r="J723">
        <v>58.7</v>
      </c>
      <c r="K723">
        <v>0.996</v>
      </c>
      <c r="L723">
        <v>0.44700000000000001</v>
      </c>
      <c r="M723">
        <v>0.44600000000000001</v>
      </c>
      <c r="N723">
        <v>0.28100000000000003</v>
      </c>
      <c r="O723">
        <v>0.155</v>
      </c>
    </row>
    <row r="724" spans="1:15" x14ac:dyDescent="0.25">
      <c r="A724">
        <v>58.8</v>
      </c>
      <c r="B724">
        <v>0.125</v>
      </c>
      <c r="C724">
        <v>0.125</v>
      </c>
      <c r="D724">
        <v>0.125</v>
      </c>
      <c r="E724">
        <v>0.125</v>
      </c>
      <c r="F724">
        <v>0.123</v>
      </c>
      <c r="G724">
        <v>0.10299999999999999</v>
      </c>
      <c r="J724">
        <v>58.8</v>
      </c>
      <c r="K724">
        <v>0.996</v>
      </c>
      <c r="L724">
        <v>0.44700000000000001</v>
      </c>
      <c r="M724">
        <v>0.44600000000000001</v>
      </c>
      <c r="N724">
        <v>0.28199999999999997</v>
      </c>
      <c r="O724">
        <v>0.155</v>
      </c>
    </row>
    <row r="725" spans="1:15" x14ac:dyDescent="0.25">
      <c r="A725">
        <v>58.8</v>
      </c>
      <c r="B725">
        <v>0.124</v>
      </c>
      <c r="C725">
        <v>0.124</v>
      </c>
      <c r="D725">
        <v>0.124</v>
      </c>
      <c r="E725">
        <v>0.124</v>
      </c>
      <c r="F725">
        <v>0.122</v>
      </c>
      <c r="G725">
        <v>0.10299999999999999</v>
      </c>
      <c r="J725">
        <v>58.8</v>
      </c>
      <c r="K725">
        <v>0.996</v>
      </c>
      <c r="L725">
        <v>0.44700000000000001</v>
      </c>
      <c r="M725">
        <v>0.44600000000000001</v>
      </c>
      <c r="N725">
        <v>0.28199999999999997</v>
      </c>
      <c r="O725">
        <v>0.155</v>
      </c>
    </row>
    <row r="726" spans="1:15" x14ac:dyDescent="0.25">
      <c r="A726">
        <v>58.9</v>
      </c>
      <c r="B726">
        <v>0.123</v>
      </c>
      <c r="C726">
        <v>0.124</v>
      </c>
      <c r="D726">
        <v>0.124</v>
      </c>
      <c r="E726">
        <v>0.124</v>
      </c>
      <c r="F726">
        <v>0.121</v>
      </c>
      <c r="G726">
        <v>0.10199999999999999</v>
      </c>
      <c r="J726">
        <v>58.9</v>
      </c>
      <c r="K726">
        <v>0.996</v>
      </c>
      <c r="L726">
        <v>0.44700000000000001</v>
      </c>
      <c r="M726">
        <v>0.44600000000000001</v>
      </c>
      <c r="N726">
        <v>0.28199999999999997</v>
      </c>
      <c r="O726">
        <v>0.155</v>
      </c>
    </row>
    <row r="727" spans="1:15" x14ac:dyDescent="0.25">
      <c r="A727">
        <v>59</v>
      </c>
      <c r="B727">
        <v>0.123</v>
      </c>
      <c r="C727">
        <v>0.123</v>
      </c>
      <c r="D727">
        <v>0.123</v>
      </c>
      <c r="E727">
        <v>0.123</v>
      </c>
      <c r="F727">
        <v>0.12</v>
      </c>
      <c r="G727">
        <v>0.10100000000000001</v>
      </c>
      <c r="J727">
        <v>59</v>
      </c>
      <c r="K727">
        <v>0.996</v>
      </c>
      <c r="L727">
        <v>0.44700000000000001</v>
      </c>
      <c r="M727">
        <v>0.44600000000000001</v>
      </c>
      <c r="N727">
        <v>0.28199999999999997</v>
      </c>
      <c r="O727">
        <v>0.155</v>
      </c>
    </row>
    <row r="728" spans="1:15" x14ac:dyDescent="0.25">
      <c r="A728">
        <v>59.1</v>
      </c>
      <c r="B728">
        <v>0.122</v>
      </c>
      <c r="C728">
        <v>0.122</v>
      </c>
      <c r="D728">
        <v>0.122</v>
      </c>
      <c r="E728">
        <v>0.122</v>
      </c>
      <c r="F728">
        <v>0.12</v>
      </c>
      <c r="G728">
        <v>0.10100000000000001</v>
      </c>
      <c r="J728">
        <v>59.1</v>
      </c>
      <c r="K728">
        <v>0.996</v>
      </c>
      <c r="L728">
        <v>0.44700000000000001</v>
      </c>
      <c r="M728">
        <v>0.44600000000000001</v>
      </c>
      <c r="N728">
        <v>0.28199999999999997</v>
      </c>
      <c r="O728">
        <v>0.155</v>
      </c>
    </row>
    <row r="729" spans="1:15" x14ac:dyDescent="0.25">
      <c r="A729">
        <v>59.2</v>
      </c>
      <c r="B729">
        <v>0.121</v>
      </c>
      <c r="C729">
        <v>0.121</v>
      </c>
      <c r="D729">
        <v>0.121</v>
      </c>
      <c r="E729">
        <v>0.121</v>
      </c>
      <c r="F729">
        <v>0.11899999999999999</v>
      </c>
      <c r="G729">
        <v>0.1</v>
      </c>
      <c r="J729">
        <v>59.2</v>
      </c>
      <c r="K729">
        <v>0.996</v>
      </c>
      <c r="L729">
        <v>0.44700000000000001</v>
      </c>
      <c r="M729">
        <v>0.44600000000000001</v>
      </c>
      <c r="N729">
        <v>0.28299999999999997</v>
      </c>
      <c r="O729">
        <v>0.155</v>
      </c>
    </row>
    <row r="730" spans="1:15" x14ac:dyDescent="0.25">
      <c r="A730">
        <v>59.2</v>
      </c>
      <c r="B730">
        <v>0.12</v>
      </c>
      <c r="C730">
        <v>0.12</v>
      </c>
      <c r="D730">
        <v>0.12</v>
      </c>
      <c r="E730">
        <v>0.12</v>
      </c>
      <c r="F730">
        <v>0.11799999999999999</v>
      </c>
      <c r="G730">
        <v>9.9000000000000005E-2</v>
      </c>
      <c r="J730">
        <v>59.2</v>
      </c>
      <c r="K730">
        <v>0.997</v>
      </c>
      <c r="L730">
        <v>0.44700000000000001</v>
      </c>
      <c r="M730">
        <v>0.44600000000000001</v>
      </c>
      <c r="N730">
        <v>0.28299999999999997</v>
      </c>
      <c r="O730">
        <v>0.155</v>
      </c>
    </row>
    <row r="731" spans="1:15" x14ac:dyDescent="0.25">
      <c r="A731">
        <v>59.3</v>
      </c>
      <c r="B731">
        <v>0.11899999999999999</v>
      </c>
      <c r="C731">
        <v>0.12</v>
      </c>
      <c r="D731">
        <v>0.12</v>
      </c>
      <c r="E731">
        <v>0.12</v>
      </c>
      <c r="F731">
        <v>0.11700000000000001</v>
      </c>
      <c r="G731">
        <v>9.9000000000000005E-2</v>
      </c>
      <c r="J731">
        <v>59.3</v>
      </c>
      <c r="K731">
        <v>0.997</v>
      </c>
      <c r="L731">
        <v>0.44700000000000001</v>
      </c>
      <c r="M731">
        <v>0.44600000000000001</v>
      </c>
      <c r="N731">
        <v>0.28299999999999997</v>
      </c>
      <c r="O731">
        <v>0.155</v>
      </c>
    </row>
    <row r="732" spans="1:15" x14ac:dyDescent="0.25">
      <c r="A732">
        <v>59.4</v>
      </c>
      <c r="B732">
        <v>0.11799999999999999</v>
      </c>
      <c r="C732">
        <v>0.11899999999999999</v>
      </c>
      <c r="D732">
        <v>0.11899999999999999</v>
      </c>
      <c r="E732">
        <v>0.11899999999999999</v>
      </c>
      <c r="F732">
        <v>0.11600000000000001</v>
      </c>
      <c r="G732">
        <v>9.8000000000000004E-2</v>
      </c>
      <c r="J732">
        <v>59.4</v>
      </c>
      <c r="K732">
        <v>0.997</v>
      </c>
      <c r="L732">
        <v>0.44700000000000001</v>
      </c>
      <c r="M732">
        <v>0.44600000000000001</v>
      </c>
      <c r="N732">
        <v>0.28299999999999997</v>
      </c>
      <c r="O732">
        <v>0.156</v>
      </c>
    </row>
    <row r="733" spans="1:15" x14ac:dyDescent="0.25">
      <c r="A733">
        <v>59.5</v>
      </c>
      <c r="B733">
        <v>0.11700000000000001</v>
      </c>
      <c r="C733">
        <v>0.11700000000000001</v>
      </c>
      <c r="D733">
        <v>0.11700000000000001</v>
      </c>
      <c r="E733">
        <v>0.11700000000000001</v>
      </c>
      <c r="F733">
        <v>0.115</v>
      </c>
      <c r="G733">
        <v>9.7000000000000003E-2</v>
      </c>
      <c r="J733">
        <v>59.5</v>
      </c>
      <c r="K733">
        <v>0.997</v>
      </c>
      <c r="L733">
        <v>0.44700000000000001</v>
      </c>
      <c r="M733">
        <v>0.44600000000000001</v>
      </c>
      <c r="N733">
        <v>0.28299999999999997</v>
      </c>
      <c r="O733">
        <v>0.156</v>
      </c>
    </row>
    <row r="734" spans="1:15" x14ac:dyDescent="0.25">
      <c r="A734">
        <v>59.6</v>
      </c>
      <c r="B734">
        <v>0.11600000000000001</v>
      </c>
      <c r="C734">
        <v>0.11600000000000001</v>
      </c>
      <c r="D734">
        <v>0.11600000000000001</v>
      </c>
      <c r="E734">
        <v>0.11600000000000001</v>
      </c>
      <c r="F734">
        <v>0.114</v>
      </c>
      <c r="G734">
        <v>9.7000000000000003E-2</v>
      </c>
      <c r="J734">
        <v>59.6</v>
      </c>
      <c r="K734">
        <v>0.997</v>
      </c>
      <c r="L734">
        <v>0.44700000000000001</v>
      </c>
      <c r="M734">
        <v>0.44600000000000001</v>
      </c>
      <c r="N734">
        <v>0.28299999999999997</v>
      </c>
      <c r="O734">
        <v>0.156</v>
      </c>
    </row>
    <row r="735" spans="1:15" x14ac:dyDescent="0.25">
      <c r="A735">
        <v>59.7</v>
      </c>
      <c r="B735">
        <v>0.114</v>
      </c>
      <c r="C735">
        <v>0.114</v>
      </c>
      <c r="D735">
        <v>0.114</v>
      </c>
      <c r="E735">
        <v>0.114</v>
      </c>
      <c r="F735">
        <v>0.112</v>
      </c>
      <c r="G735">
        <v>9.6000000000000002E-2</v>
      </c>
      <c r="J735">
        <v>59.7</v>
      </c>
      <c r="K735">
        <v>0.997</v>
      </c>
      <c r="L735">
        <v>0.44700000000000001</v>
      </c>
      <c r="M735">
        <v>0.44600000000000001</v>
      </c>
      <c r="N735">
        <v>0.28399999999999997</v>
      </c>
      <c r="O735">
        <v>0.156</v>
      </c>
    </row>
    <row r="736" spans="1:15" x14ac:dyDescent="0.25">
      <c r="A736">
        <v>59.7</v>
      </c>
      <c r="B736">
        <v>0.113</v>
      </c>
      <c r="C736">
        <v>0.113</v>
      </c>
      <c r="D736">
        <v>0.113</v>
      </c>
      <c r="E736">
        <v>0.113</v>
      </c>
      <c r="F736">
        <v>0.111</v>
      </c>
      <c r="G736">
        <v>9.5000000000000001E-2</v>
      </c>
      <c r="J736">
        <v>59.7</v>
      </c>
      <c r="K736">
        <v>0.996</v>
      </c>
      <c r="L736">
        <v>0.44700000000000001</v>
      </c>
      <c r="M736">
        <v>0.44600000000000001</v>
      </c>
      <c r="N736">
        <v>0.28399999999999997</v>
      </c>
      <c r="O736">
        <v>0.156</v>
      </c>
    </row>
    <row r="737" spans="1:15" x14ac:dyDescent="0.25">
      <c r="A737">
        <v>59.8</v>
      </c>
      <c r="B737">
        <v>0.111</v>
      </c>
      <c r="C737">
        <v>0.111</v>
      </c>
      <c r="D737">
        <v>0.111</v>
      </c>
      <c r="E737">
        <v>0.111</v>
      </c>
      <c r="F737">
        <v>0.109</v>
      </c>
      <c r="G737">
        <v>9.4E-2</v>
      </c>
      <c r="J737">
        <v>59.8</v>
      </c>
      <c r="K737">
        <v>0.996</v>
      </c>
      <c r="L737">
        <v>0.44700000000000001</v>
      </c>
      <c r="M737">
        <v>0.44600000000000001</v>
      </c>
      <c r="N737">
        <v>0.28399999999999997</v>
      </c>
      <c r="O737">
        <v>0.156</v>
      </c>
    </row>
    <row r="738" spans="1:15" x14ac:dyDescent="0.25">
      <c r="A738">
        <v>59.9</v>
      </c>
      <c r="B738">
        <v>0.11</v>
      </c>
      <c r="C738">
        <v>0.11</v>
      </c>
      <c r="D738">
        <v>0.11</v>
      </c>
      <c r="E738">
        <v>0.11</v>
      </c>
      <c r="F738">
        <v>0.108</v>
      </c>
      <c r="G738">
        <v>9.1999999999999998E-2</v>
      </c>
      <c r="J738">
        <v>59.9</v>
      </c>
      <c r="K738">
        <v>0.996</v>
      </c>
      <c r="L738">
        <v>0.44700000000000001</v>
      </c>
      <c r="M738">
        <v>0.44600000000000001</v>
      </c>
      <c r="N738">
        <v>0.28399999999999997</v>
      </c>
      <c r="O738">
        <v>0.156</v>
      </c>
    </row>
    <row r="739" spans="1:15" x14ac:dyDescent="0.25">
      <c r="A739">
        <v>60</v>
      </c>
      <c r="B739">
        <v>0.109</v>
      </c>
      <c r="C739">
        <v>0.109</v>
      </c>
      <c r="D739">
        <v>0.109</v>
      </c>
      <c r="E739">
        <v>0.109</v>
      </c>
      <c r="F739">
        <v>0.107</v>
      </c>
      <c r="G739">
        <v>9.0999999999999998E-2</v>
      </c>
      <c r="J739">
        <v>60</v>
      </c>
      <c r="K739">
        <v>0.996</v>
      </c>
      <c r="L739">
        <v>0.44700000000000001</v>
      </c>
      <c r="M739">
        <v>0.44600000000000001</v>
      </c>
      <c r="N739">
        <v>0.28399999999999997</v>
      </c>
      <c r="O739">
        <v>0.156</v>
      </c>
    </row>
    <row r="740" spans="1:15" x14ac:dyDescent="0.25">
      <c r="A740">
        <v>60.1</v>
      </c>
      <c r="B740">
        <v>0.108</v>
      </c>
      <c r="C740">
        <v>0.108</v>
      </c>
      <c r="D740">
        <v>0.108</v>
      </c>
      <c r="E740">
        <v>0.108</v>
      </c>
      <c r="F740">
        <v>0.106</v>
      </c>
      <c r="G740">
        <v>9.0999999999999998E-2</v>
      </c>
      <c r="J740">
        <v>60.1</v>
      </c>
      <c r="K740">
        <v>0.996</v>
      </c>
      <c r="L740">
        <v>0.44700000000000001</v>
      </c>
      <c r="M740">
        <v>0.44600000000000001</v>
      </c>
      <c r="N740">
        <v>0.28399999999999997</v>
      </c>
      <c r="O740">
        <v>0.156</v>
      </c>
    </row>
    <row r="741" spans="1:15" x14ac:dyDescent="0.25">
      <c r="A741">
        <v>60.1</v>
      </c>
      <c r="B741">
        <v>0.107</v>
      </c>
      <c r="C741">
        <v>0.107</v>
      </c>
      <c r="D741">
        <v>0.107</v>
      </c>
      <c r="E741">
        <v>0.107</v>
      </c>
      <c r="F741">
        <v>0.105</v>
      </c>
      <c r="G741">
        <v>0.09</v>
      </c>
      <c r="J741">
        <v>60.1</v>
      </c>
      <c r="K741">
        <v>0.996</v>
      </c>
      <c r="L741">
        <v>0.44700000000000001</v>
      </c>
      <c r="M741">
        <v>0.44600000000000001</v>
      </c>
      <c r="N741">
        <v>0.28399999999999997</v>
      </c>
      <c r="O741">
        <v>0.156</v>
      </c>
    </row>
    <row r="742" spans="1:15" x14ac:dyDescent="0.25">
      <c r="A742">
        <v>60.2</v>
      </c>
      <c r="B742">
        <v>0.107</v>
      </c>
      <c r="C742">
        <v>0.107</v>
      </c>
      <c r="D742">
        <v>0.107</v>
      </c>
      <c r="E742">
        <v>0.107</v>
      </c>
      <c r="F742">
        <v>0.105</v>
      </c>
      <c r="G742">
        <v>0.09</v>
      </c>
      <c r="J742">
        <v>60.2</v>
      </c>
      <c r="K742">
        <v>0.996</v>
      </c>
      <c r="L742">
        <v>0.44700000000000001</v>
      </c>
      <c r="M742">
        <v>0.44700000000000001</v>
      </c>
      <c r="N742">
        <v>0.28499999999999998</v>
      </c>
      <c r="O742">
        <v>0.156</v>
      </c>
    </row>
    <row r="743" spans="1:15" x14ac:dyDescent="0.25">
      <c r="A743">
        <v>60.3</v>
      </c>
      <c r="B743">
        <v>0.107</v>
      </c>
      <c r="C743">
        <v>0.107</v>
      </c>
      <c r="D743">
        <v>0.107</v>
      </c>
      <c r="E743">
        <v>0.107</v>
      </c>
      <c r="F743">
        <v>0.105</v>
      </c>
      <c r="G743">
        <v>8.8999999999999996E-2</v>
      </c>
      <c r="J743">
        <v>60.3</v>
      </c>
      <c r="K743">
        <v>0.996</v>
      </c>
      <c r="L743">
        <v>0.44700000000000001</v>
      </c>
      <c r="M743">
        <v>0.44700000000000001</v>
      </c>
      <c r="N743">
        <v>0.28499999999999998</v>
      </c>
      <c r="O743">
        <v>0.156</v>
      </c>
    </row>
    <row r="744" spans="1:15" x14ac:dyDescent="0.25">
      <c r="A744">
        <v>60.4</v>
      </c>
      <c r="B744">
        <v>0.106</v>
      </c>
      <c r="C744">
        <v>0.106</v>
      </c>
      <c r="D744">
        <v>0.106</v>
      </c>
      <c r="E744">
        <v>0.107</v>
      </c>
      <c r="F744">
        <v>0.105</v>
      </c>
      <c r="G744">
        <v>8.8999999999999996E-2</v>
      </c>
      <c r="J744">
        <v>60.4</v>
      </c>
      <c r="K744">
        <v>0.996</v>
      </c>
      <c r="L744">
        <v>0.44800000000000001</v>
      </c>
      <c r="M744">
        <v>0.44700000000000001</v>
      </c>
      <c r="N744">
        <v>0.28499999999999998</v>
      </c>
      <c r="O744">
        <v>0.157</v>
      </c>
    </row>
    <row r="745" spans="1:15" x14ac:dyDescent="0.25">
      <c r="A745">
        <v>60.5</v>
      </c>
      <c r="B745">
        <v>0.106</v>
      </c>
      <c r="C745">
        <v>0.106</v>
      </c>
      <c r="D745">
        <v>0.106</v>
      </c>
      <c r="E745">
        <v>0.106</v>
      </c>
      <c r="F745">
        <v>0.104</v>
      </c>
      <c r="G745">
        <v>8.8999999999999996E-2</v>
      </c>
      <c r="J745">
        <v>60.5</v>
      </c>
      <c r="K745">
        <v>0.996</v>
      </c>
      <c r="L745">
        <v>0.44800000000000001</v>
      </c>
      <c r="M745">
        <v>0.44700000000000001</v>
      </c>
      <c r="N745">
        <v>0.28499999999999998</v>
      </c>
      <c r="O745">
        <v>0.157</v>
      </c>
    </row>
    <row r="746" spans="1:15" x14ac:dyDescent="0.25">
      <c r="A746">
        <v>60.5</v>
      </c>
      <c r="B746">
        <v>0.106</v>
      </c>
      <c r="C746">
        <v>0.106</v>
      </c>
      <c r="D746">
        <v>0.106</v>
      </c>
      <c r="E746">
        <v>0.106</v>
      </c>
      <c r="F746">
        <v>0.104</v>
      </c>
      <c r="G746">
        <v>8.8999999999999996E-2</v>
      </c>
      <c r="J746">
        <v>60.5</v>
      </c>
      <c r="K746">
        <v>0.996</v>
      </c>
      <c r="L746">
        <v>0.44800000000000001</v>
      </c>
      <c r="M746">
        <v>0.44700000000000001</v>
      </c>
      <c r="N746">
        <v>0.28599999999999998</v>
      </c>
      <c r="O746">
        <v>0.157</v>
      </c>
    </row>
    <row r="747" spans="1:15" x14ac:dyDescent="0.25">
      <c r="A747">
        <v>60.6</v>
      </c>
      <c r="B747">
        <v>0.106</v>
      </c>
      <c r="C747">
        <v>0.106</v>
      </c>
      <c r="D747">
        <v>0.106</v>
      </c>
      <c r="E747">
        <v>0.106</v>
      </c>
      <c r="F747">
        <v>0.104</v>
      </c>
      <c r="G747">
        <v>8.7999999999999995E-2</v>
      </c>
      <c r="J747">
        <v>60.6</v>
      </c>
      <c r="K747">
        <v>0.996</v>
      </c>
      <c r="L747">
        <v>0.44800000000000001</v>
      </c>
      <c r="M747">
        <v>0.44700000000000001</v>
      </c>
      <c r="N747">
        <v>0.28599999999999998</v>
      </c>
      <c r="O747">
        <v>0.157</v>
      </c>
    </row>
    <row r="748" spans="1:15" x14ac:dyDescent="0.25">
      <c r="A748">
        <v>60.7</v>
      </c>
      <c r="B748">
        <v>0.105</v>
      </c>
      <c r="C748">
        <v>0.105</v>
      </c>
      <c r="D748">
        <v>0.105</v>
      </c>
      <c r="E748">
        <v>0.105</v>
      </c>
      <c r="F748">
        <v>0.10299999999999999</v>
      </c>
      <c r="G748">
        <v>8.7999999999999995E-2</v>
      </c>
      <c r="J748">
        <v>60.7</v>
      </c>
      <c r="K748">
        <v>0.996</v>
      </c>
      <c r="L748">
        <v>0.44800000000000001</v>
      </c>
      <c r="M748">
        <v>0.44700000000000001</v>
      </c>
      <c r="N748">
        <v>0.28599999999999998</v>
      </c>
      <c r="O748">
        <v>0.157</v>
      </c>
    </row>
    <row r="749" spans="1:15" x14ac:dyDescent="0.25">
      <c r="A749">
        <v>60.8</v>
      </c>
      <c r="B749">
        <v>0.104</v>
      </c>
      <c r="C749">
        <v>0.104</v>
      </c>
      <c r="D749">
        <v>0.104</v>
      </c>
      <c r="E749">
        <v>0.104</v>
      </c>
      <c r="F749">
        <v>0.10199999999999999</v>
      </c>
      <c r="G749">
        <v>8.6999999999999994E-2</v>
      </c>
      <c r="J749">
        <v>60.8</v>
      </c>
      <c r="K749">
        <v>0.996</v>
      </c>
      <c r="L749">
        <v>0.44800000000000001</v>
      </c>
      <c r="M749">
        <v>0.44700000000000001</v>
      </c>
      <c r="N749">
        <v>0.28599999999999998</v>
      </c>
      <c r="O749">
        <v>0.157</v>
      </c>
    </row>
    <row r="750" spans="1:15" x14ac:dyDescent="0.25">
      <c r="A750">
        <v>60.9</v>
      </c>
      <c r="B750">
        <v>0.10299999999999999</v>
      </c>
      <c r="C750">
        <v>0.10299999999999999</v>
      </c>
      <c r="D750">
        <v>0.10299999999999999</v>
      </c>
      <c r="E750">
        <v>0.10299999999999999</v>
      </c>
      <c r="F750">
        <v>0.10199999999999999</v>
      </c>
      <c r="G750">
        <v>8.5999999999999993E-2</v>
      </c>
      <c r="J750">
        <v>60.9</v>
      </c>
      <c r="K750">
        <v>0.995</v>
      </c>
      <c r="L750">
        <v>0.44800000000000001</v>
      </c>
      <c r="M750">
        <v>0.44700000000000001</v>
      </c>
      <c r="N750">
        <v>0.28599999999999998</v>
      </c>
      <c r="O750">
        <v>0.157</v>
      </c>
    </row>
    <row r="751" spans="1:15" x14ac:dyDescent="0.25">
      <c r="A751">
        <v>61</v>
      </c>
      <c r="B751">
        <v>0.10199999999999999</v>
      </c>
      <c r="C751">
        <v>0.10199999999999999</v>
      </c>
      <c r="D751">
        <v>0.10199999999999999</v>
      </c>
      <c r="E751">
        <v>0.10199999999999999</v>
      </c>
      <c r="F751">
        <v>0.10100000000000001</v>
      </c>
      <c r="G751">
        <v>8.5999999999999993E-2</v>
      </c>
      <c r="J751">
        <v>61</v>
      </c>
      <c r="K751">
        <v>0.995</v>
      </c>
      <c r="L751">
        <v>0.44800000000000001</v>
      </c>
      <c r="M751">
        <v>0.44600000000000001</v>
      </c>
      <c r="N751">
        <v>0.28599999999999998</v>
      </c>
      <c r="O751">
        <v>0.157</v>
      </c>
    </row>
    <row r="752" spans="1:15" x14ac:dyDescent="0.25">
      <c r="A752">
        <v>61</v>
      </c>
      <c r="B752">
        <v>0.10100000000000001</v>
      </c>
      <c r="C752">
        <v>0.10100000000000001</v>
      </c>
      <c r="D752">
        <v>0.10100000000000001</v>
      </c>
      <c r="E752">
        <v>0.10100000000000001</v>
      </c>
      <c r="F752">
        <v>9.9000000000000005E-2</v>
      </c>
      <c r="G752">
        <v>8.5000000000000006E-2</v>
      </c>
      <c r="J752">
        <v>61</v>
      </c>
      <c r="K752">
        <v>0.995</v>
      </c>
      <c r="L752">
        <v>0.44800000000000001</v>
      </c>
      <c r="M752">
        <v>0.44600000000000001</v>
      </c>
      <c r="N752">
        <v>0.28699999999999998</v>
      </c>
      <c r="O752">
        <v>0.157</v>
      </c>
    </row>
    <row r="753" spans="1:15" x14ac:dyDescent="0.25">
      <c r="A753">
        <v>61.1</v>
      </c>
      <c r="B753">
        <v>0.1</v>
      </c>
      <c r="C753">
        <v>0.1</v>
      </c>
      <c r="D753">
        <v>0.1</v>
      </c>
      <c r="E753">
        <v>0.1</v>
      </c>
      <c r="F753">
        <v>9.8000000000000004E-2</v>
      </c>
      <c r="G753">
        <v>8.4000000000000005E-2</v>
      </c>
      <c r="J753">
        <v>61.1</v>
      </c>
      <c r="K753">
        <v>0.995</v>
      </c>
      <c r="L753">
        <v>0.44800000000000001</v>
      </c>
      <c r="M753">
        <v>0.44600000000000001</v>
      </c>
      <c r="N753">
        <v>0.28699999999999998</v>
      </c>
      <c r="O753">
        <v>0.158</v>
      </c>
    </row>
    <row r="754" spans="1:15" x14ac:dyDescent="0.25">
      <c r="A754">
        <v>61.2</v>
      </c>
      <c r="B754">
        <v>9.9000000000000005E-2</v>
      </c>
      <c r="C754">
        <v>9.9000000000000005E-2</v>
      </c>
      <c r="D754">
        <v>9.9000000000000005E-2</v>
      </c>
      <c r="E754">
        <v>9.9000000000000005E-2</v>
      </c>
      <c r="F754">
        <v>9.7000000000000003E-2</v>
      </c>
      <c r="G754">
        <v>8.3000000000000004E-2</v>
      </c>
      <c r="J754">
        <v>61.2</v>
      </c>
      <c r="K754">
        <v>0.995</v>
      </c>
      <c r="L754">
        <v>0.44800000000000001</v>
      </c>
      <c r="M754">
        <v>0.44700000000000001</v>
      </c>
      <c r="N754">
        <v>0.28699999999999998</v>
      </c>
      <c r="O754">
        <v>0.158</v>
      </c>
    </row>
    <row r="755" spans="1:15" x14ac:dyDescent="0.25">
      <c r="A755">
        <v>61.3</v>
      </c>
      <c r="B755">
        <v>9.8000000000000004E-2</v>
      </c>
      <c r="C755">
        <v>9.8000000000000004E-2</v>
      </c>
      <c r="D755">
        <v>9.8000000000000004E-2</v>
      </c>
      <c r="E755">
        <v>9.8000000000000004E-2</v>
      </c>
      <c r="F755">
        <v>9.6000000000000002E-2</v>
      </c>
      <c r="G755">
        <v>8.2000000000000003E-2</v>
      </c>
      <c r="J755">
        <v>61.3</v>
      </c>
      <c r="K755">
        <v>0.995</v>
      </c>
      <c r="L755">
        <v>0.44800000000000001</v>
      </c>
      <c r="M755">
        <v>0.44700000000000001</v>
      </c>
      <c r="N755">
        <v>0.28699999999999998</v>
      </c>
      <c r="O755">
        <v>0.158</v>
      </c>
    </row>
    <row r="756" spans="1:15" x14ac:dyDescent="0.25">
      <c r="A756">
        <v>61.4</v>
      </c>
      <c r="B756">
        <v>9.7000000000000003E-2</v>
      </c>
      <c r="C756">
        <v>9.7000000000000003E-2</v>
      </c>
      <c r="D756">
        <v>9.7000000000000003E-2</v>
      </c>
      <c r="E756">
        <v>9.7000000000000003E-2</v>
      </c>
      <c r="F756">
        <v>9.6000000000000002E-2</v>
      </c>
      <c r="G756">
        <v>8.2000000000000003E-2</v>
      </c>
      <c r="J756">
        <v>61.4</v>
      </c>
      <c r="K756">
        <v>0.995</v>
      </c>
      <c r="L756">
        <v>0.44800000000000001</v>
      </c>
      <c r="M756">
        <v>0.44700000000000001</v>
      </c>
      <c r="N756">
        <v>0.28699999999999998</v>
      </c>
      <c r="O756">
        <v>0.158</v>
      </c>
    </row>
    <row r="757" spans="1:15" x14ac:dyDescent="0.25">
      <c r="A757">
        <v>61.4</v>
      </c>
      <c r="B757">
        <v>9.6000000000000002E-2</v>
      </c>
      <c r="C757">
        <v>9.6000000000000002E-2</v>
      </c>
      <c r="D757">
        <v>9.6000000000000002E-2</v>
      </c>
      <c r="E757">
        <v>9.6000000000000002E-2</v>
      </c>
      <c r="F757">
        <v>9.5000000000000001E-2</v>
      </c>
      <c r="G757">
        <v>8.1000000000000003E-2</v>
      </c>
      <c r="J757">
        <v>61.4</v>
      </c>
      <c r="K757">
        <v>0.995</v>
      </c>
      <c r="L757">
        <v>0.44800000000000001</v>
      </c>
      <c r="M757">
        <v>0.44700000000000001</v>
      </c>
      <c r="N757">
        <v>0.28699999999999998</v>
      </c>
      <c r="O757">
        <v>0.158</v>
      </c>
    </row>
    <row r="758" spans="1:15" x14ac:dyDescent="0.25">
      <c r="A758">
        <v>61.5</v>
      </c>
      <c r="B758">
        <v>9.5000000000000001E-2</v>
      </c>
      <c r="C758">
        <v>9.5000000000000001E-2</v>
      </c>
      <c r="D758">
        <v>9.5000000000000001E-2</v>
      </c>
      <c r="E758">
        <v>9.5000000000000001E-2</v>
      </c>
      <c r="F758">
        <v>9.4E-2</v>
      </c>
      <c r="G758">
        <v>8.1000000000000003E-2</v>
      </c>
      <c r="J758">
        <v>61.5</v>
      </c>
      <c r="K758">
        <v>0.995</v>
      </c>
      <c r="L758">
        <v>0.44800000000000001</v>
      </c>
      <c r="M758">
        <v>0.44700000000000001</v>
      </c>
      <c r="N758">
        <v>0.28699999999999998</v>
      </c>
      <c r="O758">
        <v>0.158</v>
      </c>
    </row>
    <row r="759" spans="1:15" x14ac:dyDescent="0.25">
      <c r="A759">
        <v>61.6</v>
      </c>
      <c r="B759">
        <v>9.4E-2</v>
      </c>
      <c r="C759">
        <v>9.4E-2</v>
      </c>
      <c r="D759">
        <v>9.4E-2</v>
      </c>
      <c r="E759">
        <v>9.5000000000000001E-2</v>
      </c>
      <c r="F759">
        <v>9.2999999999999999E-2</v>
      </c>
      <c r="G759">
        <v>0.08</v>
      </c>
      <c r="J759">
        <v>61.6</v>
      </c>
      <c r="K759">
        <v>0.995</v>
      </c>
      <c r="L759">
        <v>0.44800000000000001</v>
      </c>
      <c r="M759">
        <v>0.44700000000000001</v>
      </c>
      <c r="N759">
        <v>0.28699999999999998</v>
      </c>
      <c r="O759">
        <v>0.158</v>
      </c>
    </row>
    <row r="760" spans="1:15" x14ac:dyDescent="0.25">
      <c r="A760">
        <v>61.7</v>
      </c>
      <c r="B760">
        <v>9.2999999999999999E-2</v>
      </c>
      <c r="C760">
        <v>9.4E-2</v>
      </c>
      <c r="D760">
        <v>9.4E-2</v>
      </c>
      <c r="E760">
        <v>9.4E-2</v>
      </c>
      <c r="F760">
        <v>9.1999999999999998E-2</v>
      </c>
      <c r="G760">
        <v>7.9000000000000001E-2</v>
      </c>
      <c r="J760">
        <v>61.7</v>
      </c>
      <c r="K760">
        <v>0.996</v>
      </c>
      <c r="L760">
        <v>0.44800000000000001</v>
      </c>
      <c r="M760">
        <v>0.44700000000000001</v>
      </c>
      <c r="N760">
        <v>0.28799999999999998</v>
      </c>
      <c r="O760">
        <v>0.158</v>
      </c>
    </row>
    <row r="761" spans="1:15" x14ac:dyDescent="0.25">
      <c r="A761">
        <v>61.8</v>
      </c>
      <c r="B761">
        <v>9.2999999999999999E-2</v>
      </c>
      <c r="C761">
        <v>9.2999999999999999E-2</v>
      </c>
      <c r="D761">
        <v>9.2999999999999999E-2</v>
      </c>
      <c r="E761">
        <v>9.2999999999999999E-2</v>
      </c>
      <c r="F761">
        <v>9.0999999999999998E-2</v>
      </c>
      <c r="G761">
        <v>7.9000000000000001E-2</v>
      </c>
      <c r="J761">
        <v>61.8</v>
      </c>
      <c r="K761">
        <v>0.997</v>
      </c>
      <c r="L761">
        <v>0.44800000000000001</v>
      </c>
      <c r="M761">
        <v>0.44700000000000001</v>
      </c>
      <c r="N761">
        <v>0.28799999999999998</v>
      </c>
      <c r="O761">
        <v>0.158</v>
      </c>
    </row>
    <row r="762" spans="1:15" x14ac:dyDescent="0.25">
      <c r="A762">
        <v>61.8</v>
      </c>
      <c r="B762">
        <v>9.1999999999999998E-2</v>
      </c>
      <c r="C762">
        <v>9.1999999999999998E-2</v>
      </c>
      <c r="D762">
        <v>9.1999999999999998E-2</v>
      </c>
      <c r="E762">
        <v>9.1999999999999998E-2</v>
      </c>
      <c r="F762">
        <v>0.09</v>
      </c>
      <c r="G762">
        <v>7.8E-2</v>
      </c>
      <c r="J762">
        <v>61.8</v>
      </c>
      <c r="K762">
        <v>0.997</v>
      </c>
      <c r="L762">
        <v>0.44800000000000001</v>
      </c>
      <c r="M762">
        <v>0.44700000000000001</v>
      </c>
      <c r="N762">
        <v>0.28799999999999998</v>
      </c>
      <c r="O762">
        <v>0.159</v>
      </c>
    </row>
    <row r="763" spans="1:15" x14ac:dyDescent="0.25">
      <c r="A763">
        <v>61.9</v>
      </c>
      <c r="B763">
        <v>9.0999999999999998E-2</v>
      </c>
      <c r="C763">
        <v>9.0999999999999998E-2</v>
      </c>
      <c r="D763">
        <v>9.0999999999999998E-2</v>
      </c>
      <c r="E763">
        <v>9.0999999999999998E-2</v>
      </c>
      <c r="F763">
        <v>8.8999999999999996E-2</v>
      </c>
      <c r="G763">
        <v>7.6999999999999999E-2</v>
      </c>
      <c r="J763">
        <v>61.9</v>
      </c>
      <c r="K763">
        <v>0.997</v>
      </c>
      <c r="L763">
        <v>0.44800000000000001</v>
      </c>
      <c r="M763">
        <v>0.44700000000000001</v>
      </c>
      <c r="N763">
        <v>0.28799999999999998</v>
      </c>
      <c r="O763">
        <v>0.159</v>
      </c>
    </row>
    <row r="764" spans="1:15" x14ac:dyDescent="0.25">
      <c r="A764">
        <v>62</v>
      </c>
      <c r="B764">
        <v>8.8999999999999996E-2</v>
      </c>
      <c r="C764">
        <v>0.09</v>
      </c>
      <c r="D764">
        <v>8.8999999999999996E-2</v>
      </c>
      <c r="E764">
        <v>0.09</v>
      </c>
      <c r="F764">
        <v>8.7999999999999995E-2</v>
      </c>
      <c r="G764">
        <v>7.5999999999999998E-2</v>
      </c>
      <c r="J764">
        <v>62</v>
      </c>
      <c r="K764">
        <v>0.997</v>
      </c>
      <c r="L764">
        <v>0.44800000000000001</v>
      </c>
      <c r="M764">
        <v>0.44700000000000001</v>
      </c>
      <c r="N764">
        <v>0.28899999999999998</v>
      </c>
      <c r="O764">
        <v>0.159</v>
      </c>
    </row>
    <row r="765" spans="1:15" x14ac:dyDescent="0.25">
      <c r="A765">
        <v>62.1</v>
      </c>
      <c r="B765">
        <v>8.7999999999999995E-2</v>
      </c>
      <c r="C765">
        <v>8.8999999999999996E-2</v>
      </c>
      <c r="D765">
        <v>8.7999999999999995E-2</v>
      </c>
      <c r="E765">
        <v>8.8999999999999996E-2</v>
      </c>
      <c r="F765">
        <v>8.6999999999999994E-2</v>
      </c>
      <c r="G765">
        <v>7.4999999999999997E-2</v>
      </c>
      <c r="J765">
        <v>62.1</v>
      </c>
      <c r="K765">
        <v>0.996</v>
      </c>
      <c r="L765">
        <v>0.44800000000000001</v>
      </c>
      <c r="M765">
        <v>0.44700000000000001</v>
      </c>
      <c r="N765">
        <v>0.28899999999999998</v>
      </c>
      <c r="O765">
        <v>0.159</v>
      </c>
    </row>
    <row r="766" spans="1:15" x14ac:dyDescent="0.25">
      <c r="A766">
        <v>62.2</v>
      </c>
      <c r="B766">
        <v>8.6999999999999994E-2</v>
      </c>
      <c r="C766">
        <v>8.6999999999999994E-2</v>
      </c>
      <c r="D766">
        <v>8.6999999999999994E-2</v>
      </c>
      <c r="E766">
        <v>8.7999999999999995E-2</v>
      </c>
      <c r="F766">
        <v>8.5999999999999993E-2</v>
      </c>
      <c r="G766">
        <v>7.4999999999999997E-2</v>
      </c>
      <c r="J766">
        <v>62.2</v>
      </c>
      <c r="K766">
        <v>0.995</v>
      </c>
      <c r="L766">
        <v>0.44900000000000001</v>
      </c>
      <c r="M766">
        <v>0.44700000000000001</v>
      </c>
      <c r="N766">
        <v>0.28899999999999998</v>
      </c>
      <c r="O766">
        <v>0.159</v>
      </c>
    </row>
    <row r="767" spans="1:15" x14ac:dyDescent="0.25">
      <c r="A767">
        <v>62.3</v>
      </c>
      <c r="B767">
        <v>8.5999999999999993E-2</v>
      </c>
      <c r="C767">
        <v>8.5999999999999993E-2</v>
      </c>
      <c r="D767">
        <v>8.5999999999999993E-2</v>
      </c>
      <c r="E767">
        <v>8.6999999999999994E-2</v>
      </c>
      <c r="F767">
        <v>8.5000000000000006E-2</v>
      </c>
      <c r="G767">
        <v>7.3999999999999996E-2</v>
      </c>
      <c r="J767">
        <v>62.3</v>
      </c>
      <c r="K767">
        <v>0.995</v>
      </c>
      <c r="L767">
        <v>0.44900000000000001</v>
      </c>
      <c r="M767">
        <v>0.44700000000000001</v>
      </c>
      <c r="N767">
        <v>0.28899999999999998</v>
      </c>
      <c r="O767">
        <v>0.159</v>
      </c>
    </row>
    <row r="768" spans="1:15" x14ac:dyDescent="0.25">
      <c r="A768">
        <v>62.3</v>
      </c>
      <c r="B768">
        <v>8.5000000000000006E-2</v>
      </c>
      <c r="C768">
        <v>8.5000000000000006E-2</v>
      </c>
      <c r="D768">
        <v>8.5000000000000006E-2</v>
      </c>
      <c r="E768">
        <v>8.5999999999999993E-2</v>
      </c>
      <c r="F768">
        <v>8.4000000000000005E-2</v>
      </c>
      <c r="G768">
        <v>7.2999999999999995E-2</v>
      </c>
      <c r="J768">
        <v>62.3</v>
      </c>
      <c r="K768">
        <v>0.99399999999999999</v>
      </c>
      <c r="L768">
        <v>0.44800000000000001</v>
      </c>
      <c r="M768">
        <v>0.44700000000000001</v>
      </c>
      <c r="N768">
        <v>0.28899999999999998</v>
      </c>
      <c r="O768">
        <v>0.159</v>
      </c>
    </row>
    <row r="769" spans="1:15" x14ac:dyDescent="0.25">
      <c r="A769">
        <v>62.4</v>
      </c>
      <c r="B769">
        <v>8.4000000000000005E-2</v>
      </c>
      <c r="C769">
        <v>8.4000000000000005E-2</v>
      </c>
      <c r="D769">
        <v>8.4000000000000005E-2</v>
      </c>
      <c r="E769">
        <v>8.4000000000000005E-2</v>
      </c>
      <c r="F769">
        <v>8.3000000000000004E-2</v>
      </c>
      <c r="G769">
        <v>7.2999999999999995E-2</v>
      </c>
      <c r="J769">
        <v>62.4</v>
      </c>
      <c r="K769">
        <v>0.99399999999999999</v>
      </c>
      <c r="L769">
        <v>0.44800000000000001</v>
      </c>
      <c r="M769">
        <v>0.44700000000000001</v>
      </c>
      <c r="N769">
        <v>0.28899999999999998</v>
      </c>
      <c r="O769">
        <v>0.159</v>
      </c>
    </row>
    <row r="770" spans="1:15" x14ac:dyDescent="0.25">
      <c r="A770">
        <v>62.5</v>
      </c>
      <c r="B770">
        <v>8.3000000000000004E-2</v>
      </c>
      <c r="C770">
        <v>8.3000000000000004E-2</v>
      </c>
      <c r="D770">
        <v>8.3000000000000004E-2</v>
      </c>
      <c r="E770">
        <v>8.3000000000000004E-2</v>
      </c>
      <c r="F770">
        <v>8.2000000000000003E-2</v>
      </c>
      <c r="G770">
        <v>7.1999999999999995E-2</v>
      </c>
      <c r="J770">
        <v>62.5</v>
      </c>
      <c r="K770">
        <v>0.99399999999999999</v>
      </c>
      <c r="L770">
        <v>0.44800000000000001</v>
      </c>
      <c r="M770">
        <v>0.44700000000000001</v>
      </c>
      <c r="N770">
        <v>0.28899999999999998</v>
      </c>
      <c r="O770">
        <v>0.159</v>
      </c>
    </row>
    <row r="771" spans="1:15" x14ac:dyDescent="0.25">
      <c r="A771">
        <v>62.6</v>
      </c>
      <c r="B771">
        <v>8.2000000000000003E-2</v>
      </c>
      <c r="C771">
        <v>8.2000000000000003E-2</v>
      </c>
      <c r="D771">
        <v>8.2000000000000003E-2</v>
      </c>
      <c r="E771">
        <v>8.2000000000000003E-2</v>
      </c>
      <c r="F771">
        <v>8.1000000000000003E-2</v>
      </c>
      <c r="G771">
        <v>7.1999999999999995E-2</v>
      </c>
      <c r="J771">
        <v>62.6</v>
      </c>
      <c r="K771">
        <v>0.995</v>
      </c>
      <c r="L771">
        <v>0.44800000000000001</v>
      </c>
      <c r="M771">
        <v>0.44700000000000001</v>
      </c>
      <c r="N771">
        <v>0.28899999999999998</v>
      </c>
      <c r="O771">
        <v>0.159</v>
      </c>
    </row>
    <row r="772" spans="1:15" x14ac:dyDescent="0.25">
      <c r="A772">
        <v>62.7</v>
      </c>
      <c r="B772">
        <v>8.1000000000000003E-2</v>
      </c>
      <c r="C772">
        <v>8.1000000000000003E-2</v>
      </c>
      <c r="D772">
        <v>8.1000000000000003E-2</v>
      </c>
      <c r="E772">
        <v>8.1000000000000003E-2</v>
      </c>
      <c r="F772">
        <v>0.08</v>
      </c>
      <c r="G772">
        <v>7.0999999999999994E-2</v>
      </c>
      <c r="J772">
        <v>62.7</v>
      </c>
      <c r="K772">
        <v>0.995</v>
      </c>
      <c r="L772">
        <v>0.44800000000000001</v>
      </c>
      <c r="M772">
        <v>0.44700000000000001</v>
      </c>
      <c r="N772">
        <v>0.28999999999999998</v>
      </c>
      <c r="O772">
        <v>0.159</v>
      </c>
    </row>
    <row r="773" spans="1:15" x14ac:dyDescent="0.25">
      <c r="A773">
        <v>62.7</v>
      </c>
      <c r="B773">
        <v>0.08</v>
      </c>
      <c r="C773">
        <v>8.1000000000000003E-2</v>
      </c>
      <c r="D773">
        <v>0.08</v>
      </c>
      <c r="E773">
        <v>8.1000000000000003E-2</v>
      </c>
      <c r="F773">
        <v>0.08</v>
      </c>
      <c r="G773">
        <v>7.0999999999999994E-2</v>
      </c>
      <c r="J773">
        <v>62.7</v>
      </c>
      <c r="K773">
        <v>0.995</v>
      </c>
      <c r="L773">
        <v>0.44800000000000001</v>
      </c>
      <c r="M773">
        <v>0.44700000000000001</v>
      </c>
      <c r="N773">
        <v>0.28999999999999998</v>
      </c>
      <c r="O773">
        <v>0.159</v>
      </c>
    </row>
    <row r="774" spans="1:15" x14ac:dyDescent="0.25">
      <c r="A774">
        <v>62.8</v>
      </c>
      <c r="B774">
        <v>0.08</v>
      </c>
      <c r="C774">
        <v>0.08</v>
      </c>
      <c r="D774">
        <v>0.08</v>
      </c>
      <c r="E774">
        <v>0.08</v>
      </c>
      <c r="F774">
        <v>7.9000000000000001E-2</v>
      </c>
      <c r="G774">
        <v>7.0000000000000007E-2</v>
      </c>
      <c r="J774">
        <v>62.8</v>
      </c>
      <c r="K774">
        <v>0.995</v>
      </c>
      <c r="L774">
        <v>0.44800000000000001</v>
      </c>
      <c r="M774">
        <v>0.44700000000000001</v>
      </c>
      <c r="N774">
        <v>0.28999999999999998</v>
      </c>
      <c r="O774">
        <v>0.159</v>
      </c>
    </row>
    <row r="775" spans="1:15" x14ac:dyDescent="0.25">
      <c r="A775">
        <v>62.9</v>
      </c>
      <c r="B775">
        <v>7.9000000000000001E-2</v>
      </c>
      <c r="C775">
        <v>7.9000000000000001E-2</v>
      </c>
      <c r="D775">
        <v>7.9000000000000001E-2</v>
      </c>
      <c r="E775">
        <v>7.9000000000000001E-2</v>
      </c>
      <c r="F775">
        <v>7.8E-2</v>
      </c>
      <c r="G775">
        <v>7.0000000000000007E-2</v>
      </c>
      <c r="J775">
        <v>62.9</v>
      </c>
      <c r="K775">
        <v>0.995</v>
      </c>
      <c r="L775">
        <v>0.44800000000000001</v>
      </c>
      <c r="M775">
        <v>0.44800000000000001</v>
      </c>
      <c r="N775">
        <v>0.28999999999999998</v>
      </c>
      <c r="O775">
        <v>0.159</v>
      </c>
    </row>
    <row r="776" spans="1:15" x14ac:dyDescent="0.25">
      <c r="A776">
        <v>63</v>
      </c>
      <c r="B776">
        <v>7.8E-2</v>
      </c>
      <c r="C776">
        <v>7.8E-2</v>
      </c>
      <c r="D776">
        <v>7.8E-2</v>
      </c>
      <c r="E776">
        <v>7.8E-2</v>
      </c>
      <c r="F776">
        <v>7.6999999999999999E-2</v>
      </c>
      <c r="G776">
        <v>6.9000000000000006E-2</v>
      </c>
      <c r="J776">
        <v>63</v>
      </c>
      <c r="K776">
        <v>0.995</v>
      </c>
      <c r="L776">
        <v>0.44800000000000001</v>
      </c>
      <c r="M776">
        <v>0.44800000000000001</v>
      </c>
      <c r="N776">
        <v>0.28999999999999998</v>
      </c>
      <c r="O776">
        <v>0.159</v>
      </c>
    </row>
    <row r="777" spans="1:15" x14ac:dyDescent="0.25">
      <c r="A777">
        <v>63.1</v>
      </c>
      <c r="B777">
        <v>7.8E-2</v>
      </c>
      <c r="C777">
        <v>7.8E-2</v>
      </c>
      <c r="D777">
        <v>7.8E-2</v>
      </c>
      <c r="E777">
        <v>7.8E-2</v>
      </c>
      <c r="F777">
        <v>7.6999999999999999E-2</v>
      </c>
      <c r="G777">
        <v>6.9000000000000006E-2</v>
      </c>
      <c r="J777">
        <v>63.1</v>
      </c>
      <c r="K777">
        <v>0.995</v>
      </c>
      <c r="L777">
        <v>0.44800000000000001</v>
      </c>
      <c r="M777">
        <v>0.44800000000000001</v>
      </c>
      <c r="N777">
        <v>0.29099999999999998</v>
      </c>
      <c r="O777">
        <v>0.159</v>
      </c>
    </row>
    <row r="778" spans="1:15" x14ac:dyDescent="0.25">
      <c r="A778">
        <v>63.2</v>
      </c>
      <c r="B778">
        <v>7.6999999999999999E-2</v>
      </c>
      <c r="C778">
        <v>7.6999999999999999E-2</v>
      </c>
      <c r="D778">
        <v>7.6999999999999999E-2</v>
      </c>
      <c r="E778">
        <v>7.6999999999999999E-2</v>
      </c>
      <c r="F778">
        <v>7.5999999999999998E-2</v>
      </c>
      <c r="G778">
        <v>6.9000000000000006E-2</v>
      </c>
      <c r="J778">
        <v>63.2</v>
      </c>
      <c r="K778">
        <v>0.996</v>
      </c>
      <c r="L778">
        <v>0.44800000000000001</v>
      </c>
      <c r="M778">
        <v>0.44800000000000001</v>
      </c>
      <c r="N778">
        <v>0.29099999999999998</v>
      </c>
      <c r="O778">
        <v>0.159</v>
      </c>
    </row>
    <row r="779" spans="1:15" x14ac:dyDescent="0.25">
      <c r="A779">
        <v>63.2</v>
      </c>
      <c r="B779">
        <v>7.5999999999999998E-2</v>
      </c>
      <c r="C779">
        <v>7.5999999999999998E-2</v>
      </c>
      <c r="D779">
        <v>7.5999999999999998E-2</v>
      </c>
      <c r="E779">
        <v>7.6999999999999999E-2</v>
      </c>
      <c r="F779">
        <v>7.5999999999999998E-2</v>
      </c>
      <c r="G779">
        <v>6.8000000000000005E-2</v>
      </c>
      <c r="J779">
        <v>63.2</v>
      </c>
      <c r="K779">
        <v>0.996</v>
      </c>
      <c r="L779">
        <v>0.44800000000000001</v>
      </c>
      <c r="M779">
        <v>0.44800000000000001</v>
      </c>
      <c r="N779">
        <v>0.29099999999999998</v>
      </c>
      <c r="O779">
        <v>0.16</v>
      </c>
    </row>
    <row r="780" spans="1:15" x14ac:dyDescent="0.25">
      <c r="A780">
        <v>63.3</v>
      </c>
      <c r="B780">
        <v>7.5999999999999998E-2</v>
      </c>
      <c r="C780">
        <v>7.5999999999999998E-2</v>
      </c>
      <c r="D780">
        <v>7.5999999999999998E-2</v>
      </c>
      <c r="E780">
        <v>7.5999999999999998E-2</v>
      </c>
      <c r="F780">
        <v>7.4999999999999997E-2</v>
      </c>
      <c r="G780">
        <v>6.8000000000000005E-2</v>
      </c>
      <c r="J780">
        <v>63.3</v>
      </c>
      <c r="K780">
        <v>0.996</v>
      </c>
      <c r="L780">
        <v>0.44800000000000001</v>
      </c>
      <c r="M780">
        <v>0.44800000000000001</v>
      </c>
      <c r="N780">
        <v>0.29099999999999998</v>
      </c>
      <c r="O780">
        <v>0.16</v>
      </c>
    </row>
    <row r="781" spans="1:15" x14ac:dyDescent="0.25">
      <c r="A781">
        <v>63.4</v>
      </c>
      <c r="B781">
        <v>7.4999999999999997E-2</v>
      </c>
      <c r="C781">
        <v>7.4999999999999997E-2</v>
      </c>
      <c r="D781">
        <v>7.4999999999999997E-2</v>
      </c>
      <c r="E781">
        <v>7.4999999999999997E-2</v>
      </c>
      <c r="F781">
        <v>7.4999999999999997E-2</v>
      </c>
      <c r="G781">
        <v>6.7000000000000004E-2</v>
      </c>
      <c r="J781">
        <v>63.4</v>
      </c>
      <c r="K781">
        <v>0.996</v>
      </c>
      <c r="L781">
        <v>0.44800000000000001</v>
      </c>
      <c r="M781">
        <v>0.44800000000000001</v>
      </c>
      <c r="N781">
        <v>0.29099999999999998</v>
      </c>
      <c r="O781">
        <v>0.16</v>
      </c>
    </row>
    <row r="782" spans="1:15" x14ac:dyDescent="0.25">
      <c r="A782">
        <v>63.5</v>
      </c>
      <c r="B782">
        <v>7.4999999999999997E-2</v>
      </c>
      <c r="C782">
        <v>7.4999999999999997E-2</v>
      </c>
      <c r="D782">
        <v>7.4999999999999997E-2</v>
      </c>
      <c r="E782">
        <v>7.4999999999999997E-2</v>
      </c>
      <c r="F782">
        <v>7.3999999999999996E-2</v>
      </c>
      <c r="G782">
        <v>6.7000000000000004E-2</v>
      </c>
      <c r="J782">
        <v>63.5</v>
      </c>
      <c r="K782">
        <v>0.996</v>
      </c>
      <c r="L782">
        <v>0.44900000000000001</v>
      </c>
      <c r="M782">
        <v>0.44800000000000001</v>
      </c>
      <c r="N782">
        <v>0.29199999999999998</v>
      </c>
      <c r="O782">
        <v>0.16</v>
      </c>
    </row>
    <row r="783" spans="1:15" x14ac:dyDescent="0.25">
      <c r="A783">
        <v>63.6</v>
      </c>
      <c r="B783">
        <v>7.3999999999999996E-2</v>
      </c>
      <c r="C783">
        <v>7.3999999999999996E-2</v>
      </c>
      <c r="D783">
        <v>7.3999999999999996E-2</v>
      </c>
      <c r="E783">
        <v>7.3999999999999996E-2</v>
      </c>
      <c r="F783">
        <v>7.2999999999999995E-2</v>
      </c>
      <c r="G783">
        <v>6.6000000000000003E-2</v>
      </c>
      <c r="J783">
        <v>63.6</v>
      </c>
      <c r="K783">
        <v>0.995</v>
      </c>
      <c r="L783">
        <v>0.44900000000000001</v>
      </c>
      <c r="M783">
        <v>0.44800000000000001</v>
      </c>
      <c r="N783">
        <v>0.29199999999999998</v>
      </c>
      <c r="O783">
        <v>0.16</v>
      </c>
    </row>
    <row r="784" spans="1:15" x14ac:dyDescent="0.25">
      <c r="A784">
        <v>63.6</v>
      </c>
      <c r="B784">
        <v>7.2999999999999995E-2</v>
      </c>
      <c r="C784">
        <v>7.2999999999999995E-2</v>
      </c>
      <c r="D784">
        <v>7.2999999999999995E-2</v>
      </c>
      <c r="E784">
        <v>7.2999999999999995E-2</v>
      </c>
      <c r="F784">
        <v>7.2999999999999995E-2</v>
      </c>
      <c r="G784">
        <v>6.5000000000000002E-2</v>
      </c>
      <c r="J784">
        <v>63.6</v>
      </c>
      <c r="K784">
        <v>0.995</v>
      </c>
      <c r="L784">
        <v>0.44900000000000001</v>
      </c>
      <c r="M784">
        <v>0.44800000000000001</v>
      </c>
      <c r="N784">
        <v>0.29199999999999998</v>
      </c>
      <c r="O784">
        <v>0.16</v>
      </c>
    </row>
    <row r="785" spans="1:15" x14ac:dyDescent="0.25">
      <c r="A785">
        <v>63.7</v>
      </c>
      <c r="B785">
        <v>7.1999999999999995E-2</v>
      </c>
      <c r="C785">
        <v>7.1999999999999995E-2</v>
      </c>
      <c r="D785">
        <v>7.1999999999999995E-2</v>
      </c>
      <c r="E785">
        <v>7.1999999999999995E-2</v>
      </c>
      <c r="F785">
        <v>7.1999999999999995E-2</v>
      </c>
      <c r="G785">
        <v>6.4000000000000001E-2</v>
      </c>
      <c r="J785">
        <v>63.7</v>
      </c>
      <c r="K785">
        <v>0.99399999999999999</v>
      </c>
      <c r="L785">
        <v>0.44900000000000001</v>
      </c>
      <c r="M785">
        <v>0.44800000000000001</v>
      </c>
      <c r="N785">
        <v>0.29199999999999998</v>
      </c>
      <c r="O785">
        <v>0.16</v>
      </c>
    </row>
    <row r="786" spans="1:15" x14ac:dyDescent="0.25">
      <c r="A786">
        <v>63.8</v>
      </c>
      <c r="B786">
        <v>7.0999999999999994E-2</v>
      </c>
      <c r="C786">
        <v>7.0999999999999994E-2</v>
      </c>
      <c r="D786">
        <v>7.0999999999999994E-2</v>
      </c>
      <c r="E786">
        <v>7.0999999999999994E-2</v>
      </c>
      <c r="F786">
        <v>7.0999999999999994E-2</v>
      </c>
      <c r="G786">
        <v>6.3E-2</v>
      </c>
      <c r="J786">
        <v>63.8</v>
      </c>
      <c r="K786">
        <v>0.99399999999999999</v>
      </c>
      <c r="L786">
        <v>0.44900000000000001</v>
      </c>
      <c r="M786">
        <v>0.44800000000000001</v>
      </c>
      <c r="N786">
        <v>0.29199999999999998</v>
      </c>
      <c r="O786">
        <v>0.16</v>
      </c>
    </row>
    <row r="787" spans="1:15" x14ac:dyDescent="0.25">
      <c r="A787">
        <v>63.9</v>
      </c>
      <c r="B787">
        <v>7.0000000000000007E-2</v>
      </c>
      <c r="C787">
        <v>7.0000000000000007E-2</v>
      </c>
      <c r="D787">
        <v>7.0000000000000007E-2</v>
      </c>
      <c r="E787">
        <v>7.0000000000000007E-2</v>
      </c>
      <c r="F787">
        <v>7.0000000000000007E-2</v>
      </c>
      <c r="G787">
        <v>6.2E-2</v>
      </c>
      <c r="J787">
        <v>63.9</v>
      </c>
      <c r="K787">
        <v>0.99399999999999999</v>
      </c>
      <c r="L787">
        <v>0.44900000000000001</v>
      </c>
      <c r="M787">
        <v>0.44800000000000001</v>
      </c>
      <c r="N787">
        <v>0.29299999999999998</v>
      </c>
      <c r="O787">
        <v>0.16</v>
      </c>
    </row>
    <row r="788" spans="1:15" x14ac:dyDescent="0.25">
      <c r="A788">
        <v>64</v>
      </c>
      <c r="B788">
        <v>6.9000000000000006E-2</v>
      </c>
      <c r="C788">
        <v>6.9000000000000006E-2</v>
      </c>
      <c r="D788">
        <v>6.9000000000000006E-2</v>
      </c>
      <c r="E788">
        <v>6.9000000000000006E-2</v>
      </c>
      <c r="F788">
        <v>6.9000000000000006E-2</v>
      </c>
      <c r="G788">
        <v>6.0999999999999999E-2</v>
      </c>
      <c r="J788">
        <v>64</v>
      </c>
      <c r="K788">
        <v>0.995</v>
      </c>
      <c r="L788">
        <v>0.44900000000000001</v>
      </c>
      <c r="M788">
        <v>0.44800000000000001</v>
      </c>
      <c r="N788">
        <v>0.29299999999999998</v>
      </c>
      <c r="O788">
        <v>0.16</v>
      </c>
    </row>
    <row r="789" spans="1:15" x14ac:dyDescent="0.25">
      <c r="A789">
        <v>64</v>
      </c>
      <c r="B789">
        <v>6.8000000000000005E-2</v>
      </c>
      <c r="C789">
        <v>6.8000000000000005E-2</v>
      </c>
      <c r="D789">
        <v>6.8000000000000005E-2</v>
      </c>
      <c r="E789">
        <v>6.8000000000000005E-2</v>
      </c>
      <c r="F789">
        <v>6.8000000000000005E-2</v>
      </c>
      <c r="G789">
        <v>6.0999999999999999E-2</v>
      </c>
      <c r="J789">
        <v>64</v>
      </c>
      <c r="K789">
        <v>0.996</v>
      </c>
      <c r="L789">
        <v>0.44900000000000001</v>
      </c>
      <c r="M789">
        <v>0.44700000000000001</v>
      </c>
      <c r="N789">
        <v>0.29299999999999998</v>
      </c>
      <c r="O789">
        <v>0.16</v>
      </c>
    </row>
    <row r="790" spans="1:15" x14ac:dyDescent="0.25">
      <c r="A790">
        <v>64.099999999999994</v>
      </c>
      <c r="B790">
        <v>6.7000000000000004E-2</v>
      </c>
      <c r="C790">
        <v>6.8000000000000005E-2</v>
      </c>
      <c r="D790">
        <v>6.8000000000000005E-2</v>
      </c>
      <c r="E790">
        <v>6.8000000000000005E-2</v>
      </c>
      <c r="F790">
        <v>6.7000000000000004E-2</v>
      </c>
      <c r="G790">
        <v>0.06</v>
      </c>
      <c r="J790">
        <v>64.099999999999994</v>
      </c>
      <c r="K790">
        <v>0.996</v>
      </c>
      <c r="L790">
        <v>0.44900000000000001</v>
      </c>
      <c r="M790">
        <v>0.44700000000000001</v>
      </c>
      <c r="N790">
        <v>0.29299999999999998</v>
      </c>
      <c r="O790">
        <v>0.16</v>
      </c>
    </row>
    <row r="791" spans="1:15" x14ac:dyDescent="0.25">
      <c r="A791">
        <v>64.2</v>
      </c>
      <c r="B791">
        <v>6.7000000000000004E-2</v>
      </c>
      <c r="C791">
        <v>6.7000000000000004E-2</v>
      </c>
      <c r="D791">
        <v>6.7000000000000004E-2</v>
      </c>
      <c r="E791">
        <v>6.7000000000000004E-2</v>
      </c>
      <c r="F791">
        <v>6.7000000000000004E-2</v>
      </c>
      <c r="G791">
        <v>0.06</v>
      </c>
      <c r="J791">
        <v>64.2</v>
      </c>
      <c r="K791">
        <v>0.996</v>
      </c>
      <c r="L791">
        <v>0.44900000000000001</v>
      </c>
      <c r="M791">
        <v>0.44700000000000001</v>
      </c>
      <c r="N791">
        <v>0.29299999999999998</v>
      </c>
      <c r="O791">
        <v>0.16</v>
      </c>
    </row>
    <row r="792" spans="1:15" x14ac:dyDescent="0.25">
      <c r="A792">
        <v>64.3</v>
      </c>
      <c r="B792">
        <v>6.6000000000000003E-2</v>
      </c>
      <c r="C792">
        <v>6.6000000000000003E-2</v>
      </c>
      <c r="D792">
        <v>6.6000000000000003E-2</v>
      </c>
      <c r="E792">
        <v>6.6000000000000003E-2</v>
      </c>
      <c r="F792">
        <v>6.6000000000000003E-2</v>
      </c>
      <c r="G792">
        <v>5.8999999999999997E-2</v>
      </c>
      <c r="J792">
        <v>64.3</v>
      </c>
      <c r="K792">
        <v>0.996</v>
      </c>
      <c r="L792">
        <v>0.44900000000000001</v>
      </c>
      <c r="M792">
        <v>0.44700000000000001</v>
      </c>
      <c r="N792">
        <v>0.29299999999999998</v>
      </c>
      <c r="O792">
        <v>0.16</v>
      </c>
    </row>
    <row r="793" spans="1:15" x14ac:dyDescent="0.25">
      <c r="A793">
        <v>64.400000000000006</v>
      </c>
      <c r="B793">
        <v>6.5000000000000002E-2</v>
      </c>
      <c r="C793">
        <v>6.5000000000000002E-2</v>
      </c>
      <c r="D793">
        <v>6.5000000000000002E-2</v>
      </c>
      <c r="E793">
        <v>6.5000000000000002E-2</v>
      </c>
      <c r="F793">
        <v>6.5000000000000002E-2</v>
      </c>
      <c r="G793">
        <v>5.8999999999999997E-2</v>
      </c>
      <c r="J793">
        <v>64.400000000000006</v>
      </c>
      <c r="K793">
        <v>0.996</v>
      </c>
      <c r="L793">
        <v>0.44900000000000001</v>
      </c>
      <c r="M793">
        <v>0.44800000000000001</v>
      </c>
      <c r="N793">
        <v>0.29399999999999998</v>
      </c>
      <c r="O793">
        <v>0.161</v>
      </c>
    </row>
    <row r="794" spans="1:15" x14ac:dyDescent="0.25">
      <c r="A794">
        <v>64.5</v>
      </c>
      <c r="B794">
        <v>6.4000000000000001E-2</v>
      </c>
      <c r="C794">
        <v>6.4000000000000001E-2</v>
      </c>
      <c r="D794">
        <v>6.4000000000000001E-2</v>
      </c>
      <c r="E794">
        <v>6.4000000000000001E-2</v>
      </c>
      <c r="F794">
        <v>6.4000000000000001E-2</v>
      </c>
      <c r="G794">
        <v>5.8000000000000003E-2</v>
      </c>
      <c r="J794">
        <v>64.5</v>
      </c>
      <c r="K794">
        <v>0.996</v>
      </c>
      <c r="L794">
        <v>0.44900000000000001</v>
      </c>
      <c r="M794">
        <v>0.44800000000000001</v>
      </c>
      <c r="N794">
        <v>0.29399999999999998</v>
      </c>
      <c r="O794">
        <v>0.161</v>
      </c>
    </row>
    <row r="795" spans="1:15" x14ac:dyDescent="0.25">
      <c r="A795">
        <v>64.5</v>
      </c>
      <c r="B795">
        <v>6.3E-2</v>
      </c>
      <c r="C795">
        <v>6.3E-2</v>
      </c>
      <c r="D795">
        <v>6.3E-2</v>
      </c>
      <c r="E795">
        <v>6.3E-2</v>
      </c>
      <c r="F795">
        <v>6.3E-2</v>
      </c>
      <c r="G795">
        <v>5.7000000000000002E-2</v>
      </c>
      <c r="J795">
        <v>64.5</v>
      </c>
      <c r="K795">
        <v>0.995</v>
      </c>
      <c r="L795">
        <v>0.45</v>
      </c>
      <c r="M795">
        <v>0.44800000000000001</v>
      </c>
      <c r="N795">
        <v>0.29399999999999998</v>
      </c>
      <c r="O795">
        <v>0.161</v>
      </c>
    </row>
    <row r="796" spans="1:15" x14ac:dyDescent="0.25">
      <c r="A796">
        <v>64.599999999999994</v>
      </c>
      <c r="B796">
        <v>6.2E-2</v>
      </c>
      <c r="C796">
        <v>6.2E-2</v>
      </c>
      <c r="D796">
        <v>6.2E-2</v>
      </c>
      <c r="E796">
        <v>6.3E-2</v>
      </c>
      <c r="F796">
        <v>6.2E-2</v>
      </c>
      <c r="G796">
        <v>5.7000000000000002E-2</v>
      </c>
      <c r="J796">
        <v>64.599999999999994</v>
      </c>
      <c r="K796">
        <v>0.995</v>
      </c>
      <c r="L796">
        <v>0.45</v>
      </c>
      <c r="M796">
        <v>0.44800000000000001</v>
      </c>
      <c r="N796">
        <v>0.29399999999999998</v>
      </c>
      <c r="O796">
        <v>0.161</v>
      </c>
    </row>
    <row r="797" spans="1:15" x14ac:dyDescent="0.25">
      <c r="A797">
        <v>64.7</v>
      </c>
      <c r="B797">
        <v>6.0999999999999999E-2</v>
      </c>
      <c r="C797">
        <v>6.2E-2</v>
      </c>
      <c r="D797">
        <v>6.2E-2</v>
      </c>
      <c r="E797">
        <v>6.2E-2</v>
      </c>
      <c r="F797">
        <v>6.2E-2</v>
      </c>
      <c r="G797">
        <v>5.6000000000000001E-2</v>
      </c>
      <c r="J797">
        <v>64.7</v>
      </c>
      <c r="K797">
        <v>0.995</v>
      </c>
      <c r="L797">
        <v>0.45</v>
      </c>
      <c r="M797">
        <v>0.44800000000000001</v>
      </c>
      <c r="N797">
        <v>0.29399999999999998</v>
      </c>
      <c r="O797">
        <v>0.161</v>
      </c>
    </row>
    <row r="798" spans="1:15" x14ac:dyDescent="0.25">
      <c r="A798">
        <v>64.8</v>
      </c>
      <c r="B798">
        <v>6.0999999999999999E-2</v>
      </c>
      <c r="C798">
        <v>6.0999999999999999E-2</v>
      </c>
      <c r="D798">
        <v>6.0999999999999999E-2</v>
      </c>
      <c r="E798">
        <v>6.0999999999999999E-2</v>
      </c>
      <c r="F798">
        <v>6.0999999999999999E-2</v>
      </c>
      <c r="G798">
        <v>5.6000000000000001E-2</v>
      </c>
      <c r="J798">
        <v>64.8</v>
      </c>
      <c r="K798">
        <v>0.995</v>
      </c>
      <c r="L798">
        <v>0.44900000000000001</v>
      </c>
      <c r="M798">
        <v>0.44800000000000001</v>
      </c>
      <c r="N798">
        <v>0.29399999999999998</v>
      </c>
      <c r="O798">
        <v>0.161</v>
      </c>
    </row>
    <row r="799" spans="1:15" x14ac:dyDescent="0.25">
      <c r="A799">
        <v>64.900000000000006</v>
      </c>
      <c r="B799">
        <v>0.06</v>
      </c>
      <c r="C799">
        <v>0.06</v>
      </c>
      <c r="D799">
        <v>0.06</v>
      </c>
      <c r="E799">
        <v>0.06</v>
      </c>
      <c r="F799">
        <v>0.06</v>
      </c>
      <c r="G799">
        <v>5.5E-2</v>
      </c>
      <c r="J799">
        <v>64.900000000000006</v>
      </c>
      <c r="K799">
        <v>0.99399999999999999</v>
      </c>
      <c r="L799">
        <v>0.44900000000000001</v>
      </c>
      <c r="M799">
        <v>0.44800000000000001</v>
      </c>
      <c r="N799">
        <v>0.29399999999999998</v>
      </c>
      <c r="O799">
        <v>0.161</v>
      </c>
    </row>
    <row r="800" spans="1:15" x14ac:dyDescent="0.25">
      <c r="A800">
        <v>64.900000000000006</v>
      </c>
      <c r="B800">
        <v>5.8999999999999997E-2</v>
      </c>
      <c r="C800">
        <v>5.8999999999999997E-2</v>
      </c>
      <c r="D800">
        <v>5.8999999999999997E-2</v>
      </c>
      <c r="E800">
        <v>5.8999999999999997E-2</v>
      </c>
      <c r="F800">
        <v>5.8999999999999997E-2</v>
      </c>
      <c r="G800">
        <v>5.5E-2</v>
      </c>
      <c r="J800">
        <v>64.900000000000006</v>
      </c>
      <c r="K800">
        <v>0.99399999999999999</v>
      </c>
      <c r="L800">
        <v>0.44900000000000001</v>
      </c>
      <c r="M800">
        <v>0.44800000000000001</v>
      </c>
      <c r="N800">
        <v>0.29499999999999998</v>
      </c>
      <c r="O800">
        <v>0.161</v>
      </c>
    </row>
    <row r="801" spans="1:15" x14ac:dyDescent="0.25">
      <c r="A801">
        <v>65</v>
      </c>
      <c r="B801">
        <v>5.8000000000000003E-2</v>
      </c>
      <c r="C801">
        <v>5.8000000000000003E-2</v>
      </c>
      <c r="D801">
        <v>5.8000000000000003E-2</v>
      </c>
      <c r="E801">
        <v>5.8000000000000003E-2</v>
      </c>
      <c r="F801">
        <v>5.8000000000000003E-2</v>
      </c>
      <c r="G801">
        <v>5.3999999999999999E-2</v>
      </c>
      <c r="J801">
        <v>65</v>
      </c>
      <c r="K801">
        <v>0.99399999999999999</v>
      </c>
      <c r="L801">
        <v>0.44900000000000001</v>
      </c>
      <c r="M801">
        <v>0.44800000000000001</v>
      </c>
      <c r="N801">
        <v>0.29499999999999998</v>
      </c>
      <c r="O801">
        <v>0.161</v>
      </c>
    </row>
    <row r="802" spans="1:15" x14ac:dyDescent="0.25">
      <c r="A802">
        <v>65.099999999999994</v>
      </c>
      <c r="B802">
        <v>5.7000000000000002E-2</v>
      </c>
      <c r="C802">
        <v>5.7000000000000002E-2</v>
      </c>
      <c r="D802">
        <v>5.7000000000000002E-2</v>
      </c>
      <c r="E802">
        <v>5.7000000000000002E-2</v>
      </c>
      <c r="F802">
        <v>5.7000000000000002E-2</v>
      </c>
      <c r="G802">
        <v>5.2999999999999999E-2</v>
      </c>
      <c r="J802">
        <v>65.099999999999994</v>
      </c>
      <c r="K802">
        <v>0.99399999999999999</v>
      </c>
      <c r="L802">
        <v>0.44900000000000001</v>
      </c>
      <c r="M802">
        <v>0.44900000000000001</v>
      </c>
      <c r="N802">
        <v>0.29499999999999998</v>
      </c>
      <c r="O802">
        <v>0.161</v>
      </c>
    </row>
    <row r="803" spans="1:15" x14ac:dyDescent="0.25">
      <c r="A803">
        <v>65.2</v>
      </c>
      <c r="B803">
        <v>5.6000000000000001E-2</v>
      </c>
      <c r="C803">
        <v>5.6000000000000001E-2</v>
      </c>
      <c r="D803">
        <v>5.6000000000000001E-2</v>
      </c>
      <c r="E803">
        <v>5.6000000000000001E-2</v>
      </c>
      <c r="F803">
        <v>5.7000000000000002E-2</v>
      </c>
      <c r="G803">
        <v>5.2999999999999999E-2</v>
      </c>
      <c r="J803">
        <v>65.2</v>
      </c>
      <c r="K803">
        <v>0.995</v>
      </c>
      <c r="L803">
        <v>0.44900000000000001</v>
      </c>
      <c r="M803">
        <v>0.44900000000000001</v>
      </c>
      <c r="N803">
        <v>0.29499999999999998</v>
      </c>
      <c r="O803">
        <v>0.16200000000000001</v>
      </c>
    </row>
    <row r="804" spans="1:15" x14ac:dyDescent="0.25">
      <c r="A804">
        <v>65.3</v>
      </c>
      <c r="B804">
        <v>5.5E-2</v>
      </c>
      <c r="C804">
        <v>5.5E-2</v>
      </c>
      <c r="D804">
        <v>5.5E-2</v>
      </c>
      <c r="E804">
        <v>5.5E-2</v>
      </c>
      <c r="F804">
        <v>5.6000000000000001E-2</v>
      </c>
      <c r="G804">
        <v>5.1999999999999998E-2</v>
      </c>
      <c r="J804">
        <v>65.3</v>
      </c>
      <c r="K804">
        <v>0.995</v>
      </c>
      <c r="L804">
        <v>0.44900000000000001</v>
      </c>
      <c r="M804">
        <v>0.44900000000000001</v>
      </c>
      <c r="N804">
        <v>0.29499999999999998</v>
      </c>
      <c r="O804">
        <v>0.16200000000000001</v>
      </c>
    </row>
    <row r="805" spans="1:15" x14ac:dyDescent="0.25">
      <c r="A805">
        <v>65.3</v>
      </c>
      <c r="B805">
        <v>5.3999999999999999E-2</v>
      </c>
      <c r="C805">
        <v>5.3999999999999999E-2</v>
      </c>
      <c r="D805">
        <v>5.3999999999999999E-2</v>
      </c>
      <c r="E805">
        <v>5.3999999999999999E-2</v>
      </c>
      <c r="F805">
        <v>5.5E-2</v>
      </c>
      <c r="G805">
        <v>5.1999999999999998E-2</v>
      </c>
      <c r="J805">
        <v>65.3</v>
      </c>
      <c r="K805">
        <v>0.995</v>
      </c>
      <c r="L805">
        <v>0.44900000000000001</v>
      </c>
      <c r="M805">
        <v>0.44900000000000001</v>
      </c>
      <c r="N805">
        <v>0.29499999999999998</v>
      </c>
      <c r="O805">
        <v>0.16200000000000001</v>
      </c>
    </row>
    <row r="806" spans="1:15" x14ac:dyDescent="0.25">
      <c r="A806">
        <v>65.400000000000006</v>
      </c>
      <c r="B806">
        <v>5.2999999999999999E-2</v>
      </c>
      <c r="C806">
        <v>5.2999999999999999E-2</v>
      </c>
      <c r="D806">
        <v>5.2999999999999999E-2</v>
      </c>
      <c r="E806">
        <v>5.2999999999999999E-2</v>
      </c>
      <c r="F806">
        <v>5.3999999999999999E-2</v>
      </c>
      <c r="G806">
        <v>5.0999999999999997E-2</v>
      </c>
      <c r="J806">
        <v>65.400000000000006</v>
      </c>
      <c r="K806">
        <v>0.99399999999999999</v>
      </c>
      <c r="L806">
        <v>0.44900000000000001</v>
      </c>
      <c r="M806">
        <v>0.44900000000000001</v>
      </c>
      <c r="N806">
        <v>0.29499999999999998</v>
      </c>
      <c r="O806">
        <v>0.16200000000000001</v>
      </c>
    </row>
    <row r="807" spans="1:15" x14ac:dyDescent="0.25">
      <c r="A807">
        <v>65.5</v>
      </c>
      <c r="B807">
        <v>5.1999999999999998E-2</v>
      </c>
      <c r="C807">
        <v>5.1999999999999998E-2</v>
      </c>
      <c r="D807">
        <v>5.1999999999999998E-2</v>
      </c>
      <c r="E807">
        <v>5.2999999999999999E-2</v>
      </c>
      <c r="F807">
        <v>5.2999999999999999E-2</v>
      </c>
      <c r="G807">
        <v>5.0999999999999997E-2</v>
      </c>
      <c r="J807">
        <v>65.5</v>
      </c>
      <c r="K807">
        <v>0.99399999999999999</v>
      </c>
      <c r="L807">
        <v>0.44900000000000001</v>
      </c>
      <c r="M807">
        <v>0.44800000000000001</v>
      </c>
      <c r="N807">
        <v>0.29599999999999999</v>
      </c>
      <c r="O807">
        <v>0.16200000000000001</v>
      </c>
    </row>
    <row r="808" spans="1:15" x14ac:dyDescent="0.25">
      <c r="A808">
        <v>65.599999999999994</v>
      </c>
      <c r="B808">
        <v>5.0999999999999997E-2</v>
      </c>
      <c r="C808">
        <v>5.1999999999999998E-2</v>
      </c>
      <c r="D808">
        <v>5.1999999999999998E-2</v>
      </c>
      <c r="E808">
        <v>5.1999999999999998E-2</v>
      </c>
      <c r="F808">
        <v>5.2999999999999999E-2</v>
      </c>
      <c r="G808">
        <v>0.05</v>
      </c>
      <c r="J808">
        <v>65.599999999999994</v>
      </c>
      <c r="K808">
        <v>0.99399999999999999</v>
      </c>
      <c r="L808">
        <v>0.44900000000000001</v>
      </c>
      <c r="M808">
        <v>0.44800000000000001</v>
      </c>
      <c r="N808">
        <v>0.29599999999999999</v>
      </c>
      <c r="O808">
        <v>0.16200000000000001</v>
      </c>
    </row>
    <row r="809" spans="1:15" x14ac:dyDescent="0.25">
      <c r="A809">
        <v>65.7</v>
      </c>
      <c r="B809">
        <v>5.0999999999999997E-2</v>
      </c>
      <c r="C809">
        <v>5.0999999999999997E-2</v>
      </c>
      <c r="D809">
        <v>5.0999999999999997E-2</v>
      </c>
      <c r="E809">
        <v>5.0999999999999997E-2</v>
      </c>
      <c r="F809">
        <v>5.1999999999999998E-2</v>
      </c>
      <c r="G809">
        <v>0.05</v>
      </c>
      <c r="J809">
        <v>65.7</v>
      </c>
      <c r="K809">
        <v>0.99399999999999999</v>
      </c>
      <c r="L809">
        <v>0.44900000000000001</v>
      </c>
      <c r="M809">
        <v>0.44800000000000001</v>
      </c>
      <c r="N809">
        <v>0.29599999999999999</v>
      </c>
      <c r="O809">
        <v>0.16200000000000001</v>
      </c>
    </row>
    <row r="810" spans="1:15" x14ac:dyDescent="0.25">
      <c r="A810">
        <v>65.8</v>
      </c>
      <c r="B810">
        <v>0.05</v>
      </c>
      <c r="C810">
        <v>0.05</v>
      </c>
      <c r="D810">
        <v>0.05</v>
      </c>
      <c r="E810">
        <v>0.05</v>
      </c>
      <c r="F810">
        <v>5.0999999999999997E-2</v>
      </c>
      <c r="G810">
        <v>0.05</v>
      </c>
      <c r="J810">
        <v>65.8</v>
      </c>
      <c r="K810">
        <v>0.99399999999999999</v>
      </c>
      <c r="L810">
        <v>0.44900000000000001</v>
      </c>
      <c r="M810">
        <v>0.44900000000000001</v>
      </c>
      <c r="N810">
        <v>0.29599999999999999</v>
      </c>
      <c r="O810">
        <v>0.16200000000000001</v>
      </c>
    </row>
    <row r="811" spans="1:15" x14ac:dyDescent="0.25">
      <c r="A811">
        <v>65.8</v>
      </c>
      <c r="B811">
        <v>4.9000000000000002E-2</v>
      </c>
      <c r="C811">
        <v>4.9000000000000002E-2</v>
      </c>
      <c r="D811">
        <v>4.9000000000000002E-2</v>
      </c>
      <c r="E811">
        <v>0.05</v>
      </c>
      <c r="F811">
        <v>5.0999999999999997E-2</v>
      </c>
      <c r="G811">
        <v>4.9000000000000002E-2</v>
      </c>
      <c r="J811">
        <v>65.8</v>
      </c>
      <c r="K811">
        <v>0.99399999999999999</v>
      </c>
      <c r="L811">
        <v>0.45</v>
      </c>
      <c r="M811">
        <v>0.44900000000000001</v>
      </c>
      <c r="N811">
        <v>0.29599999999999999</v>
      </c>
      <c r="O811">
        <v>0.16200000000000001</v>
      </c>
    </row>
    <row r="812" spans="1:15" x14ac:dyDescent="0.25">
      <c r="A812">
        <v>65.900000000000006</v>
      </c>
      <c r="B812">
        <v>4.9000000000000002E-2</v>
      </c>
      <c r="C812">
        <v>4.9000000000000002E-2</v>
      </c>
      <c r="D812">
        <v>4.9000000000000002E-2</v>
      </c>
      <c r="E812">
        <v>4.9000000000000002E-2</v>
      </c>
      <c r="F812">
        <v>0.05</v>
      </c>
      <c r="G812">
        <v>4.9000000000000002E-2</v>
      </c>
      <c r="J812">
        <v>65.900000000000006</v>
      </c>
      <c r="K812">
        <v>0.99399999999999999</v>
      </c>
      <c r="L812">
        <v>0.45</v>
      </c>
      <c r="M812">
        <v>0.44900000000000001</v>
      </c>
      <c r="N812">
        <v>0.29599999999999999</v>
      </c>
      <c r="O812">
        <v>0.16200000000000001</v>
      </c>
    </row>
    <row r="813" spans="1:15" x14ac:dyDescent="0.25">
      <c r="A813">
        <v>66</v>
      </c>
      <c r="B813">
        <v>4.8000000000000001E-2</v>
      </c>
      <c r="C813">
        <v>4.8000000000000001E-2</v>
      </c>
      <c r="D813">
        <v>4.8000000000000001E-2</v>
      </c>
      <c r="E813">
        <v>4.8000000000000001E-2</v>
      </c>
      <c r="F813">
        <v>4.9000000000000002E-2</v>
      </c>
      <c r="G813">
        <v>4.9000000000000002E-2</v>
      </c>
      <c r="J813">
        <v>66</v>
      </c>
      <c r="K813">
        <v>0.99399999999999999</v>
      </c>
      <c r="L813">
        <v>0.45</v>
      </c>
      <c r="M813">
        <v>0.44900000000000001</v>
      </c>
      <c r="N813">
        <v>0.29599999999999999</v>
      </c>
      <c r="O813">
        <v>0.16200000000000001</v>
      </c>
    </row>
    <row r="814" spans="1:15" x14ac:dyDescent="0.25">
      <c r="A814">
        <v>66.099999999999994</v>
      </c>
      <c r="B814">
        <v>4.7E-2</v>
      </c>
      <c r="C814">
        <v>4.7E-2</v>
      </c>
      <c r="D814">
        <v>4.7E-2</v>
      </c>
      <c r="E814">
        <v>4.7E-2</v>
      </c>
      <c r="F814">
        <v>4.9000000000000002E-2</v>
      </c>
      <c r="G814">
        <v>4.9000000000000002E-2</v>
      </c>
      <c r="J814">
        <v>66.099999999999994</v>
      </c>
      <c r="K814">
        <v>0.995</v>
      </c>
      <c r="L814">
        <v>0.45</v>
      </c>
      <c r="M814">
        <v>0.44900000000000001</v>
      </c>
      <c r="N814">
        <v>0.29599999999999999</v>
      </c>
      <c r="O814">
        <v>0.16200000000000001</v>
      </c>
    </row>
    <row r="815" spans="1:15" x14ac:dyDescent="0.25">
      <c r="A815">
        <v>66.2</v>
      </c>
      <c r="B815">
        <v>4.5999999999999999E-2</v>
      </c>
      <c r="C815">
        <v>4.7E-2</v>
      </c>
      <c r="D815">
        <v>4.7E-2</v>
      </c>
      <c r="E815">
        <v>4.7E-2</v>
      </c>
      <c r="F815">
        <v>4.8000000000000001E-2</v>
      </c>
      <c r="G815">
        <v>4.8000000000000001E-2</v>
      </c>
      <c r="J815">
        <v>66.2</v>
      </c>
      <c r="K815">
        <v>0.995</v>
      </c>
      <c r="L815">
        <v>0.45</v>
      </c>
      <c r="M815">
        <v>0.45</v>
      </c>
      <c r="N815">
        <v>0.29699999999999999</v>
      </c>
      <c r="O815">
        <v>0.16200000000000001</v>
      </c>
    </row>
    <row r="816" spans="1:15" x14ac:dyDescent="0.25">
      <c r="A816">
        <v>66.2</v>
      </c>
      <c r="B816">
        <v>4.5999999999999999E-2</v>
      </c>
      <c r="C816">
        <v>4.5999999999999999E-2</v>
      </c>
      <c r="D816">
        <v>4.5999999999999999E-2</v>
      </c>
      <c r="E816">
        <v>4.5999999999999999E-2</v>
      </c>
      <c r="F816">
        <v>4.7E-2</v>
      </c>
      <c r="G816">
        <v>4.8000000000000001E-2</v>
      </c>
      <c r="J816">
        <v>66.2</v>
      </c>
      <c r="K816">
        <v>0.995</v>
      </c>
      <c r="L816">
        <v>0.45</v>
      </c>
      <c r="M816">
        <v>0.45</v>
      </c>
      <c r="N816">
        <v>0.29699999999999999</v>
      </c>
      <c r="O816">
        <v>0.16300000000000001</v>
      </c>
    </row>
    <row r="817" spans="1:15" x14ac:dyDescent="0.25">
      <c r="A817">
        <v>66.3</v>
      </c>
      <c r="B817">
        <v>4.4999999999999998E-2</v>
      </c>
      <c r="C817">
        <v>4.4999999999999998E-2</v>
      </c>
      <c r="D817">
        <v>4.4999999999999998E-2</v>
      </c>
      <c r="E817">
        <v>4.4999999999999998E-2</v>
      </c>
      <c r="F817">
        <v>4.7E-2</v>
      </c>
      <c r="G817">
        <v>4.7E-2</v>
      </c>
      <c r="J817">
        <v>66.3</v>
      </c>
      <c r="K817">
        <v>0.995</v>
      </c>
      <c r="L817">
        <v>0.45</v>
      </c>
      <c r="M817">
        <v>0.45</v>
      </c>
      <c r="N817">
        <v>0.29699999999999999</v>
      </c>
      <c r="O817">
        <v>0.16300000000000001</v>
      </c>
    </row>
    <row r="818" spans="1:15" x14ac:dyDescent="0.25">
      <c r="A818">
        <v>66.400000000000006</v>
      </c>
      <c r="B818">
        <v>4.3999999999999997E-2</v>
      </c>
      <c r="C818">
        <v>4.3999999999999997E-2</v>
      </c>
      <c r="D818">
        <v>4.3999999999999997E-2</v>
      </c>
      <c r="E818">
        <v>4.4999999999999998E-2</v>
      </c>
      <c r="F818">
        <v>4.5999999999999999E-2</v>
      </c>
      <c r="G818">
        <v>4.7E-2</v>
      </c>
      <c r="J818">
        <v>66.400000000000006</v>
      </c>
      <c r="K818">
        <v>0.995</v>
      </c>
      <c r="L818">
        <v>0.44900000000000001</v>
      </c>
      <c r="M818">
        <v>0.44900000000000001</v>
      </c>
      <c r="N818">
        <v>0.29699999999999999</v>
      </c>
      <c r="O818">
        <v>0.16300000000000001</v>
      </c>
    </row>
    <row r="819" spans="1:15" x14ac:dyDescent="0.25">
      <c r="A819">
        <v>66.5</v>
      </c>
      <c r="B819">
        <v>4.3999999999999997E-2</v>
      </c>
      <c r="C819">
        <v>4.3999999999999997E-2</v>
      </c>
      <c r="D819">
        <v>4.3999999999999997E-2</v>
      </c>
      <c r="E819">
        <v>4.3999999999999997E-2</v>
      </c>
      <c r="F819">
        <v>4.5999999999999999E-2</v>
      </c>
      <c r="G819">
        <v>4.7E-2</v>
      </c>
      <c r="J819">
        <v>66.5</v>
      </c>
      <c r="K819">
        <v>0.995</v>
      </c>
      <c r="L819">
        <v>0.44900000000000001</v>
      </c>
      <c r="M819">
        <v>0.44900000000000001</v>
      </c>
      <c r="N819">
        <v>0.29699999999999999</v>
      </c>
      <c r="O819">
        <v>0.16300000000000001</v>
      </c>
    </row>
    <row r="820" spans="1:15" x14ac:dyDescent="0.25">
      <c r="A820">
        <v>66.599999999999994</v>
      </c>
      <c r="B820">
        <v>4.2999999999999997E-2</v>
      </c>
      <c r="C820">
        <v>4.2999999999999997E-2</v>
      </c>
      <c r="D820">
        <v>4.2999999999999997E-2</v>
      </c>
      <c r="E820">
        <v>4.2999999999999997E-2</v>
      </c>
      <c r="F820">
        <v>4.4999999999999998E-2</v>
      </c>
      <c r="G820">
        <v>4.5999999999999999E-2</v>
      </c>
      <c r="J820">
        <v>66.599999999999994</v>
      </c>
      <c r="K820">
        <v>0.995</v>
      </c>
      <c r="L820">
        <v>0.45</v>
      </c>
      <c r="M820">
        <v>0.44900000000000001</v>
      </c>
      <c r="N820">
        <v>0.29799999999999999</v>
      </c>
      <c r="O820">
        <v>0.16300000000000001</v>
      </c>
    </row>
    <row r="821" spans="1:15" x14ac:dyDescent="0.25">
      <c r="A821">
        <v>66.7</v>
      </c>
      <c r="B821">
        <v>4.2000000000000003E-2</v>
      </c>
      <c r="C821">
        <v>4.2000000000000003E-2</v>
      </c>
      <c r="D821">
        <v>4.2000000000000003E-2</v>
      </c>
      <c r="E821">
        <v>4.2000000000000003E-2</v>
      </c>
      <c r="F821">
        <v>4.3999999999999997E-2</v>
      </c>
      <c r="G821">
        <v>4.5999999999999999E-2</v>
      </c>
      <c r="J821">
        <v>66.7</v>
      </c>
      <c r="K821">
        <v>0.995</v>
      </c>
      <c r="L821">
        <v>0.45</v>
      </c>
      <c r="M821">
        <v>0.44800000000000001</v>
      </c>
      <c r="N821">
        <v>0.29799999999999999</v>
      </c>
      <c r="O821">
        <v>0.16300000000000001</v>
      </c>
    </row>
    <row r="822" spans="1:15" x14ac:dyDescent="0.25">
      <c r="A822">
        <v>66.7</v>
      </c>
      <c r="B822">
        <v>4.1000000000000002E-2</v>
      </c>
      <c r="C822">
        <v>4.1000000000000002E-2</v>
      </c>
      <c r="D822">
        <v>4.1000000000000002E-2</v>
      </c>
      <c r="E822">
        <v>4.1000000000000002E-2</v>
      </c>
      <c r="F822">
        <v>4.3999999999999997E-2</v>
      </c>
      <c r="G822">
        <v>4.4999999999999998E-2</v>
      </c>
      <c r="J822">
        <v>66.7</v>
      </c>
      <c r="K822">
        <v>0.995</v>
      </c>
      <c r="L822">
        <v>0.45</v>
      </c>
      <c r="M822">
        <v>0.44800000000000001</v>
      </c>
      <c r="N822">
        <v>0.29799999999999999</v>
      </c>
      <c r="O822">
        <v>0.16300000000000001</v>
      </c>
    </row>
    <row r="823" spans="1:15" x14ac:dyDescent="0.25">
      <c r="A823">
        <v>66.8</v>
      </c>
      <c r="B823">
        <v>0.04</v>
      </c>
      <c r="C823">
        <v>0.04</v>
      </c>
      <c r="D823">
        <v>0.04</v>
      </c>
      <c r="E823">
        <v>4.1000000000000002E-2</v>
      </c>
      <c r="F823">
        <v>4.2999999999999997E-2</v>
      </c>
      <c r="G823">
        <v>4.4999999999999998E-2</v>
      </c>
      <c r="J823">
        <v>66.8</v>
      </c>
      <c r="K823">
        <v>0.996</v>
      </c>
      <c r="L823">
        <v>0.45</v>
      </c>
      <c r="M823">
        <v>0.44900000000000001</v>
      </c>
      <c r="N823">
        <v>0.29799999999999999</v>
      </c>
      <c r="O823">
        <v>0.16300000000000001</v>
      </c>
    </row>
    <row r="824" spans="1:15" x14ac:dyDescent="0.25">
      <c r="A824">
        <v>66.900000000000006</v>
      </c>
      <c r="B824">
        <v>3.9E-2</v>
      </c>
      <c r="C824">
        <v>0.04</v>
      </c>
      <c r="D824">
        <v>3.9E-2</v>
      </c>
      <c r="E824">
        <v>0.04</v>
      </c>
      <c r="F824">
        <v>4.2000000000000003E-2</v>
      </c>
      <c r="G824">
        <v>4.4999999999999998E-2</v>
      </c>
      <c r="J824">
        <v>66.900000000000006</v>
      </c>
      <c r="K824">
        <v>0.996</v>
      </c>
      <c r="L824">
        <v>0.45</v>
      </c>
      <c r="M824">
        <v>0.44900000000000001</v>
      </c>
      <c r="N824">
        <v>0.29799999999999999</v>
      </c>
      <c r="O824">
        <v>0.16300000000000001</v>
      </c>
    </row>
    <row r="825" spans="1:15" x14ac:dyDescent="0.25">
      <c r="A825">
        <v>67</v>
      </c>
      <c r="B825">
        <v>3.7999999999999999E-2</v>
      </c>
      <c r="C825">
        <v>3.9E-2</v>
      </c>
      <c r="D825">
        <v>3.9E-2</v>
      </c>
      <c r="E825">
        <v>3.9E-2</v>
      </c>
      <c r="F825">
        <v>4.1000000000000002E-2</v>
      </c>
      <c r="G825">
        <v>4.3999999999999997E-2</v>
      </c>
      <c r="J825">
        <v>67</v>
      </c>
      <c r="K825">
        <v>0.996</v>
      </c>
      <c r="L825">
        <v>0.45</v>
      </c>
      <c r="M825">
        <v>0.44900000000000001</v>
      </c>
      <c r="N825">
        <v>0.29799999999999999</v>
      </c>
      <c r="O825">
        <v>0.16300000000000001</v>
      </c>
    </row>
    <row r="826" spans="1:15" x14ac:dyDescent="0.25">
      <c r="A826">
        <v>67.099999999999994</v>
      </c>
      <c r="B826">
        <v>3.6999999999999998E-2</v>
      </c>
      <c r="C826">
        <v>3.7999999999999999E-2</v>
      </c>
      <c r="D826">
        <v>3.7999999999999999E-2</v>
      </c>
      <c r="E826">
        <v>3.7999999999999999E-2</v>
      </c>
      <c r="F826">
        <v>4.1000000000000002E-2</v>
      </c>
      <c r="G826">
        <v>4.3999999999999997E-2</v>
      </c>
      <c r="J826">
        <v>67.099999999999994</v>
      </c>
      <c r="K826">
        <v>0.996</v>
      </c>
      <c r="L826">
        <v>0.45</v>
      </c>
      <c r="M826">
        <v>0.44900000000000001</v>
      </c>
      <c r="N826">
        <v>0.29899999999999999</v>
      </c>
      <c r="O826">
        <v>0.16300000000000001</v>
      </c>
    </row>
    <row r="827" spans="1:15" x14ac:dyDescent="0.25">
      <c r="A827">
        <v>67.099999999999994</v>
      </c>
      <c r="B827">
        <v>3.5999999999999997E-2</v>
      </c>
      <c r="C827">
        <v>3.6999999999999998E-2</v>
      </c>
      <c r="D827">
        <v>3.5999999999999997E-2</v>
      </c>
      <c r="E827">
        <v>3.6999999999999998E-2</v>
      </c>
      <c r="F827">
        <v>0.04</v>
      </c>
      <c r="G827">
        <v>4.2999999999999997E-2</v>
      </c>
      <c r="J827">
        <v>67.099999999999994</v>
      </c>
      <c r="K827">
        <v>0.997</v>
      </c>
      <c r="L827">
        <v>0.45</v>
      </c>
      <c r="M827">
        <v>0.44900000000000001</v>
      </c>
      <c r="N827">
        <v>0.29899999999999999</v>
      </c>
      <c r="O827">
        <v>0.16300000000000001</v>
      </c>
    </row>
    <row r="828" spans="1:15" x14ac:dyDescent="0.25">
      <c r="A828">
        <v>67.2</v>
      </c>
      <c r="B828">
        <v>3.5000000000000003E-2</v>
      </c>
      <c r="C828">
        <v>3.5999999999999997E-2</v>
      </c>
      <c r="D828">
        <v>3.5000000000000003E-2</v>
      </c>
      <c r="E828">
        <v>3.5999999999999997E-2</v>
      </c>
      <c r="F828">
        <v>3.9E-2</v>
      </c>
      <c r="G828">
        <v>4.2999999999999997E-2</v>
      </c>
      <c r="J828">
        <v>67.2</v>
      </c>
      <c r="K828">
        <v>0.997</v>
      </c>
      <c r="L828">
        <v>0.45</v>
      </c>
      <c r="M828">
        <v>0.44900000000000001</v>
      </c>
      <c r="N828">
        <v>0.29899999999999999</v>
      </c>
      <c r="O828">
        <v>0.16300000000000001</v>
      </c>
    </row>
    <row r="829" spans="1:15" x14ac:dyDescent="0.25">
      <c r="A829">
        <v>67.3</v>
      </c>
      <c r="B829">
        <v>3.4000000000000002E-2</v>
      </c>
      <c r="C829">
        <v>3.4000000000000002E-2</v>
      </c>
      <c r="D829">
        <v>3.4000000000000002E-2</v>
      </c>
      <c r="E829">
        <v>3.5000000000000003E-2</v>
      </c>
      <c r="F829">
        <v>3.7999999999999999E-2</v>
      </c>
      <c r="G829">
        <v>4.2000000000000003E-2</v>
      </c>
      <c r="J829">
        <v>67.3</v>
      </c>
      <c r="K829">
        <v>0.997</v>
      </c>
      <c r="L829">
        <v>0.45</v>
      </c>
      <c r="M829">
        <v>0.44900000000000001</v>
      </c>
      <c r="N829">
        <v>0.29899999999999999</v>
      </c>
      <c r="O829">
        <v>0.16300000000000001</v>
      </c>
    </row>
    <row r="830" spans="1:15" x14ac:dyDescent="0.25">
      <c r="A830">
        <v>67.400000000000006</v>
      </c>
      <c r="B830">
        <v>3.3000000000000002E-2</v>
      </c>
      <c r="C830">
        <v>3.3000000000000002E-2</v>
      </c>
      <c r="D830">
        <v>3.3000000000000002E-2</v>
      </c>
      <c r="E830">
        <v>3.4000000000000002E-2</v>
      </c>
      <c r="F830">
        <v>3.6999999999999998E-2</v>
      </c>
      <c r="G830">
        <v>4.2000000000000003E-2</v>
      </c>
      <c r="J830">
        <v>67.400000000000006</v>
      </c>
      <c r="K830">
        <v>0.996</v>
      </c>
      <c r="L830">
        <v>0.45</v>
      </c>
      <c r="M830">
        <v>0.44900000000000001</v>
      </c>
      <c r="N830">
        <v>0.29899999999999999</v>
      </c>
      <c r="O830">
        <v>0.16300000000000001</v>
      </c>
    </row>
    <row r="831" spans="1:15" x14ac:dyDescent="0.25">
      <c r="A831">
        <v>67.5</v>
      </c>
      <c r="B831">
        <v>3.2000000000000001E-2</v>
      </c>
      <c r="C831">
        <v>3.2000000000000001E-2</v>
      </c>
      <c r="D831">
        <v>3.2000000000000001E-2</v>
      </c>
      <c r="E831">
        <v>3.2000000000000001E-2</v>
      </c>
      <c r="F831">
        <v>3.5999999999999997E-2</v>
      </c>
      <c r="G831">
        <v>4.1000000000000002E-2</v>
      </c>
      <c r="J831">
        <v>67.5</v>
      </c>
      <c r="K831">
        <v>0.996</v>
      </c>
      <c r="L831">
        <v>0.45</v>
      </c>
      <c r="M831">
        <v>0.44900000000000001</v>
      </c>
      <c r="N831">
        <v>0.29899999999999999</v>
      </c>
      <c r="O831">
        <v>0.16300000000000001</v>
      </c>
    </row>
    <row r="832" spans="1:15" x14ac:dyDescent="0.25">
      <c r="A832">
        <v>67.5</v>
      </c>
      <c r="B832">
        <v>3.1E-2</v>
      </c>
      <c r="C832">
        <v>3.1E-2</v>
      </c>
      <c r="D832">
        <v>3.1E-2</v>
      </c>
      <c r="E832">
        <v>3.1E-2</v>
      </c>
      <c r="F832">
        <v>3.5000000000000003E-2</v>
      </c>
      <c r="G832">
        <v>4.1000000000000002E-2</v>
      </c>
      <c r="J832">
        <v>67.5</v>
      </c>
      <c r="K832">
        <v>0.995</v>
      </c>
      <c r="L832">
        <v>0.45</v>
      </c>
      <c r="M832">
        <v>0.45</v>
      </c>
      <c r="N832">
        <v>0.3</v>
      </c>
      <c r="O832">
        <v>0.16300000000000001</v>
      </c>
    </row>
    <row r="833" spans="1:15" x14ac:dyDescent="0.25">
      <c r="A833">
        <v>67.599999999999994</v>
      </c>
      <c r="B833">
        <v>0.03</v>
      </c>
      <c r="C833">
        <v>0.03</v>
      </c>
      <c r="D833">
        <v>0.03</v>
      </c>
      <c r="E833">
        <v>0.03</v>
      </c>
      <c r="F833">
        <v>3.5000000000000003E-2</v>
      </c>
      <c r="G833">
        <v>4.1000000000000002E-2</v>
      </c>
      <c r="J833">
        <v>67.599999999999994</v>
      </c>
      <c r="K833">
        <v>0.995</v>
      </c>
      <c r="L833">
        <v>0.45</v>
      </c>
      <c r="M833">
        <v>0.45</v>
      </c>
      <c r="N833">
        <v>0.3</v>
      </c>
      <c r="O833">
        <v>0.16300000000000001</v>
      </c>
    </row>
    <row r="834" spans="1:15" x14ac:dyDescent="0.25">
      <c r="A834">
        <v>67.7</v>
      </c>
      <c r="B834">
        <v>2.9000000000000001E-2</v>
      </c>
      <c r="C834">
        <v>2.9000000000000001E-2</v>
      </c>
      <c r="D834">
        <v>2.9000000000000001E-2</v>
      </c>
      <c r="E834">
        <v>2.9000000000000001E-2</v>
      </c>
      <c r="F834">
        <v>3.4000000000000002E-2</v>
      </c>
      <c r="G834">
        <v>0.04</v>
      </c>
      <c r="J834">
        <v>67.7</v>
      </c>
      <c r="K834">
        <v>0.995</v>
      </c>
      <c r="L834">
        <v>0.45</v>
      </c>
      <c r="M834">
        <v>0.45</v>
      </c>
      <c r="N834">
        <v>0.3</v>
      </c>
      <c r="O834">
        <v>0.16300000000000001</v>
      </c>
    </row>
    <row r="835" spans="1:15" x14ac:dyDescent="0.25">
      <c r="A835">
        <v>67.8</v>
      </c>
      <c r="B835">
        <v>2.8000000000000001E-2</v>
      </c>
      <c r="C835">
        <v>2.8000000000000001E-2</v>
      </c>
      <c r="D835">
        <v>2.8000000000000001E-2</v>
      </c>
      <c r="E835">
        <v>2.8000000000000001E-2</v>
      </c>
      <c r="F835">
        <v>3.3000000000000002E-2</v>
      </c>
      <c r="G835">
        <v>0.04</v>
      </c>
      <c r="J835">
        <v>67.8</v>
      </c>
      <c r="K835">
        <v>0.995</v>
      </c>
      <c r="L835">
        <v>0.45</v>
      </c>
      <c r="M835">
        <v>0.45</v>
      </c>
      <c r="N835">
        <v>0.3</v>
      </c>
      <c r="O835">
        <v>0.16300000000000001</v>
      </c>
    </row>
    <row r="836" spans="1:15" x14ac:dyDescent="0.25">
      <c r="A836">
        <v>67.900000000000006</v>
      </c>
      <c r="B836">
        <v>2.7E-2</v>
      </c>
      <c r="C836">
        <v>2.7E-2</v>
      </c>
      <c r="D836">
        <v>2.7E-2</v>
      </c>
      <c r="E836">
        <v>2.7E-2</v>
      </c>
      <c r="F836">
        <v>3.2000000000000001E-2</v>
      </c>
      <c r="G836">
        <v>3.9E-2</v>
      </c>
      <c r="J836">
        <v>67.900000000000006</v>
      </c>
      <c r="K836">
        <v>0.995</v>
      </c>
      <c r="L836">
        <v>0.45</v>
      </c>
      <c r="M836">
        <v>0.44900000000000001</v>
      </c>
      <c r="N836">
        <v>0.3</v>
      </c>
      <c r="O836">
        <v>0.16300000000000001</v>
      </c>
    </row>
    <row r="837" spans="1:15" x14ac:dyDescent="0.25">
      <c r="A837">
        <v>68</v>
      </c>
      <c r="B837">
        <v>2.5999999999999999E-2</v>
      </c>
      <c r="C837">
        <v>2.5999999999999999E-2</v>
      </c>
      <c r="D837">
        <v>2.5999999999999999E-2</v>
      </c>
      <c r="E837">
        <v>2.5999999999999999E-2</v>
      </c>
      <c r="F837">
        <v>3.2000000000000001E-2</v>
      </c>
      <c r="G837">
        <v>3.9E-2</v>
      </c>
      <c r="J837">
        <v>68</v>
      </c>
      <c r="K837">
        <v>0.995</v>
      </c>
      <c r="L837">
        <v>0.45</v>
      </c>
      <c r="M837">
        <v>0.45</v>
      </c>
      <c r="N837">
        <v>0.3</v>
      </c>
      <c r="O837">
        <v>0.16400000000000001</v>
      </c>
    </row>
    <row r="838" spans="1:15" x14ac:dyDescent="0.25">
      <c r="A838">
        <v>68</v>
      </c>
      <c r="B838">
        <v>2.5000000000000001E-2</v>
      </c>
      <c r="C838">
        <v>2.5000000000000001E-2</v>
      </c>
      <c r="D838">
        <v>2.5000000000000001E-2</v>
      </c>
      <c r="E838">
        <v>2.5000000000000001E-2</v>
      </c>
      <c r="F838">
        <v>3.1E-2</v>
      </c>
      <c r="G838">
        <v>3.9E-2</v>
      </c>
      <c r="J838">
        <v>68</v>
      </c>
      <c r="K838">
        <v>0.995</v>
      </c>
      <c r="L838">
        <v>0.45</v>
      </c>
      <c r="M838">
        <v>0.45</v>
      </c>
      <c r="N838">
        <v>0.3</v>
      </c>
      <c r="O838">
        <v>0.16400000000000001</v>
      </c>
    </row>
    <row r="839" spans="1:15" x14ac:dyDescent="0.25">
      <c r="A839">
        <v>68.099999999999994</v>
      </c>
      <c r="B839">
        <v>2.4E-2</v>
      </c>
      <c r="C839">
        <v>2.4E-2</v>
      </c>
      <c r="D839">
        <v>2.4E-2</v>
      </c>
      <c r="E839">
        <v>2.4E-2</v>
      </c>
      <c r="F839">
        <v>0.03</v>
      </c>
      <c r="G839">
        <v>3.7999999999999999E-2</v>
      </c>
      <c r="J839">
        <v>68.099999999999994</v>
      </c>
      <c r="K839">
        <v>0.995</v>
      </c>
      <c r="L839">
        <v>0.45</v>
      </c>
      <c r="M839">
        <v>0.45</v>
      </c>
      <c r="N839">
        <v>0.3</v>
      </c>
      <c r="O839">
        <v>0.16400000000000001</v>
      </c>
    </row>
    <row r="840" spans="1:15" x14ac:dyDescent="0.25">
      <c r="A840">
        <v>68.2</v>
      </c>
      <c r="B840">
        <v>2.3E-2</v>
      </c>
      <c r="C840">
        <v>2.3E-2</v>
      </c>
      <c r="D840">
        <v>2.3E-2</v>
      </c>
      <c r="E840">
        <v>2.3E-2</v>
      </c>
      <c r="F840">
        <v>0.03</v>
      </c>
      <c r="G840">
        <v>3.7999999999999999E-2</v>
      </c>
      <c r="J840">
        <v>68.2</v>
      </c>
      <c r="K840">
        <v>0.996</v>
      </c>
      <c r="L840">
        <v>0.45</v>
      </c>
      <c r="M840">
        <v>0.45</v>
      </c>
      <c r="N840">
        <v>0.3</v>
      </c>
      <c r="O840">
        <v>0.16400000000000001</v>
      </c>
    </row>
    <row r="841" spans="1:15" x14ac:dyDescent="0.25">
      <c r="A841">
        <v>68.3</v>
      </c>
      <c r="B841">
        <v>2.1999999999999999E-2</v>
      </c>
      <c r="C841">
        <v>2.1999999999999999E-2</v>
      </c>
      <c r="D841">
        <v>2.1999999999999999E-2</v>
      </c>
      <c r="E841">
        <v>2.1999999999999999E-2</v>
      </c>
      <c r="F841">
        <v>2.9000000000000001E-2</v>
      </c>
      <c r="G841">
        <v>3.7999999999999999E-2</v>
      </c>
      <c r="J841">
        <v>68.3</v>
      </c>
      <c r="K841">
        <v>0.996</v>
      </c>
      <c r="L841">
        <v>0.45</v>
      </c>
      <c r="M841">
        <v>0.45</v>
      </c>
      <c r="N841">
        <v>0.30099999999999999</v>
      </c>
      <c r="O841">
        <v>0.16400000000000001</v>
      </c>
    </row>
    <row r="842" spans="1:15" x14ac:dyDescent="0.25">
      <c r="A842">
        <v>68.400000000000006</v>
      </c>
      <c r="B842">
        <v>2.1000000000000001E-2</v>
      </c>
      <c r="C842">
        <v>2.1000000000000001E-2</v>
      </c>
      <c r="D842">
        <v>2.1000000000000001E-2</v>
      </c>
      <c r="E842">
        <v>2.1999999999999999E-2</v>
      </c>
      <c r="F842">
        <v>2.8000000000000001E-2</v>
      </c>
      <c r="G842">
        <v>3.7999999999999999E-2</v>
      </c>
      <c r="J842">
        <v>68.400000000000006</v>
      </c>
      <c r="K842">
        <v>0.996</v>
      </c>
      <c r="L842">
        <v>0.45</v>
      </c>
      <c r="M842">
        <v>0.45</v>
      </c>
      <c r="N842">
        <v>0.30099999999999999</v>
      </c>
      <c r="O842">
        <v>0.16400000000000001</v>
      </c>
    </row>
    <row r="843" spans="1:15" x14ac:dyDescent="0.25">
      <c r="A843">
        <v>68.400000000000006</v>
      </c>
      <c r="B843">
        <v>0.02</v>
      </c>
      <c r="C843">
        <v>2.1000000000000001E-2</v>
      </c>
      <c r="D843">
        <v>0.02</v>
      </c>
      <c r="E843">
        <v>2.1000000000000001E-2</v>
      </c>
      <c r="F843">
        <v>2.8000000000000001E-2</v>
      </c>
      <c r="G843">
        <v>3.6999999999999998E-2</v>
      </c>
      <c r="J843">
        <v>68.400000000000006</v>
      </c>
      <c r="K843">
        <v>0.996</v>
      </c>
      <c r="L843">
        <v>0.45</v>
      </c>
      <c r="M843">
        <v>0.45</v>
      </c>
      <c r="N843">
        <v>0.30099999999999999</v>
      </c>
      <c r="O843">
        <v>0.16400000000000001</v>
      </c>
    </row>
    <row r="844" spans="1:15" x14ac:dyDescent="0.25">
      <c r="A844">
        <v>68.5</v>
      </c>
      <c r="B844">
        <v>1.9E-2</v>
      </c>
      <c r="C844">
        <v>0.02</v>
      </c>
      <c r="D844">
        <v>0.02</v>
      </c>
      <c r="E844">
        <v>0.02</v>
      </c>
      <c r="F844">
        <v>2.7E-2</v>
      </c>
      <c r="G844">
        <v>3.6999999999999998E-2</v>
      </c>
      <c r="J844">
        <v>68.5</v>
      </c>
      <c r="K844">
        <v>0.996</v>
      </c>
      <c r="L844">
        <v>0.45</v>
      </c>
      <c r="M844">
        <v>0.45</v>
      </c>
      <c r="N844">
        <v>0.30099999999999999</v>
      </c>
      <c r="O844">
        <v>0.16400000000000001</v>
      </c>
    </row>
    <row r="845" spans="1:15" x14ac:dyDescent="0.25">
      <c r="A845">
        <v>68.599999999999994</v>
      </c>
      <c r="B845">
        <v>1.9E-2</v>
      </c>
      <c r="C845">
        <v>1.9E-2</v>
      </c>
      <c r="D845">
        <v>1.9E-2</v>
      </c>
      <c r="E845">
        <v>1.9E-2</v>
      </c>
      <c r="F845">
        <v>2.7E-2</v>
      </c>
      <c r="G845">
        <v>3.6999999999999998E-2</v>
      </c>
      <c r="J845">
        <v>68.599999999999994</v>
      </c>
      <c r="K845">
        <v>0.996</v>
      </c>
      <c r="L845">
        <v>0.45</v>
      </c>
      <c r="M845">
        <v>0.45</v>
      </c>
      <c r="N845">
        <v>0.30099999999999999</v>
      </c>
      <c r="O845">
        <v>0.16400000000000001</v>
      </c>
    </row>
    <row r="846" spans="1:15" x14ac:dyDescent="0.25">
      <c r="A846">
        <v>68.7</v>
      </c>
      <c r="B846">
        <v>1.7999999999999999E-2</v>
      </c>
      <c r="C846">
        <v>1.7999999999999999E-2</v>
      </c>
      <c r="D846">
        <v>1.7999999999999999E-2</v>
      </c>
      <c r="E846">
        <v>1.9E-2</v>
      </c>
      <c r="F846">
        <v>2.5999999999999999E-2</v>
      </c>
      <c r="G846">
        <v>3.6999999999999998E-2</v>
      </c>
      <c r="J846">
        <v>68.7</v>
      </c>
      <c r="K846">
        <v>0.996</v>
      </c>
      <c r="L846">
        <v>0.45</v>
      </c>
      <c r="M846">
        <v>0.45</v>
      </c>
      <c r="N846">
        <v>0.30199999999999999</v>
      </c>
      <c r="O846">
        <v>0.16400000000000001</v>
      </c>
    </row>
    <row r="847" spans="1:15" x14ac:dyDescent="0.25">
      <c r="A847">
        <v>68.8</v>
      </c>
      <c r="B847">
        <v>1.7000000000000001E-2</v>
      </c>
      <c r="C847">
        <v>1.7999999999999999E-2</v>
      </c>
      <c r="D847">
        <v>1.7000000000000001E-2</v>
      </c>
      <c r="E847">
        <v>1.7999999999999999E-2</v>
      </c>
      <c r="F847">
        <v>2.5999999999999999E-2</v>
      </c>
      <c r="G847">
        <v>3.6999999999999998E-2</v>
      </c>
      <c r="J847">
        <v>68.8</v>
      </c>
      <c r="K847">
        <v>0.996</v>
      </c>
      <c r="L847">
        <v>0.45</v>
      </c>
      <c r="M847">
        <v>0.45</v>
      </c>
      <c r="N847">
        <v>0.30199999999999999</v>
      </c>
      <c r="O847">
        <v>0.16400000000000001</v>
      </c>
    </row>
    <row r="848" spans="1:15" x14ac:dyDescent="0.25">
      <c r="A848">
        <v>68.8</v>
      </c>
      <c r="B848">
        <v>1.7000000000000001E-2</v>
      </c>
      <c r="C848">
        <v>1.7000000000000001E-2</v>
      </c>
      <c r="D848">
        <v>1.7000000000000001E-2</v>
      </c>
      <c r="E848">
        <v>1.7000000000000001E-2</v>
      </c>
      <c r="F848">
        <v>2.5999999999999999E-2</v>
      </c>
      <c r="G848">
        <v>3.5999999999999997E-2</v>
      </c>
      <c r="J848">
        <v>68.8</v>
      </c>
      <c r="K848">
        <v>0.996</v>
      </c>
      <c r="L848">
        <v>0.45</v>
      </c>
      <c r="M848">
        <v>0.45</v>
      </c>
      <c r="N848">
        <v>0.30199999999999999</v>
      </c>
      <c r="O848">
        <v>0.16400000000000001</v>
      </c>
    </row>
    <row r="849" spans="1:15" x14ac:dyDescent="0.25">
      <c r="A849">
        <v>68.900000000000006</v>
      </c>
      <c r="B849">
        <v>1.6E-2</v>
      </c>
      <c r="C849">
        <v>1.6E-2</v>
      </c>
      <c r="D849">
        <v>1.6E-2</v>
      </c>
      <c r="E849">
        <v>1.7000000000000001E-2</v>
      </c>
      <c r="F849">
        <v>2.5000000000000001E-2</v>
      </c>
      <c r="G849">
        <v>3.5999999999999997E-2</v>
      </c>
      <c r="J849">
        <v>68.900000000000006</v>
      </c>
      <c r="K849">
        <v>0.996</v>
      </c>
      <c r="L849">
        <v>0.45</v>
      </c>
      <c r="M849">
        <v>0.45</v>
      </c>
      <c r="N849">
        <v>0.30199999999999999</v>
      </c>
      <c r="O849">
        <v>0.16400000000000001</v>
      </c>
    </row>
    <row r="850" spans="1:15" x14ac:dyDescent="0.25">
      <c r="A850">
        <v>69</v>
      </c>
      <c r="B850">
        <v>1.4999999999999999E-2</v>
      </c>
      <c r="C850">
        <v>1.6E-2</v>
      </c>
      <c r="D850">
        <v>1.6E-2</v>
      </c>
      <c r="E850">
        <v>1.6E-2</v>
      </c>
      <c r="F850">
        <v>2.5000000000000001E-2</v>
      </c>
      <c r="G850">
        <v>3.5999999999999997E-2</v>
      </c>
      <c r="J850">
        <v>69</v>
      </c>
      <c r="K850">
        <v>0.996</v>
      </c>
      <c r="L850">
        <v>0.45</v>
      </c>
      <c r="M850">
        <v>0.45</v>
      </c>
      <c r="N850">
        <v>0.30199999999999999</v>
      </c>
      <c r="O850">
        <v>0.16400000000000001</v>
      </c>
    </row>
    <row r="851" spans="1:15" x14ac:dyDescent="0.25">
      <c r="A851">
        <v>69.099999999999994</v>
      </c>
      <c r="B851">
        <v>1.4999999999999999E-2</v>
      </c>
      <c r="C851">
        <v>1.4999999999999999E-2</v>
      </c>
      <c r="D851">
        <v>1.4999999999999999E-2</v>
      </c>
      <c r="E851">
        <v>1.6E-2</v>
      </c>
      <c r="F851">
        <v>2.5000000000000001E-2</v>
      </c>
      <c r="G851">
        <v>3.5999999999999997E-2</v>
      </c>
      <c r="J851">
        <v>69.099999999999994</v>
      </c>
      <c r="K851">
        <v>0.996</v>
      </c>
      <c r="L851">
        <v>0.45</v>
      </c>
      <c r="M851">
        <v>0.45</v>
      </c>
      <c r="N851">
        <v>0.30199999999999999</v>
      </c>
      <c r="O851">
        <v>0.16400000000000001</v>
      </c>
    </row>
    <row r="852" spans="1:15" x14ac:dyDescent="0.25">
      <c r="A852">
        <v>69.2</v>
      </c>
      <c r="B852">
        <v>1.4E-2</v>
      </c>
      <c r="C852">
        <v>1.4999999999999999E-2</v>
      </c>
      <c r="D852">
        <v>1.4999999999999999E-2</v>
      </c>
      <c r="E852">
        <v>1.4999999999999999E-2</v>
      </c>
      <c r="F852">
        <v>2.4E-2</v>
      </c>
      <c r="G852">
        <v>3.5000000000000003E-2</v>
      </c>
      <c r="J852">
        <v>69.2</v>
      </c>
      <c r="K852">
        <v>0.997</v>
      </c>
      <c r="L852">
        <v>0.45</v>
      </c>
      <c r="M852">
        <v>0.45</v>
      </c>
      <c r="N852">
        <v>0.30299999999999999</v>
      </c>
      <c r="O852">
        <v>0.16400000000000001</v>
      </c>
    </row>
    <row r="853" spans="1:15" x14ac:dyDescent="0.25">
      <c r="A853">
        <v>69.3</v>
      </c>
      <c r="B853">
        <v>1.4E-2</v>
      </c>
      <c r="C853">
        <v>1.4999999999999999E-2</v>
      </c>
      <c r="D853">
        <v>1.4E-2</v>
      </c>
      <c r="E853">
        <v>1.4999999999999999E-2</v>
      </c>
      <c r="F853">
        <v>2.4E-2</v>
      </c>
      <c r="G853">
        <v>3.5000000000000003E-2</v>
      </c>
      <c r="J853">
        <v>69.3</v>
      </c>
      <c r="K853">
        <v>0.997</v>
      </c>
      <c r="L853">
        <v>0.45</v>
      </c>
      <c r="M853">
        <v>0.45</v>
      </c>
      <c r="N853">
        <v>0.30299999999999999</v>
      </c>
      <c r="O853">
        <v>0.16400000000000001</v>
      </c>
    </row>
    <row r="854" spans="1:15" x14ac:dyDescent="0.25">
      <c r="A854">
        <v>69.3</v>
      </c>
      <c r="B854">
        <v>1.4E-2</v>
      </c>
      <c r="C854">
        <v>1.4E-2</v>
      </c>
      <c r="D854">
        <v>1.4E-2</v>
      </c>
      <c r="E854">
        <v>1.4999999999999999E-2</v>
      </c>
      <c r="F854">
        <v>2.4E-2</v>
      </c>
      <c r="G854">
        <v>3.5000000000000003E-2</v>
      </c>
      <c r="J854">
        <v>69.3</v>
      </c>
      <c r="K854">
        <v>0.997</v>
      </c>
      <c r="L854">
        <v>0.45</v>
      </c>
      <c r="M854">
        <v>0.45</v>
      </c>
      <c r="N854">
        <v>0.30299999999999999</v>
      </c>
      <c r="O854">
        <v>0.16400000000000001</v>
      </c>
    </row>
    <row r="855" spans="1:15" x14ac:dyDescent="0.25">
      <c r="A855">
        <v>69.400000000000006</v>
      </c>
      <c r="B855">
        <v>1.2999999999999999E-2</v>
      </c>
      <c r="C855">
        <v>1.4E-2</v>
      </c>
      <c r="D855">
        <v>1.4E-2</v>
      </c>
      <c r="E855">
        <v>1.4E-2</v>
      </c>
      <c r="F855">
        <v>2.4E-2</v>
      </c>
      <c r="G855">
        <v>3.5000000000000003E-2</v>
      </c>
      <c r="J855">
        <v>69.400000000000006</v>
      </c>
      <c r="K855">
        <v>0.996</v>
      </c>
      <c r="L855">
        <v>0.45100000000000001</v>
      </c>
      <c r="M855">
        <v>0.45</v>
      </c>
      <c r="N855">
        <v>0.30299999999999999</v>
      </c>
      <c r="O855">
        <v>0.16400000000000001</v>
      </c>
    </row>
    <row r="856" spans="1:15" x14ac:dyDescent="0.25">
      <c r="A856">
        <v>69.5</v>
      </c>
      <c r="B856">
        <v>1.2999999999999999E-2</v>
      </c>
      <c r="C856">
        <v>1.4E-2</v>
      </c>
      <c r="D856">
        <v>1.2999999999999999E-2</v>
      </c>
      <c r="E856">
        <v>1.4E-2</v>
      </c>
      <c r="F856">
        <v>2.4E-2</v>
      </c>
      <c r="G856">
        <v>3.5000000000000003E-2</v>
      </c>
      <c r="J856">
        <v>69.5</v>
      </c>
      <c r="K856">
        <v>0.995</v>
      </c>
      <c r="L856">
        <v>0.45100000000000001</v>
      </c>
      <c r="M856">
        <v>0.45</v>
      </c>
      <c r="N856">
        <v>0.30299999999999999</v>
      </c>
      <c r="O856">
        <v>0.16400000000000001</v>
      </c>
    </row>
    <row r="857" spans="1:15" x14ac:dyDescent="0.25">
      <c r="A857">
        <v>69.599999999999994</v>
      </c>
      <c r="B857">
        <v>1.2999999999999999E-2</v>
      </c>
      <c r="C857">
        <v>1.2999999999999999E-2</v>
      </c>
      <c r="D857">
        <v>1.2999999999999999E-2</v>
      </c>
      <c r="E857">
        <v>1.4E-2</v>
      </c>
      <c r="F857">
        <v>2.4E-2</v>
      </c>
      <c r="G857">
        <v>3.4000000000000002E-2</v>
      </c>
      <c r="J857">
        <v>69.599999999999994</v>
      </c>
      <c r="K857">
        <v>0.995</v>
      </c>
      <c r="L857">
        <v>0.45100000000000001</v>
      </c>
      <c r="M857">
        <v>0.45</v>
      </c>
      <c r="N857">
        <v>0.30299999999999999</v>
      </c>
      <c r="O857">
        <v>0.16400000000000001</v>
      </c>
    </row>
    <row r="858" spans="1:15" x14ac:dyDescent="0.25">
      <c r="A858">
        <v>69.7</v>
      </c>
      <c r="B858">
        <v>1.2999999999999999E-2</v>
      </c>
      <c r="C858">
        <v>1.2999999999999999E-2</v>
      </c>
      <c r="D858">
        <v>1.2999999999999999E-2</v>
      </c>
      <c r="E858">
        <v>1.2999999999999999E-2</v>
      </c>
      <c r="F858">
        <v>2.3E-2</v>
      </c>
      <c r="G858">
        <v>3.4000000000000002E-2</v>
      </c>
      <c r="J858">
        <v>69.7</v>
      </c>
      <c r="K858">
        <v>0.99399999999999999</v>
      </c>
      <c r="L858">
        <v>0.45100000000000001</v>
      </c>
      <c r="M858">
        <v>0.45</v>
      </c>
      <c r="N858">
        <v>0.30399999999999999</v>
      </c>
      <c r="O858">
        <v>0.16500000000000001</v>
      </c>
    </row>
    <row r="859" spans="1:15" x14ac:dyDescent="0.25">
      <c r="A859">
        <v>69.7</v>
      </c>
      <c r="B859">
        <v>1.2E-2</v>
      </c>
      <c r="C859">
        <v>1.2999999999999999E-2</v>
      </c>
      <c r="D859">
        <v>1.2999999999999999E-2</v>
      </c>
      <c r="E859">
        <v>1.2999999999999999E-2</v>
      </c>
      <c r="F859">
        <v>2.3E-2</v>
      </c>
      <c r="G859">
        <v>3.4000000000000002E-2</v>
      </c>
      <c r="J859">
        <v>69.7</v>
      </c>
      <c r="K859">
        <v>0.99399999999999999</v>
      </c>
      <c r="L859">
        <v>0.45100000000000001</v>
      </c>
      <c r="M859">
        <v>0.45</v>
      </c>
      <c r="N859">
        <v>0.30399999999999999</v>
      </c>
      <c r="O859">
        <v>0.16500000000000001</v>
      </c>
    </row>
    <row r="860" spans="1:15" x14ac:dyDescent="0.25">
      <c r="A860">
        <v>69.8</v>
      </c>
      <c r="B860">
        <v>1.2E-2</v>
      </c>
      <c r="C860">
        <v>1.2999999999999999E-2</v>
      </c>
      <c r="D860">
        <v>1.2E-2</v>
      </c>
      <c r="E860">
        <v>1.2999999999999999E-2</v>
      </c>
      <c r="F860">
        <v>2.3E-2</v>
      </c>
      <c r="G860">
        <v>3.4000000000000002E-2</v>
      </c>
      <c r="J860">
        <v>69.8</v>
      </c>
      <c r="K860">
        <v>0.99399999999999999</v>
      </c>
      <c r="L860">
        <v>0.45100000000000001</v>
      </c>
      <c r="M860">
        <v>0.45</v>
      </c>
      <c r="N860">
        <v>0.30399999999999999</v>
      </c>
      <c r="O860">
        <v>0.16500000000000001</v>
      </c>
    </row>
    <row r="861" spans="1:15" x14ac:dyDescent="0.25">
      <c r="A861">
        <v>69.900000000000006</v>
      </c>
      <c r="B861">
        <v>1.2E-2</v>
      </c>
      <c r="C861">
        <v>1.2E-2</v>
      </c>
      <c r="D861">
        <v>1.2E-2</v>
      </c>
      <c r="E861">
        <v>1.2999999999999999E-2</v>
      </c>
      <c r="F861">
        <v>2.3E-2</v>
      </c>
      <c r="G861">
        <v>3.4000000000000002E-2</v>
      </c>
      <c r="J861">
        <v>69.900000000000006</v>
      </c>
      <c r="K861">
        <v>0.99399999999999999</v>
      </c>
      <c r="L861">
        <v>0.45100000000000001</v>
      </c>
      <c r="M861">
        <v>0.45</v>
      </c>
      <c r="N861">
        <v>0.30399999999999999</v>
      </c>
      <c r="O861">
        <v>0.16500000000000001</v>
      </c>
    </row>
    <row r="862" spans="1:15" x14ac:dyDescent="0.25">
      <c r="A862">
        <v>70</v>
      </c>
      <c r="B862">
        <v>1.2E-2</v>
      </c>
      <c r="C862">
        <v>1.2E-2</v>
      </c>
      <c r="D862">
        <v>1.2E-2</v>
      </c>
      <c r="E862">
        <v>1.2999999999999999E-2</v>
      </c>
      <c r="F862">
        <v>2.3E-2</v>
      </c>
      <c r="G862">
        <v>3.4000000000000002E-2</v>
      </c>
      <c r="J862">
        <v>70</v>
      </c>
      <c r="K862">
        <v>0.99399999999999999</v>
      </c>
      <c r="L862">
        <v>0.45100000000000001</v>
      </c>
      <c r="M862">
        <v>0.45</v>
      </c>
      <c r="N862">
        <v>0.30399999999999999</v>
      </c>
      <c r="O862">
        <v>0.16500000000000001</v>
      </c>
    </row>
    <row r="863" spans="1:15" x14ac:dyDescent="0.25">
      <c r="A863">
        <v>70.099999999999994</v>
      </c>
      <c r="B863">
        <v>1.2E-2</v>
      </c>
      <c r="C863">
        <v>1.2E-2</v>
      </c>
      <c r="D863">
        <v>1.2E-2</v>
      </c>
      <c r="E863">
        <v>1.2999999999999999E-2</v>
      </c>
      <c r="F863">
        <v>2.3E-2</v>
      </c>
      <c r="G863">
        <v>3.4000000000000002E-2</v>
      </c>
      <c r="J863">
        <v>70.099999999999994</v>
      </c>
      <c r="K863">
        <v>0.995</v>
      </c>
      <c r="L863">
        <v>0.45100000000000001</v>
      </c>
      <c r="M863">
        <v>0.45</v>
      </c>
      <c r="N863">
        <v>0.30499999999999999</v>
      </c>
      <c r="O863">
        <v>0.16500000000000001</v>
      </c>
    </row>
    <row r="864" spans="1:15" x14ac:dyDescent="0.25">
      <c r="A864">
        <v>70.099999999999994</v>
      </c>
      <c r="B864">
        <v>1.0999999999999999E-2</v>
      </c>
      <c r="C864">
        <v>1.2E-2</v>
      </c>
      <c r="D864">
        <v>1.2E-2</v>
      </c>
      <c r="E864">
        <v>1.2E-2</v>
      </c>
      <c r="F864">
        <v>2.3E-2</v>
      </c>
      <c r="G864">
        <v>3.4000000000000002E-2</v>
      </c>
      <c r="J864">
        <v>70.099999999999994</v>
      </c>
      <c r="K864">
        <v>0.995</v>
      </c>
      <c r="L864">
        <v>0.45100000000000001</v>
      </c>
      <c r="M864">
        <v>0.45</v>
      </c>
      <c r="N864">
        <v>0.30499999999999999</v>
      </c>
      <c r="O864">
        <v>0.16500000000000001</v>
      </c>
    </row>
    <row r="865" spans="1:15" x14ac:dyDescent="0.25">
      <c r="A865">
        <v>70.2</v>
      </c>
      <c r="B865">
        <v>1.0999999999999999E-2</v>
      </c>
      <c r="C865">
        <v>1.2E-2</v>
      </c>
      <c r="D865">
        <v>1.2E-2</v>
      </c>
      <c r="E865">
        <v>1.2E-2</v>
      </c>
      <c r="F865">
        <v>2.3E-2</v>
      </c>
      <c r="G865">
        <v>3.3000000000000002E-2</v>
      </c>
      <c r="J865">
        <v>70.2</v>
      </c>
      <c r="K865">
        <v>0.995</v>
      </c>
      <c r="L865">
        <v>0.45100000000000001</v>
      </c>
      <c r="M865">
        <v>0.45</v>
      </c>
      <c r="N865">
        <v>0.30499999999999999</v>
      </c>
      <c r="O865">
        <v>0.16500000000000001</v>
      </c>
    </row>
    <row r="866" spans="1:15" x14ac:dyDescent="0.25">
      <c r="A866">
        <v>70.3</v>
      </c>
      <c r="B866">
        <v>1.0999999999999999E-2</v>
      </c>
      <c r="C866">
        <v>1.2E-2</v>
      </c>
      <c r="D866">
        <v>1.2E-2</v>
      </c>
      <c r="E866">
        <v>1.2E-2</v>
      </c>
      <c r="F866">
        <v>2.3E-2</v>
      </c>
      <c r="G866">
        <v>3.3000000000000002E-2</v>
      </c>
      <c r="J866">
        <v>70.3</v>
      </c>
      <c r="K866">
        <v>0.995</v>
      </c>
      <c r="L866">
        <v>0.45100000000000001</v>
      </c>
      <c r="M866">
        <v>0.45</v>
      </c>
      <c r="N866">
        <v>0.30499999999999999</v>
      </c>
      <c r="O866">
        <v>0.16500000000000001</v>
      </c>
    </row>
    <row r="867" spans="1:15" x14ac:dyDescent="0.25">
      <c r="A867">
        <v>70.400000000000006</v>
      </c>
      <c r="B867">
        <v>1.0999999999999999E-2</v>
      </c>
      <c r="C867">
        <v>1.2E-2</v>
      </c>
      <c r="D867">
        <v>1.0999999999999999E-2</v>
      </c>
      <c r="E867">
        <v>1.2E-2</v>
      </c>
      <c r="F867">
        <v>2.3E-2</v>
      </c>
      <c r="G867">
        <v>3.3000000000000002E-2</v>
      </c>
      <c r="J867">
        <v>70.400000000000006</v>
      </c>
      <c r="K867">
        <v>0.995</v>
      </c>
      <c r="L867">
        <v>0.45</v>
      </c>
      <c r="M867">
        <v>0.45</v>
      </c>
      <c r="N867">
        <v>0.30499999999999999</v>
      </c>
      <c r="O867">
        <v>0.16500000000000001</v>
      </c>
    </row>
    <row r="868" spans="1:15" x14ac:dyDescent="0.25">
      <c r="A868">
        <v>70.5</v>
      </c>
      <c r="B868">
        <v>1.0999999999999999E-2</v>
      </c>
      <c r="C868">
        <v>1.2E-2</v>
      </c>
      <c r="D868">
        <v>1.0999999999999999E-2</v>
      </c>
      <c r="E868">
        <v>1.2E-2</v>
      </c>
      <c r="F868">
        <v>2.3E-2</v>
      </c>
      <c r="G868">
        <v>3.3000000000000002E-2</v>
      </c>
      <c r="J868">
        <v>70.5</v>
      </c>
      <c r="K868">
        <v>0.995</v>
      </c>
      <c r="L868">
        <v>0.45</v>
      </c>
      <c r="M868">
        <v>0.45</v>
      </c>
      <c r="N868">
        <v>0.30499999999999999</v>
      </c>
      <c r="O868">
        <v>0.16500000000000001</v>
      </c>
    </row>
    <row r="869" spans="1:15" x14ac:dyDescent="0.25">
      <c r="A869">
        <v>70.599999999999994</v>
      </c>
      <c r="B869">
        <v>1.0999999999999999E-2</v>
      </c>
      <c r="C869">
        <v>1.2E-2</v>
      </c>
      <c r="D869">
        <v>1.0999999999999999E-2</v>
      </c>
      <c r="E869">
        <v>1.2E-2</v>
      </c>
      <c r="F869">
        <v>2.3E-2</v>
      </c>
      <c r="G869">
        <v>3.3000000000000002E-2</v>
      </c>
      <c r="J869">
        <v>70.599999999999994</v>
      </c>
      <c r="K869">
        <v>0.995</v>
      </c>
      <c r="L869">
        <v>0.45100000000000001</v>
      </c>
      <c r="M869">
        <v>0.45</v>
      </c>
      <c r="N869">
        <v>0.30499999999999999</v>
      </c>
      <c r="O869">
        <v>0.16500000000000001</v>
      </c>
    </row>
    <row r="870" spans="1:15" x14ac:dyDescent="0.25">
      <c r="A870">
        <v>70.599999999999994</v>
      </c>
      <c r="B870">
        <v>1.0999999999999999E-2</v>
      </c>
      <c r="C870">
        <v>1.2E-2</v>
      </c>
      <c r="D870">
        <v>1.0999999999999999E-2</v>
      </c>
      <c r="E870">
        <v>1.2E-2</v>
      </c>
      <c r="F870">
        <v>2.1999999999999999E-2</v>
      </c>
      <c r="G870">
        <v>3.3000000000000002E-2</v>
      </c>
      <c r="J870">
        <v>70.599999999999994</v>
      </c>
      <c r="K870">
        <v>0.995</v>
      </c>
      <c r="L870">
        <v>0.45100000000000001</v>
      </c>
      <c r="M870">
        <v>0.45</v>
      </c>
      <c r="N870">
        <v>0.30499999999999999</v>
      </c>
      <c r="O870">
        <v>0.16500000000000001</v>
      </c>
    </row>
    <row r="871" spans="1:15" x14ac:dyDescent="0.25">
      <c r="A871">
        <v>70.7</v>
      </c>
      <c r="B871">
        <v>1.0999999999999999E-2</v>
      </c>
      <c r="C871">
        <v>1.2E-2</v>
      </c>
      <c r="D871">
        <v>1.0999999999999999E-2</v>
      </c>
      <c r="E871">
        <v>1.2E-2</v>
      </c>
      <c r="F871">
        <v>2.1999999999999999E-2</v>
      </c>
      <c r="G871">
        <v>3.3000000000000002E-2</v>
      </c>
      <c r="J871">
        <v>70.7</v>
      </c>
      <c r="K871">
        <v>0.996</v>
      </c>
      <c r="L871">
        <v>0.45100000000000001</v>
      </c>
      <c r="M871">
        <v>0.45</v>
      </c>
      <c r="N871">
        <v>0.30599999999999999</v>
      </c>
      <c r="O871">
        <v>0.16500000000000001</v>
      </c>
    </row>
    <row r="872" spans="1:15" x14ac:dyDescent="0.25">
      <c r="A872">
        <v>70.8</v>
      </c>
      <c r="B872">
        <v>1.0999999999999999E-2</v>
      </c>
      <c r="C872">
        <v>1.0999999999999999E-2</v>
      </c>
      <c r="D872">
        <v>1.0999999999999999E-2</v>
      </c>
      <c r="E872">
        <v>1.2E-2</v>
      </c>
      <c r="F872">
        <v>2.1999999999999999E-2</v>
      </c>
      <c r="G872">
        <v>3.3000000000000002E-2</v>
      </c>
      <c r="J872">
        <v>70.8</v>
      </c>
      <c r="K872">
        <v>0.996</v>
      </c>
      <c r="L872">
        <v>0.45200000000000001</v>
      </c>
      <c r="M872">
        <v>0.45100000000000001</v>
      </c>
      <c r="N872">
        <v>0.30599999999999999</v>
      </c>
      <c r="O872">
        <v>0.16500000000000001</v>
      </c>
    </row>
    <row r="873" spans="1:15" x14ac:dyDescent="0.25">
      <c r="A873">
        <v>70.900000000000006</v>
      </c>
      <c r="B873">
        <v>1.0999999999999999E-2</v>
      </c>
      <c r="C873">
        <v>1.0999999999999999E-2</v>
      </c>
      <c r="D873">
        <v>1.0999999999999999E-2</v>
      </c>
      <c r="E873">
        <v>1.2E-2</v>
      </c>
      <c r="F873">
        <v>2.1999999999999999E-2</v>
      </c>
      <c r="G873">
        <v>3.3000000000000002E-2</v>
      </c>
      <c r="J873">
        <v>70.900000000000006</v>
      </c>
      <c r="K873">
        <v>0.996</v>
      </c>
      <c r="L873">
        <v>0.45200000000000001</v>
      </c>
      <c r="M873">
        <v>0.45100000000000001</v>
      </c>
      <c r="N873">
        <v>0.30599999999999999</v>
      </c>
      <c r="O873">
        <v>0.16500000000000001</v>
      </c>
    </row>
    <row r="874" spans="1:15" x14ac:dyDescent="0.25">
      <c r="A874">
        <v>71</v>
      </c>
      <c r="B874">
        <v>1.0999999999999999E-2</v>
      </c>
      <c r="C874">
        <v>1.0999999999999999E-2</v>
      </c>
      <c r="D874">
        <v>1.0999999999999999E-2</v>
      </c>
      <c r="E874">
        <v>1.2E-2</v>
      </c>
      <c r="F874">
        <v>2.1999999999999999E-2</v>
      </c>
      <c r="G874">
        <v>3.3000000000000002E-2</v>
      </c>
      <c r="J874">
        <v>71</v>
      </c>
      <c r="K874">
        <v>0.997</v>
      </c>
      <c r="L874">
        <v>0.45200000000000001</v>
      </c>
      <c r="M874">
        <v>0.45100000000000001</v>
      </c>
      <c r="N874">
        <v>0.30599999999999999</v>
      </c>
      <c r="O874">
        <v>0.16500000000000001</v>
      </c>
    </row>
    <row r="875" spans="1:15" x14ac:dyDescent="0.25">
      <c r="A875">
        <v>71</v>
      </c>
      <c r="B875">
        <v>1.0999999999999999E-2</v>
      </c>
      <c r="C875">
        <v>1.0999999999999999E-2</v>
      </c>
      <c r="D875">
        <v>1.0999999999999999E-2</v>
      </c>
      <c r="E875">
        <v>1.2E-2</v>
      </c>
      <c r="F875">
        <v>2.1999999999999999E-2</v>
      </c>
      <c r="G875">
        <v>3.3000000000000002E-2</v>
      </c>
      <c r="J875">
        <v>71</v>
      </c>
      <c r="K875">
        <v>0.997</v>
      </c>
      <c r="L875">
        <v>0.45200000000000001</v>
      </c>
      <c r="M875">
        <v>0.45100000000000001</v>
      </c>
      <c r="N875">
        <v>0.30599999999999999</v>
      </c>
      <c r="O875">
        <v>0.16600000000000001</v>
      </c>
    </row>
    <row r="876" spans="1:15" x14ac:dyDescent="0.25">
      <c r="A876">
        <v>71.099999999999994</v>
      </c>
      <c r="B876">
        <v>1.0999999999999999E-2</v>
      </c>
      <c r="C876">
        <v>1.0999999999999999E-2</v>
      </c>
      <c r="D876">
        <v>1.0999999999999999E-2</v>
      </c>
      <c r="E876">
        <v>1.2E-2</v>
      </c>
      <c r="F876">
        <v>2.1999999999999999E-2</v>
      </c>
      <c r="G876">
        <v>3.3000000000000002E-2</v>
      </c>
      <c r="J876">
        <v>71.099999999999994</v>
      </c>
      <c r="K876">
        <v>0.997</v>
      </c>
      <c r="L876">
        <v>0.45200000000000001</v>
      </c>
      <c r="M876">
        <v>0.45100000000000001</v>
      </c>
      <c r="N876">
        <v>0.30599999999999999</v>
      </c>
      <c r="O876">
        <v>0.16600000000000001</v>
      </c>
    </row>
    <row r="877" spans="1:15" x14ac:dyDescent="0.25">
      <c r="A877">
        <v>71.2</v>
      </c>
      <c r="B877">
        <v>1.0999999999999999E-2</v>
      </c>
      <c r="C877">
        <v>1.0999999999999999E-2</v>
      </c>
      <c r="D877">
        <v>1.0999999999999999E-2</v>
      </c>
      <c r="E877">
        <v>1.2E-2</v>
      </c>
      <c r="F877">
        <v>2.1999999999999999E-2</v>
      </c>
      <c r="G877">
        <v>3.2000000000000001E-2</v>
      </c>
      <c r="J877">
        <v>71.2</v>
      </c>
      <c r="K877">
        <v>0.996</v>
      </c>
      <c r="L877">
        <v>0.45200000000000001</v>
      </c>
      <c r="M877">
        <v>0.45100000000000001</v>
      </c>
      <c r="N877">
        <v>0.30599999999999999</v>
      </c>
      <c r="O877">
        <v>0.16600000000000001</v>
      </c>
    </row>
    <row r="878" spans="1:15" x14ac:dyDescent="0.25">
      <c r="A878">
        <v>71.3</v>
      </c>
      <c r="B878">
        <v>1.0999999999999999E-2</v>
      </c>
      <c r="C878">
        <v>1.0999999999999999E-2</v>
      </c>
      <c r="D878">
        <v>1.0999999999999999E-2</v>
      </c>
      <c r="E878">
        <v>1.2E-2</v>
      </c>
      <c r="F878">
        <v>2.1999999999999999E-2</v>
      </c>
      <c r="G878">
        <v>3.2000000000000001E-2</v>
      </c>
      <c r="J878">
        <v>71.3</v>
      </c>
      <c r="K878">
        <v>0.996</v>
      </c>
      <c r="L878">
        <v>0.45200000000000001</v>
      </c>
      <c r="M878">
        <v>0.45100000000000001</v>
      </c>
      <c r="N878">
        <v>0.307</v>
      </c>
      <c r="O878">
        <v>0.16600000000000001</v>
      </c>
    </row>
    <row r="879" spans="1:15" x14ac:dyDescent="0.25">
      <c r="A879">
        <v>71.400000000000006</v>
      </c>
      <c r="B879">
        <v>0.01</v>
      </c>
      <c r="C879">
        <v>1.0999999999999999E-2</v>
      </c>
      <c r="D879">
        <v>1.0999999999999999E-2</v>
      </c>
      <c r="E879">
        <v>1.2E-2</v>
      </c>
      <c r="F879">
        <v>2.1999999999999999E-2</v>
      </c>
      <c r="G879">
        <v>3.2000000000000001E-2</v>
      </c>
      <c r="J879">
        <v>71.400000000000006</v>
      </c>
      <c r="K879">
        <v>0.996</v>
      </c>
      <c r="L879">
        <v>0.45200000000000001</v>
      </c>
      <c r="M879">
        <v>0.45100000000000001</v>
      </c>
      <c r="N879">
        <v>0.307</v>
      </c>
      <c r="O879">
        <v>0.16600000000000001</v>
      </c>
    </row>
    <row r="880" spans="1:15" x14ac:dyDescent="0.25">
      <c r="A880">
        <v>71.5</v>
      </c>
      <c r="B880">
        <v>0.01</v>
      </c>
      <c r="C880">
        <v>1.0999999999999999E-2</v>
      </c>
      <c r="D880">
        <v>1.0999999999999999E-2</v>
      </c>
      <c r="E880">
        <v>1.2E-2</v>
      </c>
      <c r="F880">
        <v>2.1999999999999999E-2</v>
      </c>
      <c r="G880">
        <v>3.2000000000000001E-2</v>
      </c>
      <c r="J880">
        <v>71.5</v>
      </c>
      <c r="K880">
        <v>0.995</v>
      </c>
      <c r="L880">
        <v>0.45200000000000001</v>
      </c>
      <c r="M880">
        <v>0.45100000000000001</v>
      </c>
      <c r="N880">
        <v>0.307</v>
      </c>
      <c r="O880">
        <v>0.16600000000000001</v>
      </c>
    </row>
    <row r="881" spans="1:15" x14ac:dyDescent="0.25">
      <c r="A881">
        <v>71.5</v>
      </c>
      <c r="B881">
        <v>0.01</v>
      </c>
      <c r="C881">
        <v>1.0999999999999999E-2</v>
      </c>
      <c r="D881">
        <v>1.0999999999999999E-2</v>
      </c>
      <c r="E881">
        <v>1.0999999999999999E-2</v>
      </c>
      <c r="F881">
        <v>2.1999999999999999E-2</v>
      </c>
      <c r="G881">
        <v>3.2000000000000001E-2</v>
      </c>
      <c r="J881">
        <v>71.5</v>
      </c>
      <c r="K881">
        <v>0.996</v>
      </c>
      <c r="L881">
        <v>0.45200000000000001</v>
      </c>
      <c r="M881">
        <v>0.45100000000000001</v>
      </c>
      <c r="N881">
        <v>0.307</v>
      </c>
      <c r="O881">
        <v>0.16600000000000001</v>
      </c>
    </row>
    <row r="882" spans="1:15" x14ac:dyDescent="0.25">
      <c r="A882">
        <v>71.599999999999994</v>
      </c>
      <c r="B882">
        <v>0.01</v>
      </c>
      <c r="C882">
        <v>1.0999999999999999E-2</v>
      </c>
      <c r="D882">
        <v>1.0999999999999999E-2</v>
      </c>
      <c r="E882">
        <v>1.0999999999999999E-2</v>
      </c>
      <c r="F882">
        <v>2.1999999999999999E-2</v>
      </c>
      <c r="G882">
        <v>3.2000000000000001E-2</v>
      </c>
      <c r="J882">
        <v>71.599999999999994</v>
      </c>
      <c r="K882">
        <v>0.996</v>
      </c>
      <c r="L882">
        <v>0.45200000000000001</v>
      </c>
      <c r="M882">
        <v>0.45100000000000001</v>
      </c>
      <c r="N882">
        <v>0.307</v>
      </c>
      <c r="O882">
        <v>0.16600000000000001</v>
      </c>
    </row>
    <row r="883" spans="1:15" x14ac:dyDescent="0.25">
      <c r="A883">
        <v>71.7</v>
      </c>
      <c r="B883">
        <v>0.01</v>
      </c>
      <c r="C883">
        <v>1.0999999999999999E-2</v>
      </c>
      <c r="D883">
        <v>1.0999999999999999E-2</v>
      </c>
      <c r="E883">
        <v>1.0999999999999999E-2</v>
      </c>
      <c r="F883">
        <v>2.1999999999999999E-2</v>
      </c>
      <c r="G883">
        <v>3.2000000000000001E-2</v>
      </c>
      <c r="J883">
        <v>71.7</v>
      </c>
      <c r="K883">
        <v>0.997</v>
      </c>
      <c r="L883">
        <v>0.45200000000000001</v>
      </c>
      <c r="M883">
        <v>0.45100000000000001</v>
      </c>
      <c r="N883">
        <v>0.308</v>
      </c>
      <c r="O883">
        <v>0.16700000000000001</v>
      </c>
    </row>
    <row r="884" spans="1:15" x14ac:dyDescent="0.25">
      <c r="A884">
        <v>71.8</v>
      </c>
      <c r="B884">
        <v>0.01</v>
      </c>
      <c r="C884">
        <v>1.0999999999999999E-2</v>
      </c>
      <c r="D884">
        <v>1.0999999999999999E-2</v>
      </c>
      <c r="E884">
        <v>1.0999999999999999E-2</v>
      </c>
      <c r="F884">
        <v>2.1999999999999999E-2</v>
      </c>
      <c r="G884">
        <v>3.2000000000000001E-2</v>
      </c>
      <c r="J884">
        <v>71.8</v>
      </c>
      <c r="K884">
        <v>0.997</v>
      </c>
      <c r="L884">
        <v>0.45200000000000001</v>
      </c>
      <c r="M884">
        <v>0.45100000000000001</v>
      </c>
      <c r="N884">
        <v>0.308</v>
      </c>
      <c r="O884">
        <v>0.16700000000000001</v>
      </c>
    </row>
    <row r="885" spans="1:15" x14ac:dyDescent="0.25">
      <c r="A885">
        <v>71.900000000000006</v>
      </c>
      <c r="B885">
        <v>0.01</v>
      </c>
      <c r="C885">
        <v>1.0999999999999999E-2</v>
      </c>
      <c r="D885">
        <v>1.0999999999999999E-2</v>
      </c>
      <c r="E885">
        <v>1.0999999999999999E-2</v>
      </c>
      <c r="F885">
        <v>2.1999999999999999E-2</v>
      </c>
      <c r="G885">
        <v>3.2000000000000001E-2</v>
      </c>
      <c r="J885">
        <v>71.900000000000006</v>
      </c>
      <c r="K885">
        <v>0.996</v>
      </c>
      <c r="L885">
        <v>0.45200000000000001</v>
      </c>
      <c r="M885">
        <v>0.45100000000000001</v>
      </c>
      <c r="N885">
        <v>0.308</v>
      </c>
      <c r="O885">
        <v>0.16700000000000001</v>
      </c>
    </row>
    <row r="886" spans="1:15" x14ac:dyDescent="0.25">
      <c r="A886">
        <v>71.900000000000006</v>
      </c>
      <c r="B886">
        <v>0.01</v>
      </c>
      <c r="C886">
        <v>1.0999999999999999E-2</v>
      </c>
      <c r="D886">
        <v>1.0999999999999999E-2</v>
      </c>
      <c r="E886">
        <v>1.0999999999999999E-2</v>
      </c>
      <c r="F886">
        <v>2.1999999999999999E-2</v>
      </c>
      <c r="G886">
        <v>3.2000000000000001E-2</v>
      </c>
      <c r="J886">
        <v>71.900000000000006</v>
      </c>
      <c r="K886">
        <v>0.996</v>
      </c>
      <c r="L886">
        <v>0.45200000000000001</v>
      </c>
      <c r="M886">
        <v>0.45100000000000001</v>
      </c>
      <c r="N886">
        <v>0.308</v>
      </c>
      <c r="O886">
        <v>0.16700000000000001</v>
      </c>
    </row>
    <row r="887" spans="1:15" x14ac:dyDescent="0.25">
      <c r="A887">
        <v>72</v>
      </c>
      <c r="B887">
        <v>0.01</v>
      </c>
      <c r="C887">
        <v>1.0999999999999999E-2</v>
      </c>
      <c r="D887">
        <v>0.01</v>
      </c>
      <c r="E887">
        <v>1.0999999999999999E-2</v>
      </c>
      <c r="F887">
        <v>2.1999999999999999E-2</v>
      </c>
      <c r="G887">
        <v>3.2000000000000001E-2</v>
      </c>
      <c r="J887">
        <v>72</v>
      </c>
      <c r="K887">
        <v>0.996</v>
      </c>
      <c r="L887">
        <v>0.45200000000000001</v>
      </c>
      <c r="M887">
        <v>0.45100000000000001</v>
      </c>
      <c r="N887">
        <v>0.308</v>
      </c>
      <c r="O887">
        <v>0.16700000000000001</v>
      </c>
    </row>
    <row r="888" spans="1:15" x14ac:dyDescent="0.25">
      <c r="A888">
        <v>72.099999999999994</v>
      </c>
      <c r="B888">
        <v>0.01</v>
      </c>
      <c r="C888">
        <v>1.0999999999999999E-2</v>
      </c>
      <c r="D888">
        <v>0.01</v>
      </c>
      <c r="E888">
        <v>1.0999999999999999E-2</v>
      </c>
      <c r="F888">
        <v>2.1999999999999999E-2</v>
      </c>
      <c r="G888">
        <v>3.2000000000000001E-2</v>
      </c>
      <c r="J888">
        <v>72.099999999999994</v>
      </c>
      <c r="K888">
        <v>0.996</v>
      </c>
      <c r="L888">
        <v>0.45200000000000001</v>
      </c>
      <c r="M888">
        <v>0.45100000000000001</v>
      </c>
      <c r="N888">
        <v>0.309</v>
      </c>
      <c r="O888">
        <v>0.16700000000000001</v>
      </c>
    </row>
    <row r="889" spans="1:15" x14ac:dyDescent="0.25">
      <c r="A889">
        <v>72.2</v>
      </c>
      <c r="B889">
        <v>0.01</v>
      </c>
      <c r="C889">
        <v>1.0999999999999999E-2</v>
      </c>
      <c r="D889">
        <v>0.01</v>
      </c>
      <c r="E889">
        <v>1.0999999999999999E-2</v>
      </c>
      <c r="F889">
        <v>2.1999999999999999E-2</v>
      </c>
      <c r="G889">
        <v>3.1E-2</v>
      </c>
      <c r="J889">
        <v>72.2</v>
      </c>
      <c r="K889">
        <v>0.995</v>
      </c>
      <c r="L889">
        <v>0.45200000000000001</v>
      </c>
      <c r="M889">
        <v>0.45100000000000001</v>
      </c>
      <c r="N889">
        <v>0.309</v>
      </c>
      <c r="O889">
        <v>0.16700000000000001</v>
      </c>
    </row>
    <row r="890" spans="1:15" x14ac:dyDescent="0.25">
      <c r="A890">
        <v>72.3</v>
      </c>
      <c r="B890">
        <v>0.01</v>
      </c>
      <c r="C890">
        <v>1.0999999999999999E-2</v>
      </c>
      <c r="D890">
        <v>0.01</v>
      </c>
      <c r="E890">
        <v>1.0999999999999999E-2</v>
      </c>
      <c r="F890">
        <v>2.1999999999999999E-2</v>
      </c>
      <c r="G890">
        <v>3.1E-2</v>
      </c>
      <c r="J890">
        <v>72.3</v>
      </c>
      <c r="K890">
        <v>0.995</v>
      </c>
      <c r="L890">
        <v>0.45200000000000001</v>
      </c>
      <c r="M890">
        <v>0.45100000000000001</v>
      </c>
      <c r="N890">
        <v>0.309</v>
      </c>
      <c r="O890">
        <v>0.16700000000000001</v>
      </c>
    </row>
    <row r="891" spans="1:15" x14ac:dyDescent="0.25">
      <c r="A891">
        <v>72.3</v>
      </c>
      <c r="B891">
        <v>0.01</v>
      </c>
      <c r="C891">
        <v>1.0999999999999999E-2</v>
      </c>
      <c r="D891">
        <v>0.01</v>
      </c>
      <c r="E891">
        <v>1.0999999999999999E-2</v>
      </c>
      <c r="F891">
        <v>2.1999999999999999E-2</v>
      </c>
      <c r="G891">
        <v>3.1E-2</v>
      </c>
      <c r="J891">
        <v>72.3</v>
      </c>
      <c r="K891">
        <v>0.995</v>
      </c>
      <c r="L891">
        <v>0.45200000000000001</v>
      </c>
      <c r="M891">
        <v>0.45100000000000001</v>
      </c>
      <c r="N891">
        <v>0.309</v>
      </c>
      <c r="O891">
        <v>0.16700000000000001</v>
      </c>
    </row>
    <row r="892" spans="1:15" x14ac:dyDescent="0.25">
      <c r="A892">
        <v>72.400000000000006</v>
      </c>
      <c r="B892">
        <v>0.01</v>
      </c>
      <c r="C892">
        <v>1.0999999999999999E-2</v>
      </c>
      <c r="D892">
        <v>0.01</v>
      </c>
      <c r="E892">
        <v>1.0999999999999999E-2</v>
      </c>
      <c r="F892">
        <v>2.1999999999999999E-2</v>
      </c>
      <c r="G892">
        <v>3.1E-2</v>
      </c>
      <c r="J892">
        <v>72.400000000000006</v>
      </c>
      <c r="K892">
        <v>0.995</v>
      </c>
      <c r="L892">
        <v>0.45200000000000001</v>
      </c>
      <c r="M892">
        <v>0.45100000000000001</v>
      </c>
      <c r="N892">
        <v>0.309</v>
      </c>
      <c r="O892">
        <v>0.16700000000000001</v>
      </c>
    </row>
    <row r="893" spans="1:15" x14ac:dyDescent="0.25">
      <c r="A893">
        <v>72.5</v>
      </c>
      <c r="B893">
        <v>0.01</v>
      </c>
      <c r="C893">
        <v>1.0999999999999999E-2</v>
      </c>
      <c r="D893">
        <v>0.01</v>
      </c>
      <c r="E893">
        <v>1.0999999999999999E-2</v>
      </c>
      <c r="F893">
        <v>2.1999999999999999E-2</v>
      </c>
      <c r="G893">
        <v>3.1E-2</v>
      </c>
      <c r="J893">
        <v>72.5</v>
      </c>
      <c r="K893">
        <v>0.995</v>
      </c>
      <c r="L893">
        <v>0.45200000000000001</v>
      </c>
      <c r="M893">
        <v>0.45100000000000001</v>
      </c>
      <c r="N893">
        <v>0.309</v>
      </c>
      <c r="O893">
        <v>0.16700000000000001</v>
      </c>
    </row>
    <row r="894" spans="1:15" x14ac:dyDescent="0.25">
      <c r="A894">
        <v>72.599999999999994</v>
      </c>
      <c r="B894">
        <v>0.01</v>
      </c>
      <c r="C894">
        <v>1.0999999999999999E-2</v>
      </c>
      <c r="D894">
        <v>0.01</v>
      </c>
      <c r="E894">
        <v>1.0999999999999999E-2</v>
      </c>
      <c r="F894">
        <v>2.1999999999999999E-2</v>
      </c>
      <c r="G894">
        <v>3.1E-2</v>
      </c>
      <c r="J894">
        <v>72.599999999999994</v>
      </c>
      <c r="K894">
        <v>0.996</v>
      </c>
      <c r="L894">
        <v>0.45200000000000001</v>
      </c>
      <c r="M894">
        <v>0.45100000000000001</v>
      </c>
      <c r="N894">
        <v>0.309</v>
      </c>
      <c r="O894">
        <v>0.16700000000000001</v>
      </c>
    </row>
    <row r="895" spans="1:15" x14ac:dyDescent="0.25">
      <c r="A895">
        <v>72.7</v>
      </c>
      <c r="B895">
        <v>0.01</v>
      </c>
      <c r="C895">
        <v>1.0999999999999999E-2</v>
      </c>
      <c r="D895">
        <v>0.01</v>
      </c>
      <c r="E895">
        <v>1.0999999999999999E-2</v>
      </c>
      <c r="F895">
        <v>2.1999999999999999E-2</v>
      </c>
      <c r="G895">
        <v>3.1E-2</v>
      </c>
      <c r="J895">
        <v>72.7</v>
      </c>
      <c r="K895">
        <v>0.996</v>
      </c>
      <c r="L895">
        <v>0.45200000000000001</v>
      </c>
      <c r="M895">
        <v>0.45100000000000001</v>
      </c>
      <c r="N895">
        <v>0.309</v>
      </c>
      <c r="O895">
        <v>0.16700000000000001</v>
      </c>
    </row>
    <row r="896" spans="1:15" x14ac:dyDescent="0.25">
      <c r="A896">
        <v>72.8</v>
      </c>
      <c r="B896">
        <v>0.01</v>
      </c>
      <c r="C896">
        <v>1.0999999999999999E-2</v>
      </c>
      <c r="D896">
        <v>0.01</v>
      </c>
      <c r="E896">
        <v>1.0999999999999999E-2</v>
      </c>
      <c r="F896">
        <v>2.1999999999999999E-2</v>
      </c>
      <c r="G896">
        <v>3.1E-2</v>
      </c>
      <c r="J896">
        <v>72.8</v>
      </c>
      <c r="K896">
        <v>0.997</v>
      </c>
      <c r="L896">
        <v>0.45200000000000001</v>
      </c>
      <c r="M896">
        <v>0.45100000000000001</v>
      </c>
      <c r="N896">
        <v>0.309</v>
      </c>
      <c r="O896">
        <v>0.16700000000000001</v>
      </c>
    </row>
    <row r="897" spans="1:15" x14ac:dyDescent="0.25">
      <c r="A897">
        <v>72.8</v>
      </c>
      <c r="B897">
        <v>0.01</v>
      </c>
      <c r="C897">
        <v>1.0999999999999999E-2</v>
      </c>
      <c r="D897">
        <v>0.01</v>
      </c>
      <c r="E897">
        <v>1.0999999999999999E-2</v>
      </c>
      <c r="F897">
        <v>2.1999999999999999E-2</v>
      </c>
      <c r="G897">
        <v>3.1E-2</v>
      </c>
      <c r="J897">
        <v>72.8</v>
      </c>
      <c r="K897">
        <v>0.997</v>
      </c>
      <c r="L897">
        <v>0.45200000000000001</v>
      </c>
      <c r="M897">
        <v>0.45100000000000001</v>
      </c>
      <c r="N897">
        <v>0.309</v>
      </c>
      <c r="O897">
        <v>0.16700000000000001</v>
      </c>
    </row>
    <row r="898" spans="1:15" x14ac:dyDescent="0.25">
      <c r="A898">
        <v>72.900000000000006</v>
      </c>
      <c r="B898">
        <v>0.01</v>
      </c>
      <c r="C898">
        <v>1.0999999999999999E-2</v>
      </c>
      <c r="D898">
        <v>0.01</v>
      </c>
      <c r="E898">
        <v>1.0999999999999999E-2</v>
      </c>
      <c r="F898">
        <v>2.1999999999999999E-2</v>
      </c>
      <c r="G898">
        <v>3.1E-2</v>
      </c>
      <c r="J898">
        <v>72.900000000000006</v>
      </c>
      <c r="K898">
        <v>0.996</v>
      </c>
      <c r="L898">
        <v>0.45100000000000001</v>
      </c>
      <c r="M898">
        <v>0.45100000000000001</v>
      </c>
      <c r="N898">
        <v>0.309</v>
      </c>
      <c r="O898">
        <v>0.16700000000000001</v>
      </c>
    </row>
    <row r="899" spans="1:15" x14ac:dyDescent="0.25">
      <c r="A899">
        <v>73</v>
      </c>
      <c r="B899">
        <v>0.01</v>
      </c>
      <c r="C899">
        <v>1.0999999999999999E-2</v>
      </c>
      <c r="D899">
        <v>0.01</v>
      </c>
      <c r="E899">
        <v>1.0999999999999999E-2</v>
      </c>
      <c r="F899">
        <v>2.1000000000000001E-2</v>
      </c>
      <c r="G899">
        <v>3.1E-2</v>
      </c>
      <c r="J899">
        <v>73</v>
      </c>
      <c r="K899">
        <v>0.996</v>
      </c>
      <c r="L899">
        <v>0.45100000000000001</v>
      </c>
      <c r="M899">
        <v>0.45100000000000001</v>
      </c>
      <c r="N899">
        <v>0.309</v>
      </c>
      <c r="O899">
        <v>0.16700000000000001</v>
      </c>
    </row>
    <row r="900" spans="1:15" x14ac:dyDescent="0.25">
      <c r="A900">
        <v>73.099999999999994</v>
      </c>
      <c r="B900">
        <v>0.01</v>
      </c>
      <c r="C900">
        <v>1.0999999999999999E-2</v>
      </c>
      <c r="D900">
        <v>0.01</v>
      </c>
      <c r="E900">
        <v>1.0999999999999999E-2</v>
      </c>
      <c r="F900">
        <v>2.1000000000000001E-2</v>
      </c>
      <c r="G900">
        <v>3.1E-2</v>
      </c>
      <c r="J900">
        <v>73.099999999999994</v>
      </c>
      <c r="K900">
        <v>0.996</v>
      </c>
      <c r="L900">
        <v>0.45100000000000001</v>
      </c>
      <c r="M900">
        <v>0.45100000000000001</v>
      </c>
      <c r="N900">
        <v>0.31</v>
      </c>
      <c r="O900">
        <v>0.16700000000000001</v>
      </c>
    </row>
    <row r="901" spans="1:15" x14ac:dyDescent="0.25">
      <c r="A901">
        <v>73.2</v>
      </c>
      <c r="B901">
        <v>0.01</v>
      </c>
      <c r="C901">
        <v>1.0999999999999999E-2</v>
      </c>
      <c r="D901">
        <v>0.01</v>
      </c>
      <c r="E901">
        <v>1.0999999999999999E-2</v>
      </c>
      <c r="F901">
        <v>2.1000000000000001E-2</v>
      </c>
      <c r="G901">
        <v>3.1E-2</v>
      </c>
      <c r="J901">
        <v>73.2</v>
      </c>
      <c r="K901">
        <v>0.996</v>
      </c>
      <c r="L901">
        <v>0.45100000000000001</v>
      </c>
      <c r="M901">
        <v>0.45100000000000001</v>
      </c>
      <c r="N901">
        <v>0.31</v>
      </c>
      <c r="O901">
        <v>0.16700000000000001</v>
      </c>
    </row>
    <row r="902" spans="1:15" x14ac:dyDescent="0.25">
      <c r="A902">
        <v>73.2</v>
      </c>
      <c r="B902">
        <v>0.01</v>
      </c>
      <c r="C902">
        <v>1.0999999999999999E-2</v>
      </c>
      <c r="D902">
        <v>0.01</v>
      </c>
      <c r="E902">
        <v>1.0999999999999999E-2</v>
      </c>
      <c r="F902">
        <v>2.1000000000000001E-2</v>
      </c>
      <c r="G902">
        <v>3.1E-2</v>
      </c>
      <c r="J902">
        <v>73.2</v>
      </c>
      <c r="K902">
        <v>0.996</v>
      </c>
      <c r="L902">
        <v>0.45100000000000001</v>
      </c>
      <c r="M902">
        <v>0.45100000000000001</v>
      </c>
      <c r="N902">
        <v>0.31</v>
      </c>
      <c r="O902">
        <v>0.16700000000000001</v>
      </c>
    </row>
    <row r="903" spans="1:15" x14ac:dyDescent="0.25">
      <c r="A903">
        <v>73.3</v>
      </c>
      <c r="B903">
        <v>0.01</v>
      </c>
      <c r="C903">
        <v>0.01</v>
      </c>
      <c r="D903">
        <v>0.01</v>
      </c>
      <c r="E903">
        <v>1.0999999999999999E-2</v>
      </c>
      <c r="F903">
        <v>2.1000000000000001E-2</v>
      </c>
      <c r="G903">
        <v>0.03</v>
      </c>
      <c r="J903">
        <v>73.3</v>
      </c>
      <c r="K903">
        <v>0.996</v>
      </c>
      <c r="L903">
        <v>0.45200000000000001</v>
      </c>
      <c r="M903">
        <v>0.45100000000000001</v>
      </c>
      <c r="N903">
        <v>0.31</v>
      </c>
      <c r="O903">
        <v>0.16700000000000001</v>
      </c>
    </row>
    <row r="904" spans="1:15" x14ac:dyDescent="0.25">
      <c r="A904">
        <v>73.400000000000006</v>
      </c>
      <c r="B904">
        <v>0.01</v>
      </c>
      <c r="C904">
        <v>0.01</v>
      </c>
      <c r="D904">
        <v>0.01</v>
      </c>
      <c r="E904">
        <v>1.0999999999999999E-2</v>
      </c>
      <c r="F904">
        <v>2.1000000000000001E-2</v>
      </c>
      <c r="G904">
        <v>0.03</v>
      </c>
      <c r="J904">
        <v>73.400000000000006</v>
      </c>
      <c r="K904">
        <v>0.996</v>
      </c>
      <c r="L904">
        <v>0.45200000000000001</v>
      </c>
      <c r="M904">
        <v>0.45100000000000001</v>
      </c>
      <c r="N904">
        <v>0.31</v>
      </c>
      <c r="O904">
        <v>0.16800000000000001</v>
      </c>
    </row>
    <row r="905" spans="1:15" x14ac:dyDescent="0.25">
      <c r="A905">
        <v>73.5</v>
      </c>
      <c r="B905">
        <v>0.01</v>
      </c>
      <c r="C905">
        <v>0.01</v>
      </c>
      <c r="D905">
        <v>0.01</v>
      </c>
      <c r="E905">
        <v>1.0999999999999999E-2</v>
      </c>
      <c r="F905">
        <v>2.1000000000000001E-2</v>
      </c>
      <c r="G905">
        <v>0.03</v>
      </c>
      <c r="J905">
        <v>73.5</v>
      </c>
      <c r="K905">
        <v>0.995</v>
      </c>
      <c r="L905">
        <v>0.45200000000000001</v>
      </c>
      <c r="M905">
        <v>0.45</v>
      </c>
      <c r="N905">
        <v>0.31</v>
      </c>
      <c r="O905">
        <v>0.16800000000000001</v>
      </c>
    </row>
    <row r="906" spans="1:15" x14ac:dyDescent="0.25">
      <c r="A906">
        <v>73.599999999999994</v>
      </c>
      <c r="B906">
        <v>0.01</v>
      </c>
      <c r="C906">
        <v>0.01</v>
      </c>
      <c r="D906">
        <v>0.01</v>
      </c>
      <c r="E906">
        <v>1.0999999999999999E-2</v>
      </c>
      <c r="F906">
        <v>2.1000000000000001E-2</v>
      </c>
      <c r="G906">
        <v>0.03</v>
      </c>
      <c r="J906">
        <v>73.599999999999994</v>
      </c>
      <c r="K906">
        <v>0.995</v>
      </c>
      <c r="L906">
        <v>0.45200000000000001</v>
      </c>
      <c r="M906">
        <v>0.45100000000000001</v>
      </c>
      <c r="N906">
        <v>0.31</v>
      </c>
      <c r="O906">
        <v>0.16800000000000001</v>
      </c>
    </row>
    <row r="907" spans="1:15" x14ac:dyDescent="0.25">
      <c r="A907">
        <v>73.599999999999994</v>
      </c>
      <c r="B907">
        <v>0.01</v>
      </c>
      <c r="C907">
        <v>0.01</v>
      </c>
      <c r="D907">
        <v>0.01</v>
      </c>
      <c r="E907">
        <v>1.0999999999999999E-2</v>
      </c>
      <c r="F907">
        <v>2.1000000000000001E-2</v>
      </c>
      <c r="G907">
        <v>0.03</v>
      </c>
      <c r="J907">
        <v>73.599999999999994</v>
      </c>
      <c r="K907">
        <v>0.996</v>
      </c>
      <c r="L907">
        <v>0.45200000000000001</v>
      </c>
      <c r="M907">
        <v>0.45100000000000001</v>
      </c>
      <c r="N907">
        <v>0.31</v>
      </c>
      <c r="O907">
        <v>0.16800000000000001</v>
      </c>
    </row>
    <row r="908" spans="1:15" x14ac:dyDescent="0.25">
      <c r="A908">
        <v>73.7</v>
      </c>
      <c r="B908">
        <v>0.01</v>
      </c>
      <c r="C908">
        <v>0.01</v>
      </c>
      <c r="D908">
        <v>0.01</v>
      </c>
      <c r="E908">
        <v>1.0999999999999999E-2</v>
      </c>
      <c r="F908">
        <v>2.1000000000000001E-2</v>
      </c>
      <c r="G908">
        <v>0.03</v>
      </c>
      <c r="J908">
        <v>73.7</v>
      </c>
      <c r="K908">
        <v>0.996</v>
      </c>
      <c r="L908">
        <v>0.45200000000000001</v>
      </c>
      <c r="M908">
        <v>0.45100000000000001</v>
      </c>
      <c r="N908">
        <v>0.311</v>
      </c>
      <c r="O908">
        <v>0.16800000000000001</v>
      </c>
    </row>
    <row r="909" spans="1:15" x14ac:dyDescent="0.25">
      <c r="A909">
        <v>73.8</v>
      </c>
      <c r="B909">
        <v>0.01</v>
      </c>
      <c r="C909">
        <v>0.01</v>
      </c>
      <c r="D909">
        <v>0.01</v>
      </c>
      <c r="E909">
        <v>1.0999999999999999E-2</v>
      </c>
      <c r="F909">
        <v>2.1000000000000001E-2</v>
      </c>
      <c r="G909">
        <v>0.03</v>
      </c>
      <c r="J909">
        <v>73.8</v>
      </c>
      <c r="K909">
        <v>0.997</v>
      </c>
      <c r="L909">
        <v>0.45200000000000001</v>
      </c>
      <c r="M909">
        <v>0.45100000000000001</v>
      </c>
      <c r="N909">
        <v>0.311</v>
      </c>
      <c r="O909">
        <v>0.16800000000000001</v>
      </c>
    </row>
    <row r="910" spans="1:15" x14ac:dyDescent="0.25">
      <c r="A910">
        <v>73.900000000000006</v>
      </c>
      <c r="B910">
        <v>0.01</v>
      </c>
      <c r="C910">
        <v>0.01</v>
      </c>
      <c r="D910">
        <v>0.01</v>
      </c>
      <c r="E910">
        <v>1.0999999999999999E-2</v>
      </c>
      <c r="F910">
        <v>2.1000000000000001E-2</v>
      </c>
      <c r="G910">
        <v>0.03</v>
      </c>
      <c r="J910">
        <v>73.900000000000006</v>
      </c>
      <c r="K910">
        <v>0.997</v>
      </c>
      <c r="L910">
        <v>0.45200000000000001</v>
      </c>
      <c r="M910">
        <v>0.45200000000000001</v>
      </c>
      <c r="N910">
        <v>0.311</v>
      </c>
      <c r="O910">
        <v>0.16800000000000001</v>
      </c>
    </row>
    <row r="911" spans="1:15" x14ac:dyDescent="0.25">
      <c r="A911">
        <v>74</v>
      </c>
      <c r="B911">
        <v>0.01</v>
      </c>
      <c r="C911">
        <v>0.01</v>
      </c>
      <c r="D911">
        <v>0.01</v>
      </c>
      <c r="E911">
        <v>1.0999999999999999E-2</v>
      </c>
      <c r="F911">
        <v>2.1000000000000001E-2</v>
      </c>
      <c r="G911">
        <v>0.03</v>
      </c>
      <c r="J911">
        <v>74</v>
      </c>
      <c r="K911">
        <v>0.997</v>
      </c>
      <c r="L911">
        <v>0.45200000000000001</v>
      </c>
      <c r="M911">
        <v>0.45200000000000001</v>
      </c>
      <c r="N911">
        <v>0.311</v>
      </c>
      <c r="O911">
        <v>0.16800000000000001</v>
      </c>
    </row>
    <row r="912" spans="1:15" x14ac:dyDescent="0.25">
      <c r="A912">
        <v>74.099999999999994</v>
      </c>
      <c r="B912">
        <v>0.01</v>
      </c>
      <c r="C912">
        <v>0.01</v>
      </c>
      <c r="D912">
        <v>0.01</v>
      </c>
      <c r="E912">
        <v>1.0999999999999999E-2</v>
      </c>
      <c r="F912">
        <v>2.1000000000000001E-2</v>
      </c>
      <c r="G912">
        <v>0.03</v>
      </c>
      <c r="J912">
        <v>74.099999999999994</v>
      </c>
      <c r="K912">
        <v>0.996</v>
      </c>
      <c r="L912">
        <v>0.45200000000000001</v>
      </c>
      <c r="M912">
        <v>0.45200000000000001</v>
      </c>
      <c r="N912">
        <v>0.311</v>
      </c>
      <c r="O912">
        <v>0.16800000000000001</v>
      </c>
    </row>
    <row r="913" spans="1:15" x14ac:dyDescent="0.25">
      <c r="A913">
        <v>74.099999999999994</v>
      </c>
      <c r="B913">
        <v>0.01</v>
      </c>
      <c r="C913">
        <v>0.01</v>
      </c>
      <c r="D913">
        <v>0.01</v>
      </c>
      <c r="E913">
        <v>1.0999999999999999E-2</v>
      </c>
      <c r="F913">
        <v>2.1000000000000001E-2</v>
      </c>
      <c r="G913">
        <v>0.03</v>
      </c>
      <c r="J913">
        <v>74.099999999999994</v>
      </c>
      <c r="K913">
        <v>0.996</v>
      </c>
      <c r="L913">
        <v>0.45200000000000001</v>
      </c>
      <c r="M913">
        <v>0.45200000000000001</v>
      </c>
      <c r="N913">
        <v>0.311</v>
      </c>
      <c r="O913">
        <v>0.16800000000000001</v>
      </c>
    </row>
    <row r="914" spans="1:15" x14ac:dyDescent="0.25">
      <c r="A914">
        <v>74.2</v>
      </c>
      <c r="B914">
        <v>0.01</v>
      </c>
      <c r="C914">
        <v>0.01</v>
      </c>
      <c r="D914">
        <v>0.01</v>
      </c>
      <c r="E914">
        <v>1.0999999999999999E-2</v>
      </c>
      <c r="F914">
        <v>2.1000000000000001E-2</v>
      </c>
      <c r="G914">
        <v>0.03</v>
      </c>
      <c r="J914">
        <v>74.2</v>
      </c>
      <c r="K914">
        <v>0.995</v>
      </c>
      <c r="L914">
        <v>0.45200000000000001</v>
      </c>
      <c r="M914">
        <v>0.45200000000000001</v>
      </c>
      <c r="N914">
        <v>0.311</v>
      </c>
      <c r="O914">
        <v>0.16800000000000001</v>
      </c>
    </row>
    <row r="915" spans="1:15" x14ac:dyDescent="0.25">
      <c r="A915">
        <v>74.3</v>
      </c>
      <c r="B915">
        <v>0.01</v>
      </c>
      <c r="C915">
        <v>0.01</v>
      </c>
      <c r="D915">
        <v>0.01</v>
      </c>
      <c r="E915">
        <v>1.0999999999999999E-2</v>
      </c>
      <c r="F915">
        <v>2.1000000000000001E-2</v>
      </c>
      <c r="G915">
        <v>0.03</v>
      </c>
      <c r="J915">
        <v>74.3</v>
      </c>
      <c r="K915">
        <v>0.996</v>
      </c>
      <c r="L915">
        <v>0.45200000000000001</v>
      </c>
      <c r="M915">
        <v>0.45200000000000001</v>
      </c>
      <c r="N915">
        <v>0.312</v>
      </c>
      <c r="O915">
        <v>0.16800000000000001</v>
      </c>
    </row>
    <row r="916" spans="1:15" x14ac:dyDescent="0.25">
      <c r="A916">
        <v>74.400000000000006</v>
      </c>
      <c r="B916">
        <v>0.01</v>
      </c>
      <c r="C916">
        <v>0.01</v>
      </c>
      <c r="D916">
        <v>0.01</v>
      </c>
      <c r="E916">
        <v>1.0999999999999999E-2</v>
      </c>
      <c r="F916">
        <v>2.1000000000000001E-2</v>
      </c>
      <c r="G916">
        <v>0.03</v>
      </c>
      <c r="J916">
        <v>74.400000000000006</v>
      </c>
      <c r="K916">
        <v>0.996</v>
      </c>
      <c r="L916">
        <v>0.45200000000000001</v>
      </c>
      <c r="M916">
        <v>0.45200000000000001</v>
      </c>
      <c r="N916">
        <v>0.312</v>
      </c>
      <c r="O916">
        <v>0.16900000000000001</v>
      </c>
    </row>
    <row r="917" spans="1:15" x14ac:dyDescent="0.25">
      <c r="A917">
        <v>74.5</v>
      </c>
      <c r="B917">
        <v>8.9999999999999993E-3</v>
      </c>
      <c r="C917">
        <v>0.01</v>
      </c>
      <c r="D917">
        <v>0.01</v>
      </c>
      <c r="E917">
        <v>1.0999999999999999E-2</v>
      </c>
      <c r="F917">
        <v>2.1000000000000001E-2</v>
      </c>
      <c r="G917">
        <v>0.03</v>
      </c>
      <c r="J917">
        <v>74.5</v>
      </c>
      <c r="K917">
        <v>0.997</v>
      </c>
      <c r="L917">
        <v>0.45200000000000001</v>
      </c>
      <c r="M917">
        <v>0.45100000000000001</v>
      </c>
      <c r="N917">
        <v>0.312</v>
      </c>
      <c r="O917">
        <v>0.16900000000000001</v>
      </c>
    </row>
    <row r="918" spans="1:15" x14ac:dyDescent="0.25">
      <c r="A918">
        <v>74.5</v>
      </c>
      <c r="B918">
        <v>8.9999999999999993E-3</v>
      </c>
      <c r="C918">
        <v>0.01</v>
      </c>
      <c r="D918">
        <v>0.01</v>
      </c>
      <c r="E918">
        <v>1.0999999999999999E-2</v>
      </c>
      <c r="F918">
        <v>2.1000000000000001E-2</v>
      </c>
      <c r="G918">
        <v>2.9000000000000001E-2</v>
      </c>
      <c r="J918">
        <v>74.5</v>
      </c>
      <c r="K918">
        <v>0.997</v>
      </c>
      <c r="L918">
        <v>0.45300000000000001</v>
      </c>
      <c r="M918">
        <v>0.45100000000000001</v>
      </c>
      <c r="N918">
        <v>0.312</v>
      </c>
      <c r="O918">
        <v>0.16900000000000001</v>
      </c>
    </row>
    <row r="919" spans="1:15" x14ac:dyDescent="0.25">
      <c r="A919">
        <v>74.599999999999994</v>
      </c>
      <c r="B919">
        <v>8.9999999999999993E-3</v>
      </c>
      <c r="C919">
        <v>0.01</v>
      </c>
      <c r="D919">
        <v>0.01</v>
      </c>
      <c r="E919">
        <v>1.0999999999999999E-2</v>
      </c>
      <c r="F919">
        <v>2.1000000000000001E-2</v>
      </c>
      <c r="G919">
        <v>2.9000000000000001E-2</v>
      </c>
      <c r="J919">
        <v>74.599999999999994</v>
      </c>
      <c r="K919">
        <v>0.997</v>
      </c>
      <c r="L919">
        <v>0.45300000000000001</v>
      </c>
      <c r="M919">
        <v>0.45100000000000001</v>
      </c>
      <c r="N919">
        <v>0.312</v>
      </c>
      <c r="O919">
        <v>0.16900000000000001</v>
      </c>
    </row>
    <row r="920" spans="1:15" x14ac:dyDescent="0.25">
      <c r="A920">
        <v>74.7</v>
      </c>
      <c r="B920">
        <v>8.9999999999999993E-3</v>
      </c>
      <c r="C920">
        <v>0.01</v>
      </c>
      <c r="D920">
        <v>0.01</v>
      </c>
      <c r="E920">
        <v>1.0999999999999999E-2</v>
      </c>
      <c r="F920">
        <v>2.1000000000000001E-2</v>
      </c>
      <c r="G920">
        <v>2.9000000000000001E-2</v>
      </c>
      <c r="J920">
        <v>74.7</v>
      </c>
      <c r="K920">
        <v>0.997</v>
      </c>
      <c r="L920">
        <v>0.45300000000000001</v>
      </c>
      <c r="M920">
        <v>0.45100000000000001</v>
      </c>
      <c r="N920">
        <v>0.312</v>
      </c>
      <c r="O920">
        <v>0.16900000000000001</v>
      </c>
    </row>
    <row r="921" spans="1:15" x14ac:dyDescent="0.25">
      <c r="A921">
        <v>74.8</v>
      </c>
      <c r="B921">
        <v>8.9999999999999993E-3</v>
      </c>
      <c r="C921">
        <v>0.01</v>
      </c>
      <c r="D921">
        <v>0.01</v>
      </c>
      <c r="E921">
        <v>1.0999999999999999E-2</v>
      </c>
      <c r="F921">
        <v>2.1000000000000001E-2</v>
      </c>
      <c r="G921">
        <v>2.9000000000000001E-2</v>
      </c>
      <c r="J921">
        <v>74.8</v>
      </c>
      <c r="K921">
        <v>0.997</v>
      </c>
      <c r="L921">
        <v>0.45300000000000001</v>
      </c>
      <c r="M921">
        <v>0.45200000000000001</v>
      </c>
      <c r="N921">
        <v>0.312</v>
      </c>
      <c r="O921">
        <v>0.16900000000000001</v>
      </c>
    </row>
    <row r="922" spans="1:15" x14ac:dyDescent="0.25">
      <c r="A922">
        <v>74.900000000000006</v>
      </c>
      <c r="B922">
        <v>8.9999999999999993E-3</v>
      </c>
      <c r="C922">
        <v>0.01</v>
      </c>
      <c r="D922">
        <v>0.01</v>
      </c>
      <c r="E922">
        <v>1.0999999999999999E-2</v>
      </c>
      <c r="F922">
        <v>2.1000000000000001E-2</v>
      </c>
      <c r="G922">
        <v>2.9000000000000001E-2</v>
      </c>
      <c r="J922">
        <v>74.900000000000006</v>
      </c>
      <c r="K922">
        <v>0.996</v>
      </c>
      <c r="L922">
        <v>0.45300000000000001</v>
      </c>
      <c r="M922">
        <v>0.45200000000000001</v>
      </c>
      <c r="N922">
        <v>0.312</v>
      </c>
      <c r="O922">
        <v>0.16900000000000001</v>
      </c>
    </row>
    <row r="923" spans="1:15" x14ac:dyDescent="0.25">
      <c r="A923">
        <v>75</v>
      </c>
      <c r="B923">
        <v>8.9999999999999993E-3</v>
      </c>
      <c r="C923">
        <v>0.01</v>
      </c>
      <c r="D923">
        <v>0.01</v>
      </c>
      <c r="E923">
        <v>0.01</v>
      </c>
      <c r="F923">
        <v>2.1000000000000001E-2</v>
      </c>
      <c r="G923">
        <v>2.9000000000000001E-2</v>
      </c>
      <c r="J923">
        <v>75</v>
      </c>
      <c r="K923">
        <v>0.996</v>
      </c>
      <c r="L923">
        <v>0.45300000000000001</v>
      </c>
      <c r="M923">
        <v>0.45200000000000001</v>
      </c>
      <c r="N923">
        <v>0.312</v>
      </c>
      <c r="O923">
        <v>0.16900000000000001</v>
      </c>
    </row>
    <row r="924" spans="1:15" x14ac:dyDescent="0.25">
      <c r="A924">
        <v>75</v>
      </c>
      <c r="B924">
        <v>8.9999999999999993E-3</v>
      </c>
      <c r="C924">
        <v>0.01</v>
      </c>
      <c r="D924">
        <v>0.01</v>
      </c>
      <c r="E924">
        <v>0.01</v>
      </c>
      <c r="F924">
        <v>2.1000000000000001E-2</v>
      </c>
      <c r="G924">
        <v>2.9000000000000001E-2</v>
      </c>
      <c r="J924">
        <v>75</v>
      </c>
      <c r="K924">
        <v>0.995</v>
      </c>
      <c r="L924">
        <v>0.45300000000000001</v>
      </c>
      <c r="M924">
        <v>0.45200000000000001</v>
      </c>
      <c r="N924">
        <v>0.312</v>
      </c>
      <c r="O924">
        <v>0.16900000000000001</v>
      </c>
    </row>
    <row r="925" spans="1:15" x14ac:dyDescent="0.25">
      <c r="A925">
        <v>75.099999999999994</v>
      </c>
      <c r="B925">
        <v>8.9999999999999993E-3</v>
      </c>
      <c r="C925">
        <v>0.01</v>
      </c>
      <c r="D925">
        <v>0.01</v>
      </c>
      <c r="E925">
        <v>0.01</v>
      </c>
      <c r="F925">
        <v>2.1000000000000001E-2</v>
      </c>
      <c r="G925">
        <v>2.9000000000000001E-2</v>
      </c>
      <c r="J925">
        <v>75.099999999999994</v>
      </c>
      <c r="K925">
        <v>0.995</v>
      </c>
      <c r="L925">
        <v>0.45300000000000001</v>
      </c>
      <c r="M925">
        <v>0.45300000000000001</v>
      </c>
      <c r="N925">
        <v>0.312</v>
      </c>
      <c r="O925">
        <v>0.16900000000000001</v>
      </c>
    </row>
    <row r="926" spans="1:15" x14ac:dyDescent="0.25">
      <c r="A926">
        <v>75.2</v>
      </c>
      <c r="B926">
        <v>8.9999999999999993E-3</v>
      </c>
      <c r="C926">
        <v>0.01</v>
      </c>
      <c r="D926">
        <v>0.01</v>
      </c>
      <c r="E926">
        <v>0.01</v>
      </c>
      <c r="F926">
        <v>2.1000000000000001E-2</v>
      </c>
      <c r="G926">
        <v>2.9000000000000001E-2</v>
      </c>
      <c r="J926">
        <v>75.2</v>
      </c>
      <c r="K926">
        <v>0.995</v>
      </c>
      <c r="L926">
        <v>0.45200000000000001</v>
      </c>
      <c r="M926">
        <v>0.45300000000000001</v>
      </c>
      <c r="N926">
        <v>0.312</v>
      </c>
      <c r="O926">
        <v>0.17</v>
      </c>
    </row>
    <row r="927" spans="1:15" x14ac:dyDescent="0.25">
      <c r="A927">
        <v>75.3</v>
      </c>
      <c r="B927">
        <v>8.9999999999999993E-3</v>
      </c>
      <c r="C927">
        <v>0.01</v>
      </c>
      <c r="D927">
        <v>0.01</v>
      </c>
      <c r="E927">
        <v>0.01</v>
      </c>
      <c r="F927">
        <v>2.1000000000000001E-2</v>
      </c>
      <c r="G927">
        <v>2.9000000000000001E-2</v>
      </c>
      <c r="J927">
        <v>75.3</v>
      </c>
      <c r="K927">
        <v>0.99399999999999999</v>
      </c>
      <c r="L927">
        <v>0.45200000000000001</v>
      </c>
      <c r="M927">
        <v>0.45300000000000001</v>
      </c>
      <c r="N927">
        <v>0.313</v>
      </c>
      <c r="O927">
        <v>0.17</v>
      </c>
    </row>
    <row r="928" spans="1:15" x14ac:dyDescent="0.25">
      <c r="A928">
        <v>75.400000000000006</v>
      </c>
      <c r="B928">
        <v>8.9999999999999993E-3</v>
      </c>
      <c r="C928">
        <v>0.01</v>
      </c>
      <c r="D928">
        <v>0.01</v>
      </c>
      <c r="E928">
        <v>0.01</v>
      </c>
      <c r="F928">
        <v>2.1000000000000001E-2</v>
      </c>
      <c r="G928">
        <v>2.9000000000000001E-2</v>
      </c>
      <c r="J928">
        <v>75.400000000000006</v>
      </c>
      <c r="K928">
        <v>0.99399999999999999</v>
      </c>
      <c r="L928">
        <v>0.45200000000000001</v>
      </c>
      <c r="M928">
        <v>0.45200000000000001</v>
      </c>
      <c r="N928">
        <v>0.313</v>
      </c>
      <c r="O928">
        <v>0.17</v>
      </c>
    </row>
    <row r="929" spans="1:15" x14ac:dyDescent="0.25">
      <c r="A929">
        <v>75.400000000000006</v>
      </c>
      <c r="B929">
        <v>8.9999999999999993E-3</v>
      </c>
      <c r="C929">
        <v>0.01</v>
      </c>
      <c r="D929">
        <v>0.01</v>
      </c>
      <c r="E929">
        <v>0.01</v>
      </c>
      <c r="F929">
        <v>2.1000000000000001E-2</v>
      </c>
      <c r="G929">
        <v>2.9000000000000001E-2</v>
      </c>
      <c r="J929">
        <v>75.400000000000006</v>
      </c>
      <c r="K929">
        <v>0.99399999999999999</v>
      </c>
      <c r="L929">
        <v>0.45200000000000001</v>
      </c>
      <c r="M929">
        <v>0.45200000000000001</v>
      </c>
      <c r="N929">
        <v>0.313</v>
      </c>
      <c r="O929">
        <v>0.17</v>
      </c>
    </row>
    <row r="930" spans="1:15" x14ac:dyDescent="0.25">
      <c r="A930">
        <v>75.5</v>
      </c>
      <c r="B930">
        <v>8.9999999999999993E-3</v>
      </c>
      <c r="C930">
        <v>0.01</v>
      </c>
      <c r="D930">
        <v>0.01</v>
      </c>
      <c r="E930">
        <v>0.01</v>
      </c>
      <c r="F930">
        <v>2.1000000000000001E-2</v>
      </c>
      <c r="G930">
        <v>2.9000000000000001E-2</v>
      </c>
      <c r="J930">
        <v>75.5</v>
      </c>
      <c r="K930">
        <v>0.995</v>
      </c>
      <c r="L930">
        <v>0.45300000000000001</v>
      </c>
      <c r="M930">
        <v>0.45200000000000001</v>
      </c>
      <c r="N930">
        <v>0.313</v>
      </c>
      <c r="O930">
        <v>0.17</v>
      </c>
    </row>
    <row r="931" spans="1:15" x14ac:dyDescent="0.25">
      <c r="A931">
        <v>75.599999999999994</v>
      </c>
      <c r="B931">
        <v>8.9999999999999993E-3</v>
      </c>
      <c r="C931">
        <v>0.01</v>
      </c>
      <c r="D931">
        <v>0.01</v>
      </c>
      <c r="E931">
        <v>0.01</v>
      </c>
      <c r="F931">
        <v>2.1000000000000001E-2</v>
      </c>
      <c r="G931">
        <v>2.9000000000000001E-2</v>
      </c>
      <c r="J931">
        <v>75.599999999999994</v>
      </c>
      <c r="K931">
        <v>0.995</v>
      </c>
      <c r="L931">
        <v>0.45300000000000001</v>
      </c>
      <c r="M931">
        <v>0.45200000000000001</v>
      </c>
      <c r="N931">
        <v>0.313</v>
      </c>
      <c r="O931">
        <v>0.17</v>
      </c>
    </row>
    <row r="932" spans="1:15" x14ac:dyDescent="0.25">
      <c r="A932">
        <v>75.7</v>
      </c>
      <c r="B932">
        <v>8.9999999999999993E-3</v>
      </c>
      <c r="C932">
        <v>0.01</v>
      </c>
      <c r="D932">
        <v>0.01</v>
      </c>
      <c r="E932">
        <v>0.01</v>
      </c>
      <c r="F932">
        <v>2.1000000000000001E-2</v>
      </c>
      <c r="G932">
        <v>2.9000000000000001E-2</v>
      </c>
      <c r="J932">
        <v>75.7</v>
      </c>
      <c r="K932">
        <v>0.995</v>
      </c>
      <c r="L932">
        <v>0.45300000000000001</v>
      </c>
      <c r="M932">
        <v>0.45200000000000001</v>
      </c>
      <c r="N932">
        <v>0.313</v>
      </c>
      <c r="O932">
        <v>0.17</v>
      </c>
    </row>
    <row r="933" spans="1:15" x14ac:dyDescent="0.25">
      <c r="A933">
        <v>75.8</v>
      </c>
      <c r="B933">
        <v>8.9999999999999993E-3</v>
      </c>
      <c r="C933">
        <v>0.01</v>
      </c>
      <c r="D933">
        <v>0.01</v>
      </c>
      <c r="E933">
        <v>0.01</v>
      </c>
      <c r="F933">
        <v>2.1000000000000001E-2</v>
      </c>
      <c r="G933">
        <v>2.9000000000000001E-2</v>
      </c>
      <c r="J933">
        <v>75.8</v>
      </c>
      <c r="K933">
        <v>0.995</v>
      </c>
      <c r="L933">
        <v>0.45300000000000001</v>
      </c>
      <c r="M933">
        <v>0.45200000000000001</v>
      </c>
      <c r="N933">
        <v>0.313</v>
      </c>
      <c r="O933">
        <v>0.17</v>
      </c>
    </row>
    <row r="934" spans="1:15" x14ac:dyDescent="0.25">
      <c r="A934">
        <v>75.8</v>
      </c>
      <c r="B934">
        <v>8.9999999999999993E-3</v>
      </c>
      <c r="C934">
        <v>0.01</v>
      </c>
      <c r="D934">
        <v>0.01</v>
      </c>
      <c r="E934">
        <v>0.01</v>
      </c>
      <c r="F934">
        <v>2.1000000000000001E-2</v>
      </c>
      <c r="G934">
        <v>2.9000000000000001E-2</v>
      </c>
      <c r="J934">
        <v>75.8</v>
      </c>
      <c r="K934">
        <v>0.99399999999999999</v>
      </c>
      <c r="L934">
        <v>0.45300000000000001</v>
      </c>
      <c r="M934">
        <v>0.45200000000000001</v>
      </c>
      <c r="N934">
        <v>0.313</v>
      </c>
      <c r="O934">
        <v>0.17</v>
      </c>
    </row>
    <row r="935" spans="1:15" x14ac:dyDescent="0.25">
      <c r="A935">
        <v>75.900000000000006</v>
      </c>
      <c r="B935">
        <v>8.9999999999999993E-3</v>
      </c>
      <c r="C935">
        <v>0.01</v>
      </c>
      <c r="D935">
        <v>0.01</v>
      </c>
      <c r="E935">
        <v>0.01</v>
      </c>
      <c r="F935">
        <v>2.1000000000000001E-2</v>
      </c>
      <c r="G935">
        <v>2.9000000000000001E-2</v>
      </c>
      <c r="J935">
        <v>75.900000000000006</v>
      </c>
      <c r="K935">
        <v>0.99399999999999999</v>
      </c>
      <c r="L935">
        <v>0.45300000000000001</v>
      </c>
      <c r="M935">
        <v>0.45200000000000001</v>
      </c>
      <c r="N935">
        <v>0.313</v>
      </c>
      <c r="O935">
        <v>0.17</v>
      </c>
    </row>
    <row r="936" spans="1:15" x14ac:dyDescent="0.25">
      <c r="A936">
        <v>76</v>
      </c>
      <c r="B936">
        <v>8.9999999999999993E-3</v>
      </c>
      <c r="C936">
        <v>0.01</v>
      </c>
      <c r="D936">
        <v>0.01</v>
      </c>
      <c r="E936">
        <v>0.01</v>
      </c>
      <c r="F936">
        <v>2.1000000000000001E-2</v>
      </c>
      <c r="G936">
        <v>2.9000000000000001E-2</v>
      </c>
      <c r="J936">
        <v>76</v>
      </c>
      <c r="K936">
        <v>0.99399999999999999</v>
      </c>
      <c r="L936">
        <v>0.45300000000000001</v>
      </c>
      <c r="M936">
        <v>0.45200000000000001</v>
      </c>
      <c r="N936">
        <v>0.314</v>
      </c>
      <c r="O936">
        <v>0.17</v>
      </c>
    </row>
    <row r="937" spans="1:15" x14ac:dyDescent="0.25">
      <c r="A937">
        <v>76.099999999999994</v>
      </c>
      <c r="B937">
        <v>8.9999999999999993E-3</v>
      </c>
      <c r="C937">
        <v>0.01</v>
      </c>
      <c r="D937">
        <v>0.01</v>
      </c>
      <c r="E937">
        <v>0.01</v>
      </c>
      <c r="F937">
        <v>2.1000000000000001E-2</v>
      </c>
      <c r="G937">
        <v>2.9000000000000001E-2</v>
      </c>
      <c r="J937">
        <v>76.099999999999994</v>
      </c>
      <c r="K937">
        <v>0.99399999999999999</v>
      </c>
      <c r="L937">
        <v>0.45300000000000001</v>
      </c>
      <c r="M937">
        <v>0.45200000000000001</v>
      </c>
      <c r="N937">
        <v>0.314</v>
      </c>
      <c r="O937">
        <v>0.17</v>
      </c>
    </row>
    <row r="938" spans="1:15" x14ac:dyDescent="0.25">
      <c r="A938">
        <v>76.2</v>
      </c>
      <c r="B938">
        <v>8.9999999999999993E-3</v>
      </c>
      <c r="C938">
        <v>0.01</v>
      </c>
      <c r="D938">
        <v>0.01</v>
      </c>
      <c r="E938">
        <v>0.01</v>
      </c>
      <c r="F938">
        <v>2.1000000000000001E-2</v>
      </c>
      <c r="G938">
        <v>2.9000000000000001E-2</v>
      </c>
      <c r="J938">
        <v>76.2</v>
      </c>
      <c r="K938">
        <v>0.99399999999999999</v>
      </c>
      <c r="L938">
        <v>0.45300000000000001</v>
      </c>
      <c r="M938">
        <v>0.45200000000000001</v>
      </c>
      <c r="N938">
        <v>0.314</v>
      </c>
      <c r="O938">
        <v>0.17</v>
      </c>
    </row>
    <row r="939" spans="1:15" x14ac:dyDescent="0.25">
      <c r="A939">
        <v>76.3</v>
      </c>
      <c r="B939">
        <v>8.9999999999999993E-3</v>
      </c>
      <c r="C939">
        <v>0.01</v>
      </c>
      <c r="D939">
        <v>0.01</v>
      </c>
      <c r="E939">
        <v>0.01</v>
      </c>
      <c r="F939">
        <v>2.1000000000000001E-2</v>
      </c>
      <c r="G939">
        <v>2.9000000000000001E-2</v>
      </c>
      <c r="J939">
        <v>76.3</v>
      </c>
      <c r="K939">
        <v>0.99399999999999999</v>
      </c>
      <c r="L939">
        <v>0.45300000000000001</v>
      </c>
      <c r="M939">
        <v>0.45200000000000001</v>
      </c>
      <c r="N939">
        <v>0.314</v>
      </c>
      <c r="O939">
        <v>0.17</v>
      </c>
    </row>
    <row r="940" spans="1:15" x14ac:dyDescent="0.25">
      <c r="A940">
        <v>76.3</v>
      </c>
      <c r="B940">
        <v>8.9999999999999993E-3</v>
      </c>
      <c r="C940">
        <v>0.01</v>
      </c>
      <c r="D940">
        <v>0.01</v>
      </c>
      <c r="E940">
        <v>0.01</v>
      </c>
      <c r="F940">
        <v>2.1000000000000001E-2</v>
      </c>
      <c r="G940">
        <v>2.9000000000000001E-2</v>
      </c>
      <c r="J940">
        <v>76.3</v>
      </c>
      <c r="K940">
        <v>0.99399999999999999</v>
      </c>
      <c r="L940">
        <v>0.45300000000000001</v>
      </c>
      <c r="M940">
        <v>0.45300000000000001</v>
      </c>
      <c r="N940">
        <v>0.314</v>
      </c>
      <c r="O940">
        <v>0.17</v>
      </c>
    </row>
    <row r="941" spans="1:15" x14ac:dyDescent="0.25">
      <c r="A941">
        <v>76.400000000000006</v>
      </c>
      <c r="B941">
        <v>8.9999999999999993E-3</v>
      </c>
      <c r="C941">
        <v>0.01</v>
      </c>
      <c r="D941">
        <v>8.9999999999999993E-3</v>
      </c>
      <c r="E941">
        <v>0.01</v>
      </c>
      <c r="F941">
        <v>2.1000000000000001E-2</v>
      </c>
      <c r="G941">
        <v>2.8000000000000001E-2</v>
      </c>
      <c r="J941">
        <v>76.400000000000006</v>
      </c>
      <c r="K941">
        <v>0.995</v>
      </c>
      <c r="L941">
        <v>0.45300000000000001</v>
      </c>
      <c r="M941">
        <v>0.45300000000000001</v>
      </c>
      <c r="N941">
        <v>0.314</v>
      </c>
      <c r="O941">
        <v>0.17</v>
      </c>
    </row>
    <row r="942" spans="1:15" x14ac:dyDescent="0.25">
      <c r="A942">
        <v>76.5</v>
      </c>
      <c r="B942">
        <v>8.9999999999999993E-3</v>
      </c>
      <c r="C942">
        <v>0.01</v>
      </c>
      <c r="D942">
        <v>0.01</v>
      </c>
      <c r="E942">
        <v>0.01</v>
      </c>
      <c r="F942">
        <v>2.1000000000000001E-2</v>
      </c>
      <c r="G942">
        <v>2.8000000000000001E-2</v>
      </c>
      <c r="J942">
        <v>76.5</v>
      </c>
      <c r="K942">
        <v>0.995</v>
      </c>
      <c r="L942">
        <v>0.45300000000000001</v>
      </c>
      <c r="M942">
        <v>0.45300000000000001</v>
      </c>
      <c r="N942">
        <v>0.314</v>
      </c>
      <c r="O942">
        <v>0.17</v>
      </c>
    </row>
    <row r="943" spans="1:15" x14ac:dyDescent="0.25">
      <c r="A943">
        <v>76.599999999999994</v>
      </c>
      <c r="B943">
        <v>8.9999999999999993E-3</v>
      </c>
      <c r="C943">
        <v>0.01</v>
      </c>
      <c r="D943">
        <v>0.01</v>
      </c>
      <c r="E943">
        <v>0.01</v>
      </c>
      <c r="F943">
        <v>2.1000000000000001E-2</v>
      </c>
      <c r="G943">
        <v>2.8000000000000001E-2</v>
      </c>
      <c r="J943">
        <v>76.599999999999994</v>
      </c>
      <c r="K943">
        <v>0.995</v>
      </c>
      <c r="L943">
        <v>0.45300000000000001</v>
      </c>
      <c r="M943">
        <v>0.45200000000000001</v>
      </c>
      <c r="N943">
        <v>0.314</v>
      </c>
      <c r="O943">
        <v>0.17</v>
      </c>
    </row>
    <row r="944" spans="1:15" x14ac:dyDescent="0.25">
      <c r="A944">
        <v>76.7</v>
      </c>
      <c r="B944">
        <v>8.9999999999999993E-3</v>
      </c>
      <c r="C944">
        <v>0.01</v>
      </c>
      <c r="D944">
        <v>0.01</v>
      </c>
      <c r="E944">
        <v>0.01</v>
      </c>
      <c r="F944">
        <v>2.1000000000000001E-2</v>
      </c>
      <c r="G944">
        <v>2.8000000000000001E-2</v>
      </c>
      <c r="J944">
        <v>76.7</v>
      </c>
      <c r="K944">
        <v>0.995</v>
      </c>
      <c r="L944">
        <v>0.45300000000000001</v>
      </c>
      <c r="M944">
        <v>0.45200000000000001</v>
      </c>
      <c r="N944">
        <v>0.314</v>
      </c>
      <c r="O944">
        <v>0.17</v>
      </c>
    </row>
    <row r="945" spans="1:15" x14ac:dyDescent="0.25">
      <c r="A945">
        <v>76.7</v>
      </c>
      <c r="B945">
        <v>8.9999999999999993E-3</v>
      </c>
      <c r="C945">
        <v>0.01</v>
      </c>
      <c r="D945">
        <v>0.01</v>
      </c>
      <c r="E945">
        <v>0.01</v>
      </c>
      <c r="F945">
        <v>2.1000000000000001E-2</v>
      </c>
      <c r="G945">
        <v>2.8000000000000001E-2</v>
      </c>
      <c r="J945">
        <v>76.7</v>
      </c>
      <c r="K945">
        <v>0.99399999999999999</v>
      </c>
      <c r="L945">
        <v>0.45300000000000001</v>
      </c>
      <c r="M945">
        <v>0.45200000000000001</v>
      </c>
      <c r="N945">
        <v>0.314</v>
      </c>
      <c r="O945">
        <v>0.17</v>
      </c>
    </row>
    <row r="946" spans="1:15" x14ac:dyDescent="0.25">
      <c r="A946">
        <v>76.8</v>
      </c>
      <c r="B946">
        <v>8.9999999999999993E-3</v>
      </c>
      <c r="C946">
        <v>0.01</v>
      </c>
      <c r="D946">
        <v>0.01</v>
      </c>
      <c r="E946">
        <v>1.0999999999999999E-2</v>
      </c>
      <c r="F946">
        <v>2.1000000000000001E-2</v>
      </c>
      <c r="G946">
        <v>2.8000000000000001E-2</v>
      </c>
      <c r="J946">
        <v>76.8</v>
      </c>
      <c r="K946">
        <v>0.99399999999999999</v>
      </c>
      <c r="L946">
        <v>0.45300000000000001</v>
      </c>
      <c r="M946">
        <v>0.45200000000000001</v>
      </c>
      <c r="N946">
        <v>0.314</v>
      </c>
      <c r="O946">
        <v>0.17</v>
      </c>
    </row>
    <row r="947" spans="1:15" x14ac:dyDescent="0.25">
      <c r="A947">
        <v>76.900000000000006</v>
      </c>
      <c r="B947">
        <v>8.9999999999999993E-3</v>
      </c>
      <c r="C947">
        <v>0.01</v>
      </c>
      <c r="D947">
        <v>0.01</v>
      </c>
      <c r="E947">
        <v>1.0999999999999999E-2</v>
      </c>
      <c r="F947">
        <v>2.1000000000000001E-2</v>
      </c>
      <c r="G947">
        <v>2.8000000000000001E-2</v>
      </c>
      <c r="J947">
        <v>76.900000000000006</v>
      </c>
      <c r="K947">
        <v>0.99399999999999999</v>
      </c>
      <c r="L947">
        <v>0.45300000000000001</v>
      </c>
      <c r="M947">
        <v>0.45200000000000001</v>
      </c>
      <c r="N947">
        <v>0.314</v>
      </c>
      <c r="O947">
        <v>0.17</v>
      </c>
    </row>
    <row r="948" spans="1:15" x14ac:dyDescent="0.25">
      <c r="A948">
        <v>77</v>
      </c>
      <c r="B948">
        <v>0.01</v>
      </c>
      <c r="C948">
        <v>0.01</v>
      </c>
      <c r="D948">
        <v>0.01</v>
      </c>
      <c r="E948">
        <v>1.0999999999999999E-2</v>
      </c>
      <c r="F948">
        <v>2.1000000000000001E-2</v>
      </c>
      <c r="G948">
        <v>2.8000000000000001E-2</v>
      </c>
      <c r="J948">
        <v>77</v>
      </c>
      <c r="K948">
        <v>0.99399999999999999</v>
      </c>
      <c r="L948">
        <v>0.45300000000000001</v>
      </c>
      <c r="M948">
        <v>0.45200000000000001</v>
      </c>
      <c r="N948">
        <v>0.314</v>
      </c>
      <c r="O948">
        <v>0.17</v>
      </c>
    </row>
    <row r="949" spans="1:15" x14ac:dyDescent="0.25">
      <c r="A949">
        <v>77.099999999999994</v>
      </c>
      <c r="B949">
        <v>0.01</v>
      </c>
      <c r="C949">
        <v>0.01</v>
      </c>
      <c r="D949">
        <v>0.01</v>
      </c>
      <c r="E949">
        <v>1.0999999999999999E-2</v>
      </c>
      <c r="F949">
        <v>2.1000000000000001E-2</v>
      </c>
      <c r="G949">
        <v>2.8000000000000001E-2</v>
      </c>
      <c r="J949">
        <v>77.099999999999994</v>
      </c>
      <c r="K949">
        <v>0.995</v>
      </c>
      <c r="L949">
        <v>0.45300000000000001</v>
      </c>
      <c r="M949">
        <v>0.45200000000000001</v>
      </c>
      <c r="N949">
        <v>0.315</v>
      </c>
      <c r="O949">
        <v>0.17</v>
      </c>
    </row>
    <row r="950" spans="1:15" x14ac:dyDescent="0.25">
      <c r="A950">
        <v>77.099999999999994</v>
      </c>
      <c r="B950">
        <v>0.01</v>
      </c>
      <c r="C950">
        <v>1.0999999999999999E-2</v>
      </c>
      <c r="D950">
        <v>0.01</v>
      </c>
      <c r="E950">
        <v>1.0999999999999999E-2</v>
      </c>
      <c r="F950">
        <v>2.1000000000000001E-2</v>
      </c>
      <c r="G950">
        <v>2.8000000000000001E-2</v>
      </c>
      <c r="J950">
        <v>77.099999999999994</v>
      </c>
      <c r="K950">
        <v>0.995</v>
      </c>
      <c r="L950">
        <v>0.45300000000000001</v>
      </c>
      <c r="M950">
        <v>0.45200000000000001</v>
      </c>
      <c r="N950">
        <v>0.315</v>
      </c>
      <c r="O950">
        <v>0.17100000000000001</v>
      </c>
    </row>
    <row r="951" spans="1:15" x14ac:dyDescent="0.25">
      <c r="A951">
        <v>77.2</v>
      </c>
      <c r="B951">
        <v>0.01</v>
      </c>
      <c r="C951">
        <v>1.0999999999999999E-2</v>
      </c>
      <c r="D951">
        <v>0.01</v>
      </c>
      <c r="E951">
        <v>1.0999999999999999E-2</v>
      </c>
      <c r="F951">
        <v>2.1000000000000001E-2</v>
      </c>
      <c r="G951">
        <v>2.8000000000000001E-2</v>
      </c>
      <c r="J951">
        <v>77.2</v>
      </c>
      <c r="K951">
        <v>0.995</v>
      </c>
      <c r="L951">
        <v>0.45300000000000001</v>
      </c>
      <c r="M951">
        <v>0.45200000000000001</v>
      </c>
      <c r="N951">
        <v>0.315</v>
      </c>
      <c r="O951">
        <v>0.17100000000000001</v>
      </c>
    </row>
    <row r="952" spans="1:15" x14ac:dyDescent="0.25">
      <c r="A952">
        <v>77.3</v>
      </c>
      <c r="B952">
        <v>0.01</v>
      </c>
      <c r="C952">
        <v>1.0999999999999999E-2</v>
      </c>
      <c r="D952">
        <v>0.01</v>
      </c>
      <c r="E952">
        <v>1.0999999999999999E-2</v>
      </c>
      <c r="F952">
        <v>2.1000000000000001E-2</v>
      </c>
      <c r="G952">
        <v>2.8000000000000001E-2</v>
      </c>
      <c r="J952">
        <v>77.3</v>
      </c>
      <c r="K952">
        <v>0.995</v>
      </c>
      <c r="L952">
        <v>0.45400000000000001</v>
      </c>
      <c r="M952">
        <v>0.45200000000000001</v>
      </c>
      <c r="N952">
        <v>0.315</v>
      </c>
      <c r="O952">
        <v>0.17100000000000001</v>
      </c>
    </row>
    <row r="953" spans="1:15" x14ac:dyDescent="0.25">
      <c r="A953">
        <v>77.400000000000006</v>
      </c>
      <c r="B953">
        <v>0.01</v>
      </c>
      <c r="C953">
        <v>1.0999999999999999E-2</v>
      </c>
      <c r="D953">
        <v>0.01</v>
      </c>
      <c r="E953">
        <v>1.0999999999999999E-2</v>
      </c>
      <c r="F953">
        <v>2.1000000000000001E-2</v>
      </c>
      <c r="G953">
        <v>2.8000000000000001E-2</v>
      </c>
      <c r="J953">
        <v>77.400000000000006</v>
      </c>
      <c r="K953">
        <v>0.995</v>
      </c>
      <c r="L953">
        <v>0.45400000000000001</v>
      </c>
      <c r="M953">
        <v>0.45200000000000001</v>
      </c>
      <c r="N953">
        <v>0.315</v>
      </c>
      <c r="O953">
        <v>0.17100000000000001</v>
      </c>
    </row>
    <row r="954" spans="1:15" x14ac:dyDescent="0.25">
      <c r="A954">
        <v>77.5</v>
      </c>
      <c r="B954">
        <v>0.01</v>
      </c>
      <c r="C954">
        <v>1.0999999999999999E-2</v>
      </c>
      <c r="D954">
        <v>1.0999999999999999E-2</v>
      </c>
      <c r="E954">
        <v>1.0999999999999999E-2</v>
      </c>
      <c r="F954">
        <v>2.1000000000000001E-2</v>
      </c>
      <c r="G954">
        <v>2.8000000000000001E-2</v>
      </c>
      <c r="J954">
        <v>77.5</v>
      </c>
      <c r="K954">
        <v>0.995</v>
      </c>
      <c r="L954">
        <v>0.45400000000000001</v>
      </c>
      <c r="M954">
        <v>0.45200000000000001</v>
      </c>
      <c r="N954">
        <v>0.315</v>
      </c>
      <c r="O954">
        <v>0.17100000000000001</v>
      </c>
    </row>
    <row r="955" spans="1:15" x14ac:dyDescent="0.25">
      <c r="A955">
        <v>77.599999999999994</v>
      </c>
      <c r="B955">
        <v>0.01</v>
      </c>
      <c r="C955">
        <v>1.0999999999999999E-2</v>
      </c>
      <c r="D955">
        <v>1.0999999999999999E-2</v>
      </c>
      <c r="E955">
        <v>1.0999999999999999E-2</v>
      </c>
      <c r="F955">
        <v>2.1000000000000001E-2</v>
      </c>
      <c r="G955">
        <v>2.8000000000000001E-2</v>
      </c>
      <c r="J955">
        <v>77.599999999999994</v>
      </c>
      <c r="K955">
        <v>0.995</v>
      </c>
      <c r="L955">
        <v>0.45400000000000001</v>
      </c>
      <c r="M955">
        <v>0.45200000000000001</v>
      </c>
      <c r="N955">
        <v>0.315</v>
      </c>
      <c r="O955">
        <v>0.17100000000000001</v>
      </c>
    </row>
    <row r="956" spans="1:15" x14ac:dyDescent="0.25">
      <c r="A956">
        <v>77.599999999999994</v>
      </c>
      <c r="B956">
        <v>0.01</v>
      </c>
      <c r="C956">
        <v>1.0999999999999999E-2</v>
      </c>
      <c r="D956">
        <v>1.0999999999999999E-2</v>
      </c>
      <c r="E956">
        <v>1.0999999999999999E-2</v>
      </c>
      <c r="F956">
        <v>2.1000000000000001E-2</v>
      </c>
      <c r="G956">
        <v>2.8000000000000001E-2</v>
      </c>
      <c r="J956">
        <v>77.599999999999994</v>
      </c>
      <c r="K956">
        <v>0.995</v>
      </c>
      <c r="L956">
        <v>0.45400000000000001</v>
      </c>
      <c r="M956">
        <v>0.45200000000000001</v>
      </c>
      <c r="N956">
        <v>0.315</v>
      </c>
      <c r="O956">
        <v>0.17100000000000001</v>
      </c>
    </row>
    <row r="957" spans="1:15" x14ac:dyDescent="0.25">
      <c r="A957">
        <v>77.7</v>
      </c>
      <c r="B957">
        <v>0.01</v>
      </c>
      <c r="C957">
        <v>1.0999999999999999E-2</v>
      </c>
      <c r="D957">
        <v>1.0999999999999999E-2</v>
      </c>
      <c r="E957">
        <v>1.0999999999999999E-2</v>
      </c>
      <c r="F957">
        <v>2.1000000000000001E-2</v>
      </c>
      <c r="G957">
        <v>2.8000000000000001E-2</v>
      </c>
      <c r="J957">
        <v>77.7</v>
      </c>
      <c r="K957">
        <v>0.995</v>
      </c>
      <c r="L957">
        <v>0.45400000000000001</v>
      </c>
      <c r="M957">
        <v>0.45200000000000001</v>
      </c>
      <c r="N957">
        <v>0.316</v>
      </c>
      <c r="O957">
        <v>0.17100000000000001</v>
      </c>
    </row>
    <row r="958" spans="1:15" x14ac:dyDescent="0.25">
      <c r="A958">
        <v>77.8</v>
      </c>
      <c r="B958">
        <v>0.01</v>
      </c>
      <c r="C958">
        <v>1.0999999999999999E-2</v>
      </c>
      <c r="D958">
        <v>0.01</v>
      </c>
      <c r="E958">
        <v>1.0999999999999999E-2</v>
      </c>
      <c r="F958">
        <v>2.1000000000000001E-2</v>
      </c>
      <c r="G958">
        <v>2.8000000000000001E-2</v>
      </c>
      <c r="J958">
        <v>77.8</v>
      </c>
      <c r="K958">
        <v>0.995</v>
      </c>
      <c r="L958">
        <v>0.45400000000000001</v>
      </c>
      <c r="M958">
        <v>0.45200000000000001</v>
      </c>
      <c r="N958">
        <v>0.316</v>
      </c>
      <c r="O958">
        <v>0.17100000000000001</v>
      </c>
    </row>
    <row r="959" spans="1:15" x14ac:dyDescent="0.25">
      <c r="A959">
        <v>77.900000000000006</v>
      </c>
      <c r="B959">
        <v>0.01</v>
      </c>
      <c r="C959">
        <v>1.0999999999999999E-2</v>
      </c>
      <c r="D959">
        <v>0.01</v>
      </c>
      <c r="E959">
        <v>1.0999999999999999E-2</v>
      </c>
      <c r="F959">
        <v>2.1000000000000001E-2</v>
      </c>
      <c r="G959">
        <v>2.8000000000000001E-2</v>
      </c>
      <c r="J959">
        <v>77.900000000000006</v>
      </c>
      <c r="K959">
        <v>0.995</v>
      </c>
      <c r="L959">
        <v>0.45400000000000001</v>
      </c>
      <c r="M959">
        <v>0.45200000000000001</v>
      </c>
      <c r="N959">
        <v>0.316</v>
      </c>
      <c r="O959">
        <v>0.17100000000000001</v>
      </c>
    </row>
    <row r="960" spans="1:15" x14ac:dyDescent="0.25">
      <c r="A960">
        <v>78</v>
      </c>
      <c r="B960">
        <v>0.01</v>
      </c>
      <c r="C960">
        <v>0.01</v>
      </c>
      <c r="D960">
        <v>0.01</v>
      </c>
      <c r="E960">
        <v>1.0999999999999999E-2</v>
      </c>
      <c r="F960">
        <v>2.1000000000000001E-2</v>
      </c>
      <c r="G960">
        <v>2.8000000000000001E-2</v>
      </c>
      <c r="J960">
        <v>78</v>
      </c>
      <c r="K960">
        <v>0.995</v>
      </c>
      <c r="L960">
        <v>0.45400000000000001</v>
      </c>
      <c r="M960">
        <v>0.45300000000000001</v>
      </c>
      <c r="N960">
        <v>0.316</v>
      </c>
      <c r="O960">
        <v>0.17100000000000001</v>
      </c>
    </row>
    <row r="961" spans="1:15" x14ac:dyDescent="0.25">
      <c r="A961">
        <v>78</v>
      </c>
      <c r="B961">
        <v>8.9999999999999993E-3</v>
      </c>
      <c r="C961">
        <v>0.01</v>
      </c>
      <c r="D961">
        <v>0.01</v>
      </c>
      <c r="E961">
        <v>1.0999999999999999E-2</v>
      </c>
      <c r="F961">
        <v>0.02</v>
      </c>
      <c r="G961">
        <v>2.8000000000000001E-2</v>
      </c>
      <c r="J961">
        <v>78</v>
      </c>
      <c r="K961">
        <v>0.995</v>
      </c>
      <c r="L961">
        <v>0.45300000000000001</v>
      </c>
      <c r="M961">
        <v>0.45300000000000001</v>
      </c>
      <c r="N961">
        <v>0.315</v>
      </c>
      <c r="O961">
        <v>0.17100000000000001</v>
      </c>
    </row>
    <row r="962" spans="1:15" x14ac:dyDescent="0.25">
      <c r="A962">
        <v>78.099999999999994</v>
      </c>
      <c r="B962">
        <v>8.9999999999999993E-3</v>
      </c>
      <c r="C962">
        <v>0.01</v>
      </c>
      <c r="D962">
        <v>8.9999999999999993E-3</v>
      </c>
      <c r="E962">
        <v>0.01</v>
      </c>
      <c r="F962">
        <v>0.02</v>
      </c>
      <c r="G962">
        <v>2.8000000000000001E-2</v>
      </c>
      <c r="J962">
        <v>78.099999999999994</v>
      </c>
      <c r="K962">
        <v>0.995</v>
      </c>
      <c r="L962">
        <v>0.45300000000000001</v>
      </c>
      <c r="M962">
        <v>0.45300000000000001</v>
      </c>
      <c r="N962">
        <v>0.315</v>
      </c>
      <c r="O962">
        <v>0.17199999999999999</v>
      </c>
    </row>
    <row r="963" spans="1:15" x14ac:dyDescent="0.25">
      <c r="A963">
        <v>78.2</v>
      </c>
      <c r="B963">
        <v>8.9999999999999993E-3</v>
      </c>
      <c r="C963">
        <v>0.01</v>
      </c>
      <c r="D963">
        <v>8.9999999999999993E-3</v>
      </c>
      <c r="E963">
        <v>0.01</v>
      </c>
      <c r="F963">
        <v>0.02</v>
      </c>
      <c r="G963">
        <v>2.8000000000000001E-2</v>
      </c>
      <c r="J963">
        <v>78.2</v>
      </c>
      <c r="K963">
        <v>0.995</v>
      </c>
      <c r="L963">
        <v>0.45300000000000001</v>
      </c>
      <c r="M963">
        <v>0.45300000000000001</v>
      </c>
      <c r="N963">
        <v>0.315</v>
      </c>
      <c r="O963">
        <v>0.17199999999999999</v>
      </c>
    </row>
    <row r="964" spans="1:15" x14ac:dyDescent="0.25">
      <c r="A964">
        <v>78.3</v>
      </c>
      <c r="B964">
        <v>8.9999999999999993E-3</v>
      </c>
      <c r="C964">
        <v>0.01</v>
      </c>
      <c r="D964">
        <v>8.9999999999999993E-3</v>
      </c>
      <c r="E964">
        <v>0.01</v>
      </c>
      <c r="F964">
        <v>0.02</v>
      </c>
      <c r="G964">
        <v>2.8000000000000001E-2</v>
      </c>
      <c r="J964">
        <v>78.3</v>
      </c>
      <c r="K964">
        <v>0.995</v>
      </c>
      <c r="L964">
        <v>0.45300000000000001</v>
      </c>
      <c r="M964">
        <v>0.45300000000000001</v>
      </c>
      <c r="N964">
        <v>0.315</v>
      </c>
      <c r="O964">
        <v>0.17199999999999999</v>
      </c>
    </row>
    <row r="965" spans="1:15" x14ac:dyDescent="0.25">
      <c r="A965">
        <v>78.400000000000006</v>
      </c>
      <c r="B965">
        <v>8.9999999999999993E-3</v>
      </c>
      <c r="C965">
        <v>8.9999999999999993E-3</v>
      </c>
      <c r="D965">
        <v>8.9999999999999993E-3</v>
      </c>
      <c r="E965">
        <v>0.01</v>
      </c>
      <c r="F965">
        <v>0.02</v>
      </c>
      <c r="G965">
        <v>2.8000000000000001E-2</v>
      </c>
      <c r="J965">
        <v>78.400000000000006</v>
      </c>
      <c r="K965">
        <v>0.99399999999999999</v>
      </c>
      <c r="L965">
        <v>0.45300000000000001</v>
      </c>
      <c r="M965">
        <v>0.45200000000000001</v>
      </c>
      <c r="N965">
        <v>0.315</v>
      </c>
      <c r="O965">
        <v>0.17199999999999999</v>
      </c>
    </row>
    <row r="966" spans="1:15" x14ac:dyDescent="0.25">
      <c r="A966">
        <v>78.5</v>
      </c>
      <c r="B966">
        <v>8.9999999999999993E-3</v>
      </c>
      <c r="C966">
        <v>8.9999999999999993E-3</v>
      </c>
      <c r="D966">
        <v>8.9999999999999993E-3</v>
      </c>
      <c r="E966">
        <v>0.01</v>
      </c>
      <c r="F966">
        <v>0.02</v>
      </c>
      <c r="G966">
        <v>2.8000000000000001E-2</v>
      </c>
      <c r="J966">
        <v>78.5</v>
      </c>
      <c r="K966">
        <v>0.99399999999999999</v>
      </c>
      <c r="L966">
        <v>0.45300000000000001</v>
      </c>
      <c r="M966">
        <v>0.45200000000000001</v>
      </c>
      <c r="N966">
        <v>0.316</v>
      </c>
      <c r="O966">
        <v>0.17199999999999999</v>
      </c>
    </row>
    <row r="967" spans="1:15" x14ac:dyDescent="0.25">
      <c r="A967">
        <v>78.5</v>
      </c>
      <c r="B967">
        <v>8.9999999999999993E-3</v>
      </c>
      <c r="C967">
        <v>8.9999999999999993E-3</v>
      </c>
      <c r="D967">
        <v>8.9999999999999993E-3</v>
      </c>
      <c r="E967">
        <v>0.01</v>
      </c>
      <c r="F967">
        <v>0.02</v>
      </c>
      <c r="G967">
        <v>2.8000000000000001E-2</v>
      </c>
      <c r="J967">
        <v>78.5</v>
      </c>
      <c r="K967">
        <v>0.99399999999999999</v>
      </c>
      <c r="L967">
        <v>0.45300000000000001</v>
      </c>
      <c r="M967">
        <v>0.45200000000000001</v>
      </c>
      <c r="N967">
        <v>0.316</v>
      </c>
      <c r="O967">
        <v>0.17199999999999999</v>
      </c>
    </row>
    <row r="968" spans="1:15" x14ac:dyDescent="0.25">
      <c r="A968">
        <v>78.599999999999994</v>
      </c>
      <c r="B968">
        <v>8.9999999999999993E-3</v>
      </c>
      <c r="C968">
        <v>8.9999999999999993E-3</v>
      </c>
      <c r="D968">
        <v>8.9999999999999993E-3</v>
      </c>
      <c r="E968">
        <v>0.01</v>
      </c>
      <c r="F968">
        <v>0.02</v>
      </c>
      <c r="G968">
        <v>2.8000000000000001E-2</v>
      </c>
      <c r="J968">
        <v>78.599999999999994</v>
      </c>
      <c r="K968">
        <v>0.99399999999999999</v>
      </c>
      <c r="L968">
        <v>0.45300000000000001</v>
      </c>
      <c r="M968">
        <v>0.45200000000000001</v>
      </c>
      <c r="N968">
        <v>0.316</v>
      </c>
      <c r="O968">
        <v>0.17199999999999999</v>
      </c>
    </row>
    <row r="969" spans="1:15" x14ac:dyDescent="0.25">
      <c r="A969">
        <v>78.7</v>
      </c>
      <c r="B969">
        <v>8.9999999999999993E-3</v>
      </c>
      <c r="C969">
        <v>8.9999999999999993E-3</v>
      </c>
      <c r="D969">
        <v>8.9999999999999993E-3</v>
      </c>
      <c r="E969">
        <v>0.01</v>
      </c>
      <c r="F969">
        <v>0.02</v>
      </c>
      <c r="G969">
        <v>2.8000000000000001E-2</v>
      </c>
      <c r="J969">
        <v>78.7</v>
      </c>
      <c r="K969">
        <v>0.995</v>
      </c>
      <c r="L969">
        <v>0.45400000000000001</v>
      </c>
      <c r="M969">
        <v>0.45200000000000001</v>
      </c>
      <c r="N969">
        <v>0.316</v>
      </c>
      <c r="O969">
        <v>0.17100000000000001</v>
      </c>
    </row>
    <row r="970" spans="1:15" x14ac:dyDescent="0.25">
      <c r="A970">
        <v>78.8</v>
      </c>
      <c r="B970">
        <v>8.0000000000000002E-3</v>
      </c>
      <c r="C970">
        <v>8.9999999999999993E-3</v>
      </c>
      <c r="D970">
        <v>8.9999999999999993E-3</v>
      </c>
      <c r="E970">
        <v>0.01</v>
      </c>
      <c r="F970">
        <v>0.02</v>
      </c>
      <c r="G970">
        <v>2.8000000000000001E-2</v>
      </c>
      <c r="J970">
        <v>78.8</v>
      </c>
      <c r="K970">
        <v>0.996</v>
      </c>
      <c r="L970">
        <v>0.45400000000000001</v>
      </c>
      <c r="M970">
        <v>0.45200000000000001</v>
      </c>
      <c r="N970">
        <v>0.316</v>
      </c>
      <c r="O970">
        <v>0.17100000000000001</v>
      </c>
    </row>
    <row r="971" spans="1:15" x14ac:dyDescent="0.25">
      <c r="A971">
        <v>78.900000000000006</v>
      </c>
      <c r="B971">
        <v>8.0000000000000002E-3</v>
      </c>
      <c r="C971">
        <v>8.9999999999999993E-3</v>
      </c>
      <c r="D971">
        <v>8.9999999999999993E-3</v>
      </c>
      <c r="E971">
        <v>0.01</v>
      </c>
      <c r="F971">
        <v>0.02</v>
      </c>
      <c r="G971">
        <v>2.8000000000000001E-2</v>
      </c>
      <c r="J971">
        <v>78.900000000000006</v>
      </c>
      <c r="K971">
        <v>0.997</v>
      </c>
      <c r="L971">
        <v>0.45400000000000001</v>
      </c>
      <c r="M971">
        <v>0.45200000000000001</v>
      </c>
      <c r="N971">
        <v>0.317</v>
      </c>
      <c r="O971">
        <v>0.17100000000000001</v>
      </c>
    </row>
    <row r="972" spans="1:15" x14ac:dyDescent="0.25">
      <c r="A972">
        <v>78.900000000000006</v>
      </c>
      <c r="B972">
        <v>8.0000000000000002E-3</v>
      </c>
      <c r="C972">
        <v>8.9999999999999993E-3</v>
      </c>
      <c r="D972">
        <v>8.9999999999999993E-3</v>
      </c>
      <c r="E972">
        <v>0.01</v>
      </c>
      <c r="F972">
        <v>0.02</v>
      </c>
      <c r="G972">
        <v>2.8000000000000001E-2</v>
      </c>
      <c r="J972">
        <v>78.900000000000006</v>
      </c>
      <c r="K972">
        <v>0.997</v>
      </c>
      <c r="L972">
        <v>0.45300000000000001</v>
      </c>
      <c r="M972">
        <v>0.45300000000000001</v>
      </c>
      <c r="N972">
        <v>0.317</v>
      </c>
      <c r="O972">
        <v>0.17199999999999999</v>
      </c>
    </row>
    <row r="973" spans="1:15" x14ac:dyDescent="0.25">
      <c r="A973">
        <v>79</v>
      </c>
      <c r="B973">
        <v>8.0000000000000002E-3</v>
      </c>
      <c r="C973">
        <v>8.9999999999999993E-3</v>
      </c>
      <c r="D973">
        <v>8.9999999999999993E-3</v>
      </c>
      <c r="E973">
        <v>0.01</v>
      </c>
      <c r="F973">
        <v>0.02</v>
      </c>
      <c r="G973">
        <v>2.7E-2</v>
      </c>
      <c r="J973">
        <v>79</v>
      </c>
      <c r="K973">
        <v>0.997</v>
      </c>
      <c r="L973">
        <v>0.45300000000000001</v>
      </c>
      <c r="M973">
        <v>0.45300000000000001</v>
      </c>
      <c r="N973">
        <v>0.317</v>
      </c>
      <c r="O973">
        <v>0.17199999999999999</v>
      </c>
    </row>
    <row r="974" spans="1:15" x14ac:dyDescent="0.25">
      <c r="A974">
        <v>79.099999999999994</v>
      </c>
      <c r="B974">
        <v>8.0000000000000002E-3</v>
      </c>
      <c r="C974">
        <v>8.9999999999999993E-3</v>
      </c>
      <c r="D974">
        <v>8.9999999999999993E-3</v>
      </c>
      <c r="E974">
        <v>0.01</v>
      </c>
      <c r="F974">
        <v>0.02</v>
      </c>
      <c r="G974">
        <v>2.7E-2</v>
      </c>
      <c r="J974">
        <v>79.099999999999994</v>
      </c>
      <c r="K974">
        <v>0.997</v>
      </c>
      <c r="L974">
        <v>0.45400000000000001</v>
      </c>
      <c r="M974">
        <v>0.45300000000000001</v>
      </c>
      <c r="N974">
        <v>0.317</v>
      </c>
      <c r="O974">
        <v>0.17199999999999999</v>
      </c>
    </row>
    <row r="975" spans="1:15" x14ac:dyDescent="0.25">
      <c r="A975">
        <v>79.2</v>
      </c>
      <c r="B975">
        <v>8.0000000000000002E-3</v>
      </c>
      <c r="C975">
        <v>8.9999999999999993E-3</v>
      </c>
      <c r="D975">
        <v>8.9999999999999993E-3</v>
      </c>
      <c r="E975">
        <v>0.01</v>
      </c>
      <c r="F975">
        <v>0.02</v>
      </c>
      <c r="G975">
        <v>2.7E-2</v>
      </c>
      <c r="J975">
        <v>79.2</v>
      </c>
      <c r="K975">
        <v>0.996</v>
      </c>
      <c r="L975">
        <v>0.45400000000000001</v>
      </c>
      <c r="M975">
        <v>0.45200000000000001</v>
      </c>
      <c r="N975">
        <v>0.317</v>
      </c>
      <c r="O975">
        <v>0.17199999999999999</v>
      </c>
    </row>
    <row r="976" spans="1:15" x14ac:dyDescent="0.25">
      <c r="A976">
        <v>79.3</v>
      </c>
      <c r="B976">
        <v>8.0000000000000002E-3</v>
      </c>
      <c r="C976">
        <v>8.9999999999999993E-3</v>
      </c>
      <c r="D976">
        <v>8.9999999999999993E-3</v>
      </c>
      <c r="E976">
        <v>0.01</v>
      </c>
      <c r="F976">
        <v>0.02</v>
      </c>
      <c r="G976">
        <v>2.7E-2</v>
      </c>
      <c r="J976">
        <v>79.3</v>
      </c>
      <c r="K976">
        <v>0.995</v>
      </c>
      <c r="L976">
        <v>0.45400000000000001</v>
      </c>
      <c r="M976">
        <v>0.45200000000000001</v>
      </c>
      <c r="N976">
        <v>0.317</v>
      </c>
      <c r="O976">
        <v>0.17199999999999999</v>
      </c>
    </row>
    <row r="977" spans="1:15" x14ac:dyDescent="0.25">
      <c r="A977">
        <v>79.3</v>
      </c>
      <c r="B977">
        <v>8.0000000000000002E-3</v>
      </c>
      <c r="C977">
        <v>8.9999999999999993E-3</v>
      </c>
      <c r="D977">
        <v>8.9999999999999993E-3</v>
      </c>
      <c r="E977">
        <v>0.01</v>
      </c>
      <c r="F977">
        <v>0.02</v>
      </c>
      <c r="G977">
        <v>2.7E-2</v>
      </c>
      <c r="J977">
        <v>79.3</v>
      </c>
      <c r="K977">
        <v>0.995</v>
      </c>
      <c r="L977">
        <v>0.45400000000000001</v>
      </c>
      <c r="M977">
        <v>0.45200000000000001</v>
      </c>
      <c r="N977">
        <v>0.317</v>
      </c>
      <c r="O977">
        <v>0.17199999999999999</v>
      </c>
    </row>
    <row r="978" spans="1:15" x14ac:dyDescent="0.25">
      <c r="A978">
        <v>79.400000000000006</v>
      </c>
      <c r="B978">
        <v>8.0000000000000002E-3</v>
      </c>
      <c r="C978">
        <v>8.9999999999999993E-3</v>
      </c>
      <c r="D978">
        <v>8.9999999999999993E-3</v>
      </c>
      <c r="E978">
        <v>0.01</v>
      </c>
      <c r="F978">
        <v>0.02</v>
      </c>
      <c r="G978">
        <v>2.7E-2</v>
      </c>
      <c r="J978">
        <v>79.400000000000006</v>
      </c>
      <c r="K978">
        <v>0.995</v>
      </c>
      <c r="L978">
        <v>0.45400000000000001</v>
      </c>
      <c r="M978">
        <v>0.45200000000000001</v>
      </c>
      <c r="N978">
        <v>0.317</v>
      </c>
      <c r="O978">
        <v>0.17199999999999999</v>
      </c>
    </row>
    <row r="979" spans="1:15" x14ac:dyDescent="0.25">
      <c r="A979">
        <v>79.5</v>
      </c>
      <c r="B979">
        <v>8.0000000000000002E-3</v>
      </c>
      <c r="C979">
        <v>8.9999999999999993E-3</v>
      </c>
      <c r="D979">
        <v>8.9999999999999993E-3</v>
      </c>
      <c r="E979">
        <v>0.01</v>
      </c>
      <c r="F979">
        <v>0.02</v>
      </c>
      <c r="G979">
        <v>2.7E-2</v>
      </c>
      <c r="J979">
        <v>79.5</v>
      </c>
      <c r="K979">
        <v>0.995</v>
      </c>
      <c r="L979">
        <v>0.45300000000000001</v>
      </c>
      <c r="M979">
        <v>0.45200000000000001</v>
      </c>
      <c r="N979">
        <v>0.317</v>
      </c>
      <c r="O979">
        <v>0.17199999999999999</v>
      </c>
    </row>
    <row r="980" spans="1:15" x14ac:dyDescent="0.25">
      <c r="A980">
        <v>79.599999999999994</v>
      </c>
      <c r="B980">
        <v>8.0000000000000002E-3</v>
      </c>
      <c r="C980">
        <v>8.9999999999999993E-3</v>
      </c>
      <c r="D980">
        <v>8.9999999999999993E-3</v>
      </c>
      <c r="E980">
        <v>0.01</v>
      </c>
      <c r="F980">
        <v>0.02</v>
      </c>
      <c r="G980">
        <v>2.7E-2</v>
      </c>
      <c r="J980">
        <v>79.599999999999994</v>
      </c>
      <c r="K980">
        <v>0.995</v>
      </c>
      <c r="L980">
        <v>0.45300000000000001</v>
      </c>
      <c r="M980">
        <v>0.45300000000000001</v>
      </c>
      <c r="N980">
        <v>0.317</v>
      </c>
      <c r="O980">
        <v>0.17199999999999999</v>
      </c>
    </row>
    <row r="981" spans="1:15" x14ac:dyDescent="0.25">
      <c r="A981">
        <v>79.7</v>
      </c>
      <c r="B981">
        <v>8.0000000000000002E-3</v>
      </c>
      <c r="C981">
        <v>8.9999999999999993E-3</v>
      </c>
      <c r="D981">
        <v>8.9999999999999993E-3</v>
      </c>
      <c r="E981">
        <v>0.01</v>
      </c>
      <c r="F981">
        <v>0.02</v>
      </c>
      <c r="G981">
        <v>2.7E-2</v>
      </c>
      <c r="J981">
        <v>79.7</v>
      </c>
      <c r="K981">
        <v>0.995</v>
      </c>
      <c r="L981">
        <v>0.45300000000000001</v>
      </c>
      <c r="M981">
        <v>0.45300000000000001</v>
      </c>
      <c r="N981">
        <v>0.317</v>
      </c>
      <c r="O981">
        <v>0.17199999999999999</v>
      </c>
    </row>
    <row r="982" spans="1:15" x14ac:dyDescent="0.25">
      <c r="A982">
        <v>79.8</v>
      </c>
      <c r="B982">
        <v>8.0000000000000002E-3</v>
      </c>
      <c r="C982">
        <v>8.9999999999999993E-3</v>
      </c>
      <c r="D982">
        <v>8.9999999999999993E-3</v>
      </c>
      <c r="E982">
        <v>0.01</v>
      </c>
      <c r="F982">
        <v>0.02</v>
      </c>
      <c r="G982">
        <v>2.7E-2</v>
      </c>
      <c r="J982">
        <v>79.8</v>
      </c>
      <c r="K982">
        <v>0.996</v>
      </c>
      <c r="L982">
        <v>0.45300000000000001</v>
      </c>
      <c r="M982">
        <v>0.45300000000000001</v>
      </c>
      <c r="N982">
        <v>0.317</v>
      </c>
      <c r="O982">
        <v>0.17199999999999999</v>
      </c>
    </row>
    <row r="983" spans="1:15" x14ac:dyDescent="0.25">
      <c r="A983">
        <v>79.8</v>
      </c>
      <c r="B983">
        <v>8.0000000000000002E-3</v>
      </c>
      <c r="C983">
        <v>8.9999999999999993E-3</v>
      </c>
      <c r="D983">
        <v>8.9999999999999993E-3</v>
      </c>
      <c r="E983">
        <v>0.01</v>
      </c>
      <c r="F983">
        <v>0.02</v>
      </c>
      <c r="G983">
        <v>2.7E-2</v>
      </c>
      <c r="J983">
        <v>79.8</v>
      </c>
      <c r="K983">
        <v>0.996</v>
      </c>
      <c r="L983">
        <v>0.45300000000000001</v>
      </c>
      <c r="M983">
        <v>0.45300000000000001</v>
      </c>
      <c r="N983">
        <v>0.317</v>
      </c>
      <c r="O983">
        <v>0.17199999999999999</v>
      </c>
    </row>
    <row r="984" spans="1:15" x14ac:dyDescent="0.25">
      <c r="A984">
        <v>79.900000000000006</v>
      </c>
      <c r="B984">
        <v>8.0000000000000002E-3</v>
      </c>
      <c r="C984">
        <v>8.9999999999999993E-3</v>
      </c>
      <c r="D984">
        <v>8.9999999999999993E-3</v>
      </c>
      <c r="E984">
        <v>0.01</v>
      </c>
      <c r="F984">
        <v>0.02</v>
      </c>
      <c r="G984">
        <v>2.7E-2</v>
      </c>
      <c r="J984">
        <v>79.900000000000006</v>
      </c>
      <c r="K984">
        <v>0.997</v>
      </c>
      <c r="L984">
        <v>0.45400000000000001</v>
      </c>
      <c r="M984">
        <v>0.45300000000000001</v>
      </c>
      <c r="N984">
        <v>0.318</v>
      </c>
      <c r="O984">
        <v>0.17299999999999999</v>
      </c>
    </row>
    <row r="985" spans="1:15" x14ac:dyDescent="0.25">
      <c r="A985">
        <v>80</v>
      </c>
      <c r="B985">
        <v>8.0000000000000002E-3</v>
      </c>
      <c r="C985">
        <v>8.9999999999999993E-3</v>
      </c>
      <c r="D985">
        <v>8.9999999999999993E-3</v>
      </c>
      <c r="E985">
        <v>0.01</v>
      </c>
      <c r="F985">
        <v>0.02</v>
      </c>
      <c r="G985">
        <v>2.7E-2</v>
      </c>
      <c r="J985">
        <v>80</v>
      </c>
      <c r="K985">
        <v>0.997</v>
      </c>
      <c r="L985">
        <v>0.45400000000000001</v>
      </c>
      <c r="M985">
        <v>0.45300000000000001</v>
      </c>
      <c r="N985">
        <v>0.318</v>
      </c>
      <c r="O985">
        <v>0.17299999999999999</v>
      </c>
    </row>
    <row r="986" spans="1:15" x14ac:dyDescent="0.25">
      <c r="A986">
        <v>80.099999999999994</v>
      </c>
      <c r="B986">
        <v>8.0000000000000002E-3</v>
      </c>
      <c r="C986">
        <v>8.9999999999999993E-3</v>
      </c>
      <c r="D986">
        <v>8.9999999999999993E-3</v>
      </c>
      <c r="E986">
        <v>0.01</v>
      </c>
      <c r="F986">
        <v>0.02</v>
      </c>
      <c r="G986">
        <v>2.7E-2</v>
      </c>
      <c r="J986">
        <v>80.099999999999994</v>
      </c>
      <c r="K986">
        <v>0.997</v>
      </c>
      <c r="L986">
        <v>0.45300000000000001</v>
      </c>
      <c r="M986">
        <v>0.45300000000000001</v>
      </c>
      <c r="N986">
        <v>0.317</v>
      </c>
      <c r="O986">
        <v>0.17299999999999999</v>
      </c>
    </row>
    <row r="987" spans="1:15" x14ac:dyDescent="0.25">
      <c r="A987">
        <v>80.2</v>
      </c>
      <c r="B987">
        <v>8.0000000000000002E-3</v>
      </c>
      <c r="C987">
        <v>8.9999999999999993E-3</v>
      </c>
      <c r="D987">
        <v>8.9999999999999993E-3</v>
      </c>
      <c r="E987">
        <v>0.01</v>
      </c>
      <c r="F987">
        <v>0.02</v>
      </c>
      <c r="G987">
        <v>2.7E-2</v>
      </c>
      <c r="J987">
        <v>80.2</v>
      </c>
      <c r="K987">
        <v>0.997</v>
      </c>
      <c r="L987">
        <v>0.45300000000000001</v>
      </c>
      <c r="M987">
        <v>0.45300000000000001</v>
      </c>
      <c r="N987">
        <v>0.317</v>
      </c>
      <c r="O987">
        <v>0.17299999999999999</v>
      </c>
    </row>
    <row r="988" spans="1:15" x14ac:dyDescent="0.25">
      <c r="A988">
        <v>80.2</v>
      </c>
      <c r="B988">
        <v>8.0000000000000002E-3</v>
      </c>
      <c r="C988">
        <v>8.9999999999999993E-3</v>
      </c>
      <c r="D988">
        <v>8.9999999999999993E-3</v>
      </c>
      <c r="E988">
        <v>0.01</v>
      </c>
      <c r="F988">
        <v>0.02</v>
      </c>
      <c r="G988">
        <v>2.7E-2</v>
      </c>
      <c r="J988">
        <v>80.2</v>
      </c>
      <c r="K988">
        <v>0.996</v>
      </c>
      <c r="L988">
        <v>0.45300000000000001</v>
      </c>
      <c r="M988">
        <v>0.45200000000000001</v>
      </c>
      <c r="N988">
        <v>0.318</v>
      </c>
      <c r="O988">
        <v>0.17299999999999999</v>
      </c>
    </row>
    <row r="989" spans="1:15" x14ac:dyDescent="0.25">
      <c r="A989">
        <v>80.3</v>
      </c>
      <c r="B989">
        <v>8.0000000000000002E-3</v>
      </c>
      <c r="C989">
        <v>8.9999999999999993E-3</v>
      </c>
      <c r="D989">
        <v>8.9999999999999993E-3</v>
      </c>
      <c r="E989">
        <v>0.01</v>
      </c>
      <c r="F989">
        <v>0.02</v>
      </c>
      <c r="G989">
        <v>2.7E-2</v>
      </c>
      <c r="J989">
        <v>80.3</v>
      </c>
      <c r="K989">
        <v>0.996</v>
      </c>
      <c r="L989">
        <v>0.45300000000000001</v>
      </c>
      <c r="M989">
        <v>0.45200000000000001</v>
      </c>
      <c r="N989">
        <v>0.318</v>
      </c>
      <c r="O989">
        <v>0.17299999999999999</v>
      </c>
    </row>
    <row r="990" spans="1:15" x14ac:dyDescent="0.25">
      <c r="A990">
        <v>80.400000000000006</v>
      </c>
      <c r="B990">
        <v>8.0000000000000002E-3</v>
      </c>
      <c r="C990">
        <v>8.9999999999999993E-3</v>
      </c>
      <c r="D990">
        <v>8.9999999999999993E-3</v>
      </c>
      <c r="E990">
        <v>0.01</v>
      </c>
      <c r="F990">
        <v>0.02</v>
      </c>
      <c r="G990">
        <v>2.7E-2</v>
      </c>
      <c r="J990">
        <v>80.400000000000006</v>
      </c>
      <c r="K990">
        <v>0.995</v>
      </c>
      <c r="L990">
        <v>0.45400000000000001</v>
      </c>
      <c r="M990">
        <v>0.45300000000000001</v>
      </c>
      <c r="N990">
        <v>0.318</v>
      </c>
      <c r="O990">
        <v>0.17299999999999999</v>
      </c>
    </row>
    <row r="991" spans="1:15" x14ac:dyDescent="0.25">
      <c r="A991">
        <v>80.5</v>
      </c>
      <c r="B991">
        <v>8.0000000000000002E-3</v>
      </c>
      <c r="C991">
        <v>8.9999999999999993E-3</v>
      </c>
      <c r="D991">
        <v>8.9999999999999993E-3</v>
      </c>
      <c r="E991">
        <v>0.01</v>
      </c>
      <c r="F991">
        <v>0.02</v>
      </c>
      <c r="G991">
        <v>2.7E-2</v>
      </c>
      <c r="J991">
        <v>80.5</v>
      </c>
      <c r="K991">
        <v>0.99399999999999999</v>
      </c>
      <c r="L991">
        <v>0.45400000000000001</v>
      </c>
      <c r="M991">
        <v>0.45300000000000001</v>
      </c>
      <c r="N991">
        <v>0.318</v>
      </c>
      <c r="O991">
        <v>0.17299999999999999</v>
      </c>
    </row>
    <row r="992" spans="1:15" x14ac:dyDescent="0.25">
      <c r="A992">
        <v>80.599999999999994</v>
      </c>
      <c r="B992">
        <v>8.0000000000000002E-3</v>
      </c>
      <c r="C992">
        <v>8.9999999999999993E-3</v>
      </c>
      <c r="D992">
        <v>8.9999999999999993E-3</v>
      </c>
      <c r="E992">
        <v>0.01</v>
      </c>
      <c r="F992">
        <v>0.02</v>
      </c>
      <c r="G992">
        <v>2.7E-2</v>
      </c>
      <c r="J992">
        <v>80.599999999999994</v>
      </c>
      <c r="K992">
        <v>0.99399999999999999</v>
      </c>
      <c r="L992">
        <v>0.45400000000000001</v>
      </c>
      <c r="M992">
        <v>0.45300000000000001</v>
      </c>
      <c r="N992">
        <v>0.318</v>
      </c>
      <c r="O992">
        <v>0.17299999999999999</v>
      </c>
    </row>
    <row r="993" spans="1:15" x14ac:dyDescent="0.25">
      <c r="A993">
        <v>80.599999999999994</v>
      </c>
      <c r="B993">
        <v>8.0000000000000002E-3</v>
      </c>
      <c r="C993">
        <v>8.9999999999999993E-3</v>
      </c>
      <c r="D993">
        <v>8.9999999999999993E-3</v>
      </c>
      <c r="E993">
        <v>0.01</v>
      </c>
      <c r="F993">
        <v>0.02</v>
      </c>
      <c r="G993">
        <v>2.7E-2</v>
      </c>
      <c r="J993">
        <v>80.599999999999994</v>
      </c>
      <c r="K993">
        <v>0.99399999999999999</v>
      </c>
      <c r="L993">
        <v>0.45400000000000001</v>
      </c>
      <c r="M993">
        <v>0.45300000000000001</v>
      </c>
      <c r="N993">
        <v>0.318</v>
      </c>
      <c r="O993">
        <v>0.17399999999999999</v>
      </c>
    </row>
    <row r="994" spans="1:15" x14ac:dyDescent="0.25">
      <c r="A994">
        <v>80.7</v>
      </c>
      <c r="B994">
        <v>8.0000000000000002E-3</v>
      </c>
      <c r="C994">
        <v>8.9999999999999993E-3</v>
      </c>
      <c r="D994">
        <v>8.9999999999999993E-3</v>
      </c>
      <c r="E994">
        <v>0.01</v>
      </c>
      <c r="F994">
        <v>0.02</v>
      </c>
      <c r="G994">
        <v>2.7E-2</v>
      </c>
      <c r="J994">
        <v>80.7</v>
      </c>
      <c r="K994">
        <v>0.99399999999999999</v>
      </c>
      <c r="L994">
        <v>0.45400000000000001</v>
      </c>
      <c r="M994">
        <v>0.45300000000000001</v>
      </c>
      <c r="N994">
        <v>0.318</v>
      </c>
      <c r="O994">
        <v>0.17399999999999999</v>
      </c>
    </row>
    <row r="995" spans="1:15" x14ac:dyDescent="0.25">
      <c r="A995">
        <v>80.8</v>
      </c>
      <c r="B995">
        <v>8.0000000000000002E-3</v>
      </c>
      <c r="C995">
        <v>8.9999999999999993E-3</v>
      </c>
      <c r="D995">
        <v>8.9999999999999993E-3</v>
      </c>
      <c r="E995">
        <v>0.01</v>
      </c>
      <c r="F995">
        <v>0.02</v>
      </c>
      <c r="G995">
        <v>2.7E-2</v>
      </c>
      <c r="J995">
        <v>80.8</v>
      </c>
      <c r="K995">
        <v>0.995</v>
      </c>
      <c r="L995">
        <v>0.45400000000000001</v>
      </c>
      <c r="M995">
        <v>0.45300000000000001</v>
      </c>
      <c r="N995">
        <v>0.318</v>
      </c>
      <c r="O995">
        <v>0.17399999999999999</v>
      </c>
    </row>
    <row r="996" spans="1:15" x14ac:dyDescent="0.25">
      <c r="A996">
        <v>80.900000000000006</v>
      </c>
      <c r="B996">
        <v>8.0000000000000002E-3</v>
      </c>
      <c r="C996">
        <v>8.9999999999999993E-3</v>
      </c>
      <c r="D996">
        <v>8.9999999999999993E-3</v>
      </c>
      <c r="E996">
        <v>0.01</v>
      </c>
      <c r="F996">
        <v>0.02</v>
      </c>
      <c r="G996">
        <v>2.7E-2</v>
      </c>
      <c r="J996">
        <v>80.900000000000006</v>
      </c>
      <c r="K996">
        <v>0.995</v>
      </c>
      <c r="L996">
        <v>0.45400000000000001</v>
      </c>
      <c r="M996">
        <v>0.45300000000000001</v>
      </c>
      <c r="N996">
        <v>0.318</v>
      </c>
      <c r="O996">
        <v>0.17499999999999999</v>
      </c>
    </row>
    <row r="997" spans="1:15" x14ac:dyDescent="0.25">
      <c r="A997">
        <v>81</v>
      </c>
      <c r="B997">
        <v>8.0000000000000002E-3</v>
      </c>
      <c r="C997">
        <v>8.9999999999999993E-3</v>
      </c>
      <c r="D997">
        <v>8.9999999999999993E-3</v>
      </c>
      <c r="E997">
        <v>0.01</v>
      </c>
      <c r="F997">
        <v>0.02</v>
      </c>
      <c r="G997">
        <v>2.7E-2</v>
      </c>
      <c r="J997">
        <v>81</v>
      </c>
      <c r="K997">
        <v>0.996</v>
      </c>
      <c r="L997">
        <v>0.45400000000000001</v>
      </c>
      <c r="M997">
        <v>0.45300000000000001</v>
      </c>
      <c r="N997">
        <v>0.318</v>
      </c>
      <c r="O997">
        <v>0.17499999999999999</v>
      </c>
    </row>
    <row r="998" spans="1:15" x14ac:dyDescent="0.25">
      <c r="A998">
        <v>81.099999999999994</v>
      </c>
      <c r="B998">
        <v>8.0000000000000002E-3</v>
      </c>
      <c r="C998">
        <v>8.9999999999999993E-3</v>
      </c>
      <c r="D998">
        <v>8.9999999999999993E-3</v>
      </c>
      <c r="E998">
        <v>0.01</v>
      </c>
      <c r="F998">
        <v>0.02</v>
      </c>
      <c r="G998">
        <v>2.7E-2</v>
      </c>
      <c r="J998">
        <v>81.099999999999994</v>
      </c>
      <c r="K998">
        <v>0.996</v>
      </c>
      <c r="L998">
        <v>0.45400000000000001</v>
      </c>
      <c r="M998">
        <v>0.45300000000000001</v>
      </c>
      <c r="N998">
        <v>0.318</v>
      </c>
      <c r="O998">
        <v>0.17399999999999999</v>
      </c>
    </row>
    <row r="999" spans="1:15" x14ac:dyDescent="0.25">
      <c r="A999">
        <v>81.099999999999994</v>
      </c>
      <c r="B999">
        <v>8.0000000000000002E-3</v>
      </c>
      <c r="C999">
        <v>8.9999999999999993E-3</v>
      </c>
      <c r="D999">
        <v>8.9999999999999993E-3</v>
      </c>
      <c r="E999">
        <v>0.01</v>
      </c>
      <c r="F999">
        <v>0.02</v>
      </c>
      <c r="G999">
        <v>2.7E-2</v>
      </c>
      <c r="J999">
        <v>81.099999999999994</v>
      </c>
      <c r="K999">
        <v>0.997</v>
      </c>
      <c r="L999">
        <v>0.45400000000000001</v>
      </c>
      <c r="M999">
        <v>0.45300000000000001</v>
      </c>
      <c r="N999">
        <v>0.318</v>
      </c>
      <c r="O999">
        <v>0.17399999999999999</v>
      </c>
    </row>
    <row r="1000" spans="1:15" x14ac:dyDescent="0.25">
      <c r="A1000">
        <v>81.2</v>
      </c>
      <c r="B1000">
        <v>8.0000000000000002E-3</v>
      </c>
      <c r="C1000">
        <v>8.9999999999999993E-3</v>
      </c>
      <c r="D1000">
        <v>8.9999999999999993E-3</v>
      </c>
      <c r="E1000">
        <v>0.01</v>
      </c>
      <c r="F1000">
        <v>0.02</v>
      </c>
      <c r="G1000">
        <v>2.7E-2</v>
      </c>
      <c r="J1000">
        <v>81.2</v>
      </c>
      <c r="K1000">
        <v>0.997</v>
      </c>
      <c r="L1000">
        <v>0.45400000000000001</v>
      </c>
      <c r="M1000">
        <v>0.45300000000000001</v>
      </c>
      <c r="N1000">
        <v>0.318</v>
      </c>
      <c r="O1000">
        <v>0.17399999999999999</v>
      </c>
    </row>
    <row r="1001" spans="1:15" x14ac:dyDescent="0.25">
      <c r="A1001">
        <v>81.3</v>
      </c>
      <c r="B1001">
        <v>8.0000000000000002E-3</v>
      </c>
      <c r="C1001">
        <v>8.9999999999999993E-3</v>
      </c>
      <c r="D1001">
        <v>8.9999999999999993E-3</v>
      </c>
      <c r="E1001">
        <v>0.01</v>
      </c>
      <c r="F1001">
        <v>0.02</v>
      </c>
      <c r="G1001">
        <v>2.7E-2</v>
      </c>
      <c r="J1001">
        <v>81.3</v>
      </c>
      <c r="K1001">
        <v>0.996</v>
      </c>
      <c r="L1001">
        <v>0.45400000000000001</v>
      </c>
      <c r="M1001">
        <v>0.45300000000000001</v>
      </c>
      <c r="N1001">
        <v>0.318</v>
      </c>
      <c r="O1001">
        <v>0.17499999999999999</v>
      </c>
    </row>
    <row r="1002" spans="1:15" x14ac:dyDescent="0.25">
      <c r="A1002">
        <v>81.400000000000006</v>
      </c>
      <c r="B1002">
        <v>8.0000000000000002E-3</v>
      </c>
      <c r="C1002">
        <v>8.9999999999999993E-3</v>
      </c>
      <c r="D1002">
        <v>8.9999999999999993E-3</v>
      </c>
      <c r="E1002">
        <v>0.01</v>
      </c>
      <c r="F1002">
        <v>0.02</v>
      </c>
      <c r="G1002">
        <v>2.7E-2</v>
      </c>
      <c r="J1002">
        <v>81.400000000000006</v>
      </c>
      <c r="K1002">
        <v>0.995</v>
      </c>
      <c r="L1002">
        <v>0.45400000000000001</v>
      </c>
      <c r="M1002">
        <v>0.45300000000000001</v>
      </c>
      <c r="N1002">
        <v>0.318</v>
      </c>
      <c r="O1002">
        <v>0.17499999999999999</v>
      </c>
    </row>
    <row r="1003" spans="1:15" x14ac:dyDescent="0.25">
      <c r="A1003">
        <v>81.5</v>
      </c>
      <c r="B1003">
        <v>8.0000000000000002E-3</v>
      </c>
      <c r="C1003">
        <v>8.9999999999999993E-3</v>
      </c>
      <c r="D1003">
        <v>8.9999999999999993E-3</v>
      </c>
      <c r="E1003">
        <v>0.01</v>
      </c>
      <c r="F1003">
        <v>0.02</v>
      </c>
      <c r="G1003">
        <v>2.7E-2</v>
      </c>
      <c r="J1003">
        <v>81.5</v>
      </c>
      <c r="K1003">
        <v>0.995</v>
      </c>
      <c r="L1003">
        <v>0.45400000000000001</v>
      </c>
      <c r="M1003">
        <v>0.45300000000000001</v>
      </c>
      <c r="N1003">
        <v>0.31900000000000001</v>
      </c>
      <c r="O1003">
        <v>0.17499999999999999</v>
      </c>
    </row>
    <row r="1004" spans="1:15" x14ac:dyDescent="0.25">
      <c r="A1004">
        <v>81.5</v>
      </c>
      <c r="B1004">
        <v>8.0000000000000002E-3</v>
      </c>
      <c r="C1004">
        <v>8.9999999999999993E-3</v>
      </c>
      <c r="D1004">
        <v>8.9999999999999993E-3</v>
      </c>
      <c r="E1004">
        <v>0.01</v>
      </c>
      <c r="F1004">
        <v>0.02</v>
      </c>
      <c r="G1004">
        <v>2.7E-2</v>
      </c>
      <c r="J1004">
        <v>81.5</v>
      </c>
      <c r="K1004">
        <v>0.995</v>
      </c>
      <c r="L1004">
        <v>0.45300000000000001</v>
      </c>
      <c r="M1004">
        <v>0.45300000000000001</v>
      </c>
      <c r="N1004">
        <v>0.31900000000000001</v>
      </c>
      <c r="O1004">
        <v>0.17499999999999999</v>
      </c>
    </row>
    <row r="1005" spans="1:15" x14ac:dyDescent="0.25">
      <c r="A1005">
        <v>81.599999999999994</v>
      </c>
      <c r="B1005">
        <v>8.0000000000000002E-3</v>
      </c>
      <c r="C1005">
        <v>8.9999999999999993E-3</v>
      </c>
      <c r="D1005">
        <v>8.9999999999999993E-3</v>
      </c>
      <c r="E1005">
        <v>0.01</v>
      </c>
      <c r="F1005">
        <v>0.02</v>
      </c>
      <c r="G1005">
        <v>2.7E-2</v>
      </c>
      <c r="J1005">
        <v>81.599999999999994</v>
      </c>
      <c r="K1005">
        <v>0.995</v>
      </c>
      <c r="L1005">
        <v>0.45300000000000001</v>
      </c>
      <c r="M1005">
        <v>0.45300000000000001</v>
      </c>
      <c r="N1005">
        <v>0.31900000000000001</v>
      </c>
      <c r="O1005">
        <v>0.17499999999999999</v>
      </c>
    </row>
    <row r="1006" spans="1:15" x14ac:dyDescent="0.25">
      <c r="A1006">
        <v>81.7</v>
      </c>
      <c r="B1006">
        <v>8.0000000000000002E-3</v>
      </c>
      <c r="C1006">
        <v>8.9999999999999993E-3</v>
      </c>
      <c r="D1006">
        <v>8.9999999999999993E-3</v>
      </c>
      <c r="E1006">
        <v>0.01</v>
      </c>
      <c r="F1006">
        <v>0.02</v>
      </c>
      <c r="G1006">
        <v>2.7E-2</v>
      </c>
      <c r="J1006">
        <v>81.7</v>
      </c>
      <c r="K1006">
        <v>0.996</v>
      </c>
      <c r="L1006">
        <v>0.45300000000000001</v>
      </c>
      <c r="M1006">
        <v>0.45300000000000001</v>
      </c>
      <c r="N1006">
        <v>0.31900000000000001</v>
      </c>
      <c r="O1006">
        <v>0.17599999999999999</v>
      </c>
    </row>
    <row r="1007" spans="1:15" x14ac:dyDescent="0.25">
      <c r="A1007">
        <v>81.8</v>
      </c>
      <c r="B1007">
        <v>8.0000000000000002E-3</v>
      </c>
      <c r="C1007">
        <v>8.9999999999999993E-3</v>
      </c>
      <c r="D1007">
        <v>8.9999999999999993E-3</v>
      </c>
      <c r="E1007">
        <v>0.01</v>
      </c>
      <c r="F1007">
        <v>0.02</v>
      </c>
      <c r="G1007">
        <v>2.7E-2</v>
      </c>
      <c r="J1007">
        <v>81.8</v>
      </c>
      <c r="K1007">
        <v>0.996</v>
      </c>
      <c r="L1007">
        <v>0.45400000000000001</v>
      </c>
      <c r="M1007">
        <v>0.45300000000000001</v>
      </c>
      <c r="N1007">
        <v>0.31900000000000001</v>
      </c>
      <c r="O1007">
        <v>0.17599999999999999</v>
      </c>
    </row>
    <row r="1008" spans="1:15" x14ac:dyDescent="0.25">
      <c r="A1008">
        <v>81.900000000000006</v>
      </c>
      <c r="B1008">
        <v>8.0000000000000002E-3</v>
      </c>
      <c r="C1008">
        <v>8.9999999999999993E-3</v>
      </c>
      <c r="D1008">
        <v>8.9999999999999993E-3</v>
      </c>
      <c r="E1008">
        <v>0.01</v>
      </c>
      <c r="F1008">
        <v>0.02</v>
      </c>
      <c r="G1008">
        <v>2.7E-2</v>
      </c>
      <c r="J1008">
        <v>81.900000000000006</v>
      </c>
      <c r="K1008">
        <v>0.996</v>
      </c>
      <c r="L1008">
        <v>0.45400000000000001</v>
      </c>
      <c r="M1008">
        <v>0.45300000000000001</v>
      </c>
      <c r="N1008">
        <v>0.32</v>
      </c>
      <c r="O1008">
        <v>0.17599999999999999</v>
      </c>
    </row>
    <row r="1009" spans="1:15" x14ac:dyDescent="0.25">
      <c r="A1009">
        <v>81.900000000000006</v>
      </c>
      <c r="B1009">
        <v>8.0000000000000002E-3</v>
      </c>
      <c r="C1009">
        <v>8.9999999999999993E-3</v>
      </c>
      <c r="D1009">
        <v>8.9999999999999993E-3</v>
      </c>
      <c r="E1009">
        <v>0.01</v>
      </c>
      <c r="F1009">
        <v>0.02</v>
      </c>
      <c r="G1009">
        <v>2.7E-2</v>
      </c>
      <c r="J1009">
        <v>81.900000000000006</v>
      </c>
      <c r="K1009">
        <v>0.995</v>
      </c>
      <c r="L1009">
        <v>0.45400000000000001</v>
      </c>
      <c r="M1009">
        <v>0.45300000000000001</v>
      </c>
      <c r="N1009">
        <v>0.32</v>
      </c>
      <c r="O1009">
        <v>0.17699999999999999</v>
      </c>
    </row>
    <row r="1010" spans="1:15" x14ac:dyDescent="0.25">
      <c r="A1010">
        <v>82</v>
      </c>
      <c r="B1010">
        <v>8.0000000000000002E-3</v>
      </c>
      <c r="C1010">
        <v>8.9999999999999993E-3</v>
      </c>
      <c r="D1010">
        <v>8.9999999999999993E-3</v>
      </c>
      <c r="E1010">
        <v>0.01</v>
      </c>
      <c r="F1010">
        <v>0.02</v>
      </c>
      <c r="G1010">
        <v>2.7E-2</v>
      </c>
      <c r="J1010">
        <v>82</v>
      </c>
      <c r="K1010">
        <v>0.995</v>
      </c>
      <c r="L1010">
        <v>0.45400000000000001</v>
      </c>
      <c r="M1010">
        <v>0.45400000000000001</v>
      </c>
      <c r="N1010">
        <v>0.32</v>
      </c>
      <c r="O1010">
        <v>0.17699999999999999</v>
      </c>
    </row>
    <row r="1011" spans="1:15" x14ac:dyDescent="0.25">
      <c r="A1011">
        <v>82.1</v>
      </c>
      <c r="B1011">
        <v>8.0000000000000002E-3</v>
      </c>
      <c r="C1011">
        <v>8.9999999999999993E-3</v>
      </c>
      <c r="D1011">
        <v>8.9999999999999993E-3</v>
      </c>
      <c r="E1011">
        <v>0.01</v>
      </c>
      <c r="F1011">
        <v>0.02</v>
      </c>
      <c r="G1011">
        <v>2.7E-2</v>
      </c>
      <c r="J1011">
        <v>82.1</v>
      </c>
      <c r="K1011">
        <v>0.995</v>
      </c>
      <c r="L1011">
        <v>0.45500000000000002</v>
      </c>
      <c r="M1011">
        <v>0.45400000000000001</v>
      </c>
      <c r="N1011">
        <v>0.32</v>
      </c>
      <c r="O1011">
        <v>0.17699999999999999</v>
      </c>
    </row>
    <row r="1012" spans="1:15" x14ac:dyDescent="0.25">
      <c r="A1012">
        <v>82.2</v>
      </c>
      <c r="B1012">
        <v>8.0000000000000002E-3</v>
      </c>
      <c r="C1012">
        <v>8.9999999999999993E-3</v>
      </c>
      <c r="D1012">
        <v>8.9999999999999993E-3</v>
      </c>
      <c r="E1012">
        <v>0.01</v>
      </c>
      <c r="F1012">
        <v>0.02</v>
      </c>
      <c r="G1012">
        <v>2.7E-2</v>
      </c>
      <c r="J1012">
        <v>82.2</v>
      </c>
      <c r="K1012">
        <v>0.99399999999999999</v>
      </c>
      <c r="L1012">
        <v>0.45500000000000002</v>
      </c>
      <c r="M1012">
        <v>0.45400000000000001</v>
      </c>
      <c r="N1012">
        <v>0.32100000000000001</v>
      </c>
      <c r="O1012">
        <v>0.17799999999999999</v>
      </c>
    </row>
    <row r="1013" spans="1:15" x14ac:dyDescent="0.25">
      <c r="A1013">
        <v>82.3</v>
      </c>
      <c r="B1013">
        <v>8.0000000000000002E-3</v>
      </c>
      <c r="C1013">
        <v>8.9999999999999993E-3</v>
      </c>
      <c r="D1013">
        <v>8.9999999999999993E-3</v>
      </c>
      <c r="E1013">
        <v>0.01</v>
      </c>
      <c r="F1013">
        <v>0.02</v>
      </c>
      <c r="G1013">
        <v>2.7E-2</v>
      </c>
      <c r="J1013">
        <v>82.3</v>
      </c>
      <c r="K1013">
        <v>0.99399999999999999</v>
      </c>
      <c r="L1013">
        <v>0.45500000000000002</v>
      </c>
      <c r="M1013">
        <v>0.45400000000000001</v>
      </c>
      <c r="N1013">
        <v>0.32200000000000001</v>
      </c>
      <c r="O1013">
        <v>0.17799999999999999</v>
      </c>
    </row>
    <row r="1014" spans="1:15" x14ac:dyDescent="0.25">
      <c r="A1014">
        <v>82.4</v>
      </c>
      <c r="B1014">
        <v>8.0000000000000002E-3</v>
      </c>
      <c r="C1014">
        <v>8.9999999999999993E-3</v>
      </c>
      <c r="D1014">
        <v>8.9999999999999993E-3</v>
      </c>
      <c r="E1014">
        <v>0.01</v>
      </c>
      <c r="F1014">
        <v>0.02</v>
      </c>
      <c r="G1014">
        <v>2.7E-2</v>
      </c>
      <c r="J1014">
        <v>82.4</v>
      </c>
      <c r="K1014">
        <v>0.995</v>
      </c>
      <c r="L1014">
        <v>0.45500000000000002</v>
      </c>
      <c r="M1014">
        <v>0.45500000000000002</v>
      </c>
      <c r="N1014">
        <v>0.32300000000000001</v>
      </c>
      <c r="O1014">
        <v>0.17899999999999999</v>
      </c>
    </row>
    <row r="1015" spans="1:15" x14ac:dyDescent="0.25">
      <c r="A1015">
        <v>82.4</v>
      </c>
      <c r="B1015">
        <v>8.0000000000000002E-3</v>
      </c>
      <c r="C1015">
        <v>8.9999999999999993E-3</v>
      </c>
      <c r="D1015">
        <v>8.9999999999999993E-3</v>
      </c>
      <c r="E1015">
        <v>0.01</v>
      </c>
      <c r="F1015">
        <v>0.02</v>
      </c>
      <c r="G1015">
        <v>2.7E-2</v>
      </c>
      <c r="J1015">
        <v>82.4</v>
      </c>
      <c r="K1015">
        <v>0.99399999999999999</v>
      </c>
      <c r="L1015">
        <v>0.45700000000000002</v>
      </c>
      <c r="M1015">
        <v>0.45600000000000002</v>
      </c>
      <c r="N1015">
        <v>0.32500000000000001</v>
      </c>
      <c r="O1015">
        <v>0.18</v>
      </c>
    </row>
    <row r="1016" spans="1:15" x14ac:dyDescent="0.25">
      <c r="A1016">
        <v>82.5</v>
      </c>
      <c r="B1016">
        <v>8.0000000000000002E-3</v>
      </c>
      <c r="C1016">
        <v>8.9999999999999993E-3</v>
      </c>
      <c r="D1016">
        <v>8.9999999999999993E-3</v>
      </c>
      <c r="E1016">
        <v>0.01</v>
      </c>
      <c r="F1016">
        <v>0.02</v>
      </c>
      <c r="G1016">
        <v>2.7E-2</v>
      </c>
      <c r="J1016">
        <v>82.5</v>
      </c>
      <c r="K1016">
        <v>0.99399999999999999</v>
      </c>
      <c r="L1016">
        <v>0.45800000000000002</v>
      </c>
      <c r="M1016">
        <v>0.45700000000000002</v>
      </c>
      <c r="N1016">
        <v>0.32700000000000001</v>
      </c>
      <c r="O1016">
        <v>0.183</v>
      </c>
    </row>
    <row r="1017" spans="1:15" x14ac:dyDescent="0.25">
      <c r="A1017">
        <v>82.6</v>
      </c>
      <c r="B1017">
        <v>8.0000000000000002E-3</v>
      </c>
      <c r="C1017">
        <v>8.9999999999999993E-3</v>
      </c>
      <c r="D1017">
        <v>8.9999999999999993E-3</v>
      </c>
      <c r="E1017">
        <v>0.01</v>
      </c>
      <c r="F1017">
        <v>0.02</v>
      </c>
      <c r="G1017">
        <v>2.7E-2</v>
      </c>
      <c r="J1017">
        <v>82.6</v>
      </c>
      <c r="K1017">
        <v>0.99299999999999999</v>
      </c>
      <c r="L1017">
        <v>0.45900000000000002</v>
      </c>
      <c r="M1017">
        <v>0.45800000000000002</v>
      </c>
      <c r="N1017">
        <v>0.32900000000000001</v>
      </c>
      <c r="O1017">
        <v>0.185</v>
      </c>
    </row>
    <row r="1018" spans="1:15" x14ac:dyDescent="0.25">
      <c r="A1018">
        <v>82.7</v>
      </c>
      <c r="B1018">
        <v>8.0000000000000002E-3</v>
      </c>
      <c r="C1018">
        <v>8.9999999999999993E-3</v>
      </c>
      <c r="D1018">
        <v>8.9999999999999993E-3</v>
      </c>
      <c r="E1018">
        <v>0.01</v>
      </c>
      <c r="F1018">
        <v>0.02</v>
      </c>
      <c r="G1018">
        <v>2.7E-2</v>
      </c>
      <c r="J1018">
        <v>82.7</v>
      </c>
      <c r="K1018">
        <v>0.99299999999999999</v>
      </c>
      <c r="L1018">
        <v>0.46</v>
      </c>
      <c r="M1018">
        <v>0.45800000000000002</v>
      </c>
      <c r="N1018">
        <v>0.33</v>
      </c>
      <c r="O1018">
        <v>0.188</v>
      </c>
    </row>
    <row r="1019" spans="1:15" x14ac:dyDescent="0.25">
      <c r="A1019">
        <v>82.8</v>
      </c>
      <c r="B1019">
        <v>8.0000000000000002E-3</v>
      </c>
      <c r="C1019">
        <v>8.9999999999999993E-3</v>
      </c>
      <c r="D1019">
        <v>8.9999999999999993E-3</v>
      </c>
      <c r="E1019">
        <v>0.01</v>
      </c>
      <c r="F1019">
        <v>0.02</v>
      </c>
      <c r="G1019">
        <v>2.7E-2</v>
      </c>
      <c r="J1019">
        <v>82.8</v>
      </c>
      <c r="K1019">
        <v>0.99299999999999999</v>
      </c>
      <c r="L1019">
        <v>0.46200000000000002</v>
      </c>
      <c r="M1019">
        <v>0.46</v>
      </c>
      <c r="N1019">
        <v>0.33300000000000002</v>
      </c>
      <c r="O1019">
        <v>0.193</v>
      </c>
    </row>
    <row r="1020" spans="1:15" x14ac:dyDescent="0.25">
      <c r="A1020">
        <v>82.8</v>
      </c>
      <c r="B1020">
        <v>8.0000000000000002E-3</v>
      </c>
      <c r="C1020">
        <v>8.9999999999999993E-3</v>
      </c>
      <c r="D1020">
        <v>8.9999999999999993E-3</v>
      </c>
      <c r="E1020">
        <v>0.01</v>
      </c>
      <c r="F1020">
        <v>0.02</v>
      </c>
      <c r="G1020">
        <v>2.7E-2</v>
      </c>
      <c r="J1020">
        <v>82.8</v>
      </c>
      <c r="K1020">
        <v>0.99299999999999999</v>
      </c>
      <c r="L1020">
        <v>0.46700000000000003</v>
      </c>
      <c r="M1020">
        <v>0.46500000000000002</v>
      </c>
      <c r="N1020">
        <v>0.33900000000000002</v>
      </c>
      <c r="O1020">
        <v>0.20300000000000001</v>
      </c>
    </row>
    <row r="1021" spans="1:15" x14ac:dyDescent="0.25">
      <c r="A1021">
        <v>82.9</v>
      </c>
      <c r="B1021">
        <v>8.0000000000000002E-3</v>
      </c>
      <c r="C1021">
        <v>8.9999999999999993E-3</v>
      </c>
      <c r="D1021">
        <v>8.9999999999999993E-3</v>
      </c>
      <c r="E1021">
        <v>0.01</v>
      </c>
      <c r="F1021">
        <v>0.02</v>
      </c>
      <c r="G1021">
        <v>2.7E-2</v>
      </c>
      <c r="J1021">
        <v>82.9</v>
      </c>
      <c r="K1021">
        <v>0.99399999999999999</v>
      </c>
      <c r="L1021">
        <v>0.48499999999999999</v>
      </c>
      <c r="M1021">
        <v>0.48299999999999998</v>
      </c>
      <c r="N1021">
        <v>0.36699999999999999</v>
      </c>
      <c r="O1021">
        <v>0.23200000000000001</v>
      </c>
    </row>
    <row r="1022" spans="1:15" x14ac:dyDescent="0.25">
      <c r="A1022">
        <v>83</v>
      </c>
      <c r="B1022">
        <v>8.0000000000000002E-3</v>
      </c>
      <c r="C1022">
        <v>8.9999999999999993E-3</v>
      </c>
      <c r="D1022">
        <v>8.9999999999999993E-3</v>
      </c>
      <c r="E1022">
        <v>0.01</v>
      </c>
      <c r="F1022">
        <v>0.02</v>
      </c>
      <c r="G1022">
        <v>2.7E-2</v>
      </c>
      <c r="J1022">
        <v>83</v>
      </c>
      <c r="K1022">
        <v>0.995</v>
      </c>
      <c r="L1022">
        <v>0.54400000000000004</v>
      </c>
      <c r="M1022">
        <v>0.54200000000000004</v>
      </c>
      <c r="N1022">
        <v>0.45400000000000001</v>
      </c>
      <c r="O1022">
        <v>0.29199999999999998</v>
      </c>
    </row>
    <row r="1023" spans="1:15" x14ac:dyDescent="0.25">
      <c r="A1023">
        <v>83.1</v>
      </c>
      <c r="B1023">
        <v>8.0000000000000002E-3</v>
      </c>
      <c r="C1023">
        <v>8.9999999999999993E-3</v>
      </c>
      <c r="D1023">
        <v>8.9999999999999993E-3</v>
      </c>
      <c r="E1023">
        <v>0.01</v>
      </c>
      <c r="F1023">
        <v>0.02</v>
      </c>
      <c r="G1023">
        <v>2.7E-2</v>
      </c>
      <c r="J1023">
        <v>83.1</v>
      </c>
      <c r="K1023">
        <v>0.996</v>
      </c>
      <c r="L1023">
        <v>0.66500000000000004</v>
      </c>
      <c r="M1023">
        <v>0.66400000000000003</v>
      </c>
      <c r="N1023">
        <v>0.61099999999999999</v>
      </c>
      <c r="O1023">
        <v>0.379</v>
      </c>
    </row>
    <row r="1024" spans="1:15" x14ac:dyDescent="0.25">
      <c r="A1024">
        <v>83.2</v>
      </c>
      <c r="B1024">
        <v>8.0000000000000002E-3</v>
      </c>
      <c r="C1024">
        <v>8.9999999999999993E-3</v>
      </c>
      <c r="D1024">
        <v>8.9999999999999993E-3</v>
      </c>
      <c r="E1024">
        <v>0.01</v>
      </c>
      <c r="F1024">
        <v>0.02</v>
      </c>
      <c r="G1024">
        <v>2.7E-2</v>
      </c>
      <c r="J1024">
        <v>83.2</v>
      </c>
      <c r="K1024">
        <v>0.996</v>
      </c>
      <c r="L1024">
        <v>0.82</v>
      </c>
      <c r="M1024">
        <v>0.82</v>
      </c>
      <c r="N1024">
        <v>0.79700000000000004</v>
      </c>
      <c r="O1024">
        <v>0.47</v>
      </c>
    </row>
    <row r="1025" spans="1:15" x14ac:dyDescent="0.25">
      <c r="A1025">
        <v>83.3</v>
      </c>
      <c r="B1025">
        <v>8.0000000000000002E-3</v>
      </c>
      <c r="C1025">
        <v>8.9999999999999993E-3</v>
      </c>
      <c r="D1025">
        <v>8.9999999999999993E-3</v>
      </c>
      <c r="E1025">
        <v>0.01</v>
      </c>
      <c r="F1025">
        <v>0.02</v>
      </c>
      <c r="G1025">
        <v>2.7E-2</v>
      </c>
      <c r="J1025">
        <v>83.3</v>
      </c>
      <c r="K1025">
        <v>0.997</v>
      </c>
      <c r="L1025">
        <v>0.95</v>
      </c>
      <c r="M1025">
        <v>0.95</v>
      </c>
      <c r="N1025">
        <v>0.94399999999999995</v>
      </c>
      <c r="O1025">
        <v>0.53900000000000003</v>
      </c>
    </row>
    <row r="1026" spans="1:15" x14ac:dyDescent="0.25">
      <c r="A1026">
        <v>83.3</v>
      </c>
      <c r="B1026">
        <v>8.0000000000000002E-3</v>
      </c>
      <c r="C1026">
        <v>8.9999999999999993E-3</v>
      </c>
      <c r="D1026">
        <v>8.9999999999999993E-3</v>
      </c>
      <c r="E1026">
        <v>0.01</v>
      </c>
      <c r="F1026">
        <v>0.02</v>
      </c>
      <c r="G1026">
        <v>2.7E-2</v>
      </c>
      <c r="J1026">
        <v>83.3</v>
      </c>
      <c r="K1026">
        <v>0.997</v>
      </c>
      <c r="L1026">
        <v>1</v>
      </c>
      <c r="M1026">
        <v>1</v>
      </c>
      <c r="N1026">
        <v>1</v>
      </c>
      <c r="O1026">
        <v>0.56399999999999995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topLeftCell="A44" zoomScale="115" zoomScaleNormal="115" workbookViewId="0">
      <selection activeCell="Q55" sqref="Q55"/>
    </sheetView>
  </sheetViews>
  <sheetFormatPr defaultRowHeight="15" x14ac:dyDescent="0.25"/>
  <cols>
    <col min="1" max="1" width="19.5703125" bestFit="1" customWidth="1"/>
  </cols>
  <sheetData>
    <row r="1" spans="1:51" x14ac:dyDescent="0.25">
      <c r="A1" t="s">
        <v>63</v>
      </c>
    </row>
    <row r="2" spans="1:51" x14ac:dyDescent="0.25">
      <c r="B2">
        <f>-8 + 0.308/2</f>
        <v>-7.8460000000000001</v>
      </c>
      <c r="C2">
        <f>B2+0.308</f>
        <v>-7.5380000000000003</v>
      </c>
      <c r="D2">
        <f t="shared" ref="D2:AY2" si="0">C2+0.308</f>
        <v>-7.23</v>
      </c>
      <c r="E2">
        <f t="shared" si="0"/>
        <v>-6.9220000000000006</v>
      </c>
      <c r="F2">
        <f t="shared" si="0"/>
        <v>-6.6140000000000008</v>
      </c>
      <c r="G2">
        <f t="shared" si="0"/>
        <v>-6.3060000000000009</v>
      </c>
      <c r="H2">
        <f t="shared" si="0"/>
        <v>-5.9980000000000011</v>
      </c>
      <c r="I2">
        <f t="shared" si="0"/>
        <v>-5.6900000000000013</v>
      </c>
      <c r="J2">
        <f t="shared" si="0"/>
        <v>-5.3820000000000014</v>
      </c>
      <c r="K2">
        <f t="shared" si="0"/>
        <v>-5.0740000000000016</v>
      </c>
      <c r="L2">
        <f t="shared" si="0"/>
        <v>-4.7660000000000018</v>
      </c>
      <c r="M2">
        <f t="shared" si="0"/>
        <v>-4.458000000000002</v>
      </c>
      <c r="N2">
        <f t="shared" si="0"/>
        <v>-4.1500000000000021</v>
      </c>
      <c r="O2">
        <f t="shared" si="0"/>
        <v>-3.8420000000000023</v>
      </c>
      <c r="P2">
        <f t="shared" si="0"/>
        <v>-3.5340000000000025</v>
      </c>
      <c r="Q2">
        <f t="shared" si="0"/>
        <v>-3.2260000000000026</v>
      </c>
      <c r="R2">
        <f t="shared" si="0"/>
        <v>-2.9180000000000028</v>
      </c>
      <c r="S2">
        <f t="shared" si="0"/>
        <v>-2.610000000000003</v>
      </c>
      <c r="T2">
        <f t="shared" si="0"/>
        <v>-2.3020000000000032</v>
      </c>
      <c r="U2">
        <f t="shared" si="0"/>
        <v>-1.9940000000000031</v>
      </c>
      <c r="V2">
        <f t="shared" si="0"/>
        <v>-1.6860000000000031</v>
      </c>
      <c r="W2">
        <f t="shared" si="0"/>
        <v>-1.378000000000003</v>
      </c>
      <c r="X2">
        <f t="shared" si="0"/>
        <v>-1.0700000000000029</v>
      </c>
      <c r="Y2">
        <f t="shared" si="0"/>
        <v>-0.7620000000000029</v>
      </c>
      <c r="Z2">
        <f t="shared" si="0"/>
        <v>-0.4540000000000029</v>
      </c>
      <c r="AA2">
        <f t="shared" si="0"/>
        <v>-0.14600000000000291</v>
      </c>
      <c r="AB2">
        <f t="shared" si="0"/>
        <v>0.16199999999999709</v>
      </c>
      <c r="AC2">
        <f t="shared" si="0"/>
        <v>0.46999999999999709</v>
      </c>
      <c r="AD2">
        <f t="shared" si="0"/>
        <v>0.77799999999999714</v>
      </c>
      <c r="AE2">
        <f t="shared" si="0"/>
        <v>1.0859999999999972</v>
      </c>
      <c r="AF2">
        <f t="shared" si="0"/>
        <v>1.3939999999999972</v>
      </c>
      <c r="AG2">
        <f t="shared" si="0"/>
        <v>1.7019999999999973</v>
      </c>
      <c r="AH2">
        <f t="shared" si="0"/>
        <v>2.0099999999999971</v>
      </c>
      <c r="AI2">
        <f t="shared" si="0"/>
        <v>2.317999999999997</v>
      </c>
      <c r="AJ2">
        <f t="shared" si="0"/>
        <v>2.6259999999999968</v>
      </c>
      <c r="AK2">
        <f t="shared" si="0"/>
        <v>2.9339999999999966</v>
      </c>
      <c r="AL2">
        <f t="shared" si="0"/>
        <v>3.2419999999999964</v>
      </c>
      <c r="AM2">
        <f t="shared" si="0"/>
        <v>3.5499999999999963</v>
      </c>
      <c r="AN2">
        <f t="shared" si="0"/>
        <v>3.8579999999999961</v>
      </c>
      <c r="AO2">
        <f t="shared" si="0"/>
        <v>4.1659999999999959</v>
      </c>
      <c r="AP2">
        <f t="shared" si="0"/>
        <v>4.4739999999999958</v>
      </c>
      <c r="AQ2">
        <f t="shared" si="0"/>
        <v>4.7819999999999956</v>
      </c>
      <c r="AR2">
        <f t="shared" si="0"/>
        <v>5.0899999999999954</v>
      </c>
      <c r="AS2">
        <f t="shared" si="0"/>
        <v>5.3979999999999952</v>
      </c>
      <c r="AT2">
        <f t="shared" si="0"/>
        <v>5.7059999999999951</v>
      </c>
      <c r="AU2">
        <f t="shared" si="0"/>
        <v>6.0139999999999949</v>
      </c>
      <c r="AV2">
        <f t="shared" si="0"/>
        <v>6.3219999999999947</v>
      </c>
      <c r="AW2">
        <f t="shared" si="0"/>
        <v>6.6299999999999946</v>
      </c>
      <c r="AX2">
        <f t="shared" si="0"/>
        <v>6.9379999999999944</v>
      </c>
      <c r="AY2">
        <f t="shared" si="0"/>
        <v>7.2459999999999942</v>
      </c>
    </row>
    <row r="3" spans="1:51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9.9999999999999995E-7</v>
      </c>
      <c r="I3">
        <v>9.9999999999999995E-7</v>
      </c>
      <c r="J3">
        <v>3.0000000000000001E-6</v>
      </c>
      <c r="K3">
        <v>6.9999999999999999E-6</v>
      </c>
      <c r="L3">
        <v>1.4E-5</v>
      </c>
      <c r="M3">
        <v>3.1000000000000001E-5</v>
      </c>
      <c r="N3">
        <v>7.1000000000000005E-5</v>
      </c>
      <c r="O3">
        <v>1.6100000000000001E-4</v>
      </c>
      <c r="P3">
        <v>3.4000000000000002E-4</v>
      </c>
      <c r="Q3">
        <v>6.5300000000000004E-4</v>
      </c>
      <c r="R3">
        <v>1.237E-3</v>
      </c>
      <c r="S3">
        <v>2.3379999999999998E-3</v>
      </c>
      <c r="T3">
        <v>4.2880000000000001E-3</v>
      </c>
      <c r="U3">
        <v>7.5170000000000002E-3</v>
      </c>
      <c r="V3">
        <v>1.2860999999999999E-2</v>
      </c>
      <c r="W3">
        <v>2.1883E-2</v>
      </c>
      <c r="X3">
        <v>3.7954000000000002E-2</v>
      </c>
      <c r="Y3">
        <v>6.7988999999999994E-2</v>
      </c>
      <c r="Z3">
        <v>0.126553</v>
      </c>
      <c r="AA3">
        <v>0.22991700000000001</v>
      </c>
      <c r="AB3">
        <v>0.218918</v>
      </c>
      <c r="AC3">
        <v>0.117646</v>
      </c>
      <c r="AD3">
        <v>6.5081E-2</v>
      </c>
      <c r="AE3">
        <v>3.7547999999999998E-2</v>
      </c>
      <c r="AF3">
        <v>2.1957000000000001E-2</v>
      </c>
      <c r="AG3">
        <v>1.2434000000000001E-2</v>
      </c>
      <c r="AH3">
        <v>6.6049999999999998E-3</v>
      </c>
      <c r="AI3">
        <v>3.2369999999999999E-3</v>
      </c>
      <c r="AJ3">
        <v>1.5100000000000001E-3</v>
      </c>
      <c r="AK3">
        <v>6.8199999999999999E-4</v>
      </c>
      <c r="AL3">
        <v>3.1199999999999999E-4</v>
      </c>
      <c r="AM3">
        <v>1.4100000000000001E-4</v>
      </c>
      <c r="AN3">
        <v>6.3999999999999997E-5</v>
      </c>
      <c r="AO3">
        <v>2.6999999999999999E-5</v>
      </c>
      <c r="AP3">
        <v>1.1E-5</v>
      </c>
      <c r="AQ3">
        <v>3.9999999999999998E-6</v>
      </c>
      <c r="AR3">
        <v>1.9999999999999999E-6</v>
      </c>
      <c r="AS3">
        <v>9.9999999999999995E-7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9.9999999999999995E-7</v>
      </c>
      <c r="I4">
        <v>9.9999999999999995E-7</v>
      </c>
      <c r="J4">
        <v>3.0000000000000001E-6</v>
      </c>
      <c r="K4">
        <v>6.9999999999999999E-6</v>
      </c>
      <c r="L4">
        <v>1.2999999999999999E-5</v>
      </c>
      <c r="M4">
        <v>3.0000000000000001E-5</v>
      </c>
      <c r="N4">
        <v>6.9999999999999994E-5</v>
      </c>
      <c r="O4">
        <v>1.6000000000000001E-4</v>
      </c>
      <c r="P4">
        <v>3.39E-4</v>
      </c>
      <c r="Q4">
        <v>6.5300000000000004E-4</v>
      </c>
      <c r="R4">
        <v>1.238E-3</v>
      </c>
      <c r="S4">
        <v>2.3410000000000002E-3</v>
      </c>
      <c r="T4">
        <v>4.2890000000000003E-3</v>
      </c>
      <c r="U4">
        <v>7.5189999999999996E-3</v>
      </c>
      <c r="V4">
        <v>1.2860999999999999E-2</v>
      </c>
      <c r="W4">
        <v>2.1883E-2</v>
      </c>
      <c r="X4">
        <v>3.7957999999999999E-2</v>
      </c>
      <c r="Y4">
        <v>6.8002000000000007E-2</v>
      </c>
      <c r="Z4">
        <v>0.12656899999999999</v>
      </c>
      <c r="AA4">
        <v>0.235481</v>
      </c>
      <c r="AB4">
        <v>0.213282</v>
      </c>
      <c r="AC4">
        <v>0.11767900000000001</v>
      </c>
      <c r="AD4">
        <v>6.5089999999999995E-2</v>
      </c>
      <c r="AE4">
        <v>3.7541999999999999E-2</v>
      </c>
      <c r="AF4">
        <v>2.1954000000000001E-2</v>
      </c>
      <c r="AG4">
        <v>1.2437E-2</v>
      </c>
      <c r="AH4">
        <v>6.6039999999999996E-3</v>
      </c>
      <c r="AI4">
        <v>3.2390000000000001E-3</v>
      </c>
      <c r="AJ4">
        <v>1.5100000000000001E-3</v>
      </c>
      <c r="AK4">
        <v>6.8300000000000001E-4</v>
      </c>
      <c r="AL4">
        <v>3.1199999999999999E-4</v>
      </c>
      <c r="AM4">
        <v>1.4100000000000001E-4</v>
      </c>
      <c r="AN4">
        <v>6.3999999999999997E-5</v>
      </c>
      <c r="AO4">
        <v>2.6999999999999999E-5</v>
      </c>
      <c r="AP4">
        <v>1.1E-5</v>
      </c>
      <c r="AQ4">
        <v>3.9999999999999998E-6</v>
      </c>
      <c r="AR4">
        <v>1.9999999999999999E-6</v>
      </c>
      <c r="AS4">
        <v>9.9999999999999995E-7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9.9999999999999995E-7</v>
      </c>
      <c r="I5">
        <v>9.9999999999999995E-7</v>
      </c>
      <c r="J5">
        <v>3.0000000000000001E-6</v>
      </c>
      <c r="K5">
        <v>6.9999999999999999E-6</v>
      </c>
      <c r="L5">
        <v>1.4E-5</v>
      </c>
      <c r="M5">
        <v>3.1000000000000001E-5</v>
      </c>
      <c r="N5">
        <v>7.1000000000000005E-5</v>
      </c>
      <c r="O5">
        <v>1.6200000000000001E-4</v>
      </c>
      <c r="P5">
        <v>3.4000000000000002E-4</v>
      </c>
      <c r="Q5">
        <v>6.5300000000000004E-4</v>
      </c>
      <c r="R5">
        <v>1.237E-3</v>
      </c>
      <c r="S5">
        <v>2.3370000000000001E-3</v>
      </c>
      <c r="T5">
        <v>4.2880000000000001E-3</v>
      </c>
      <c r="U5">
        <v>7.5180000000000004E-3</v>
      </c>
      <c r="V5">
        <v>1.286E-2</v>
      </c>
      <c r="W5">
        <v>2.1884000000000001E-2</v>
      </c>
      <c r="X5">
        <v>3.7953000000000001E-2</v>
      </c>
      <c r="Y5">
        <v>6.7995E-2</v>
      </c>
      <c r="Z5">
        <v>0.126555</v>
      </c>
      <c r="AA5">
        <v>0.22962199999999999</v>
      </c>
      <c r="AB5">
        <v>0.21918899999999999</v>
      </c>
      <c r="AC5">
        <v>0.117659</v>
      </c>
      <c r="AD5">
        <v>6.5081E-2</v>
      </c>
      <c r="AE5">
        <v>3.7552000000000002E-2</v>
      </c>
      <c r="AF5">
        <v>2.1956E-2</v>
      </c>
      <c r="AG5">
        <v>1.2434000000000001E-2</v>
      </c>
      <c r="AH5">
        <v>6.6049999999999998E-3</v>
      </c>
      <c r="AI5">
        <v>3.238E-3</v>
      </c>
      <c r="AJ5">
        <v>1.5100000000000001E-3</v>
      </c>
      <c r="AK5">
        <v>6.8199999999999999E-4</v>
      </c>
      <c r="AL5">
        <v>3.1199999999999999E-4</v>
      </c>
      <c r="AM5">
        <v>1.4100000000000001E-4</v>
      </c>
      <c r="AN5">
        <v>6.3999999999999997E-5</v>
      </c>
      <c r="AO5">
        <v>2.6999999999999999E-5</v>
      </c>
      <c r="AP5">
        <v>1.1E-5</v>
      </c>
      <c r="AQ5">
        <v>3.9999999999999998E-6</v>
      </c>
      <c r="AR5">
        <v>1.9999999999999999E-6</v>
      </c>
      <c r="AS5">
        <v>9.9999999999999995E-7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9.9999999999999995E-7</v>
      </c>
      <c r="I6">
        <v>9.9999999999999995E-7</v>
      </c>
      <c r="J6">
        <v>3.0000000000000001E-6</v>
      </c>
      <c r="K6">
        <v>6.9999999999999999E-6</v>
      </c>
      <c r="L6">
        <v>1.2999999999999999E-5</v>
      </c>
      <c r="M6">
        <v>3.1000000000000001E-5</v>
      </c>
      <c r="N6">
        <v>7.1000000000000005E-5</v>
      </c>
      <c r="O6">
        <v>1.6200000000000001E-4</v>
      </c>
      <c r="P6">
        <v>3.4000000000000002E-4</v>
      </c>
      <c r="Q6">
        <v>6.5399999999999996E-4</v>
      </c>
      <c r="R6">
        <v>1.2359999999999999E-3</v>
      </c>
      <c r="S6">
        <v>2.3379999999999998E-3</v>
      </c>
      <c r="T6">
        <v>4.287E-3</v>
      </c>
      <c r="U6">
        <v>7.5180000000000004E-3</v>
      </c>
      <c r="V6">
        <v>1.2864E-2</v>
      </c>
      <c r="W6">
        <v>2.1885000000000002E-2</v>
      </c>
      <c r="X6">
        <v>3.7961000000000002E-2</v>
      </c>
      <c r="Y6">
        <v>6.8002999999999994E-2</v>
      </c>
      <c r="Z6">
        <v>0.12656500000000001</v>
      </c>
      <c r="AA6">
        <v>0.229795</v>
      </c>
      <c r="AB6">
        <v>0.21895200000000001</v>
      </c>
      <c r="AC6">
        <v>0.117676</v>
      </c>
      <c r="AD6">
        <v>6.5087999999999993E-2</v>
      </c>
      <c r="AE6">
        <v>3.7554999999999998E-2</v>
      </c>
      <c r="AF6">
        <v>2.1958999999999999E-2</v>
      </c>
      <c r="AG6">
        <v>1.2432E-2</v>
      </c>
      <c r="AH6">
        <v>6.6090000000000003E-3</v>
      </c>
      <c r="AI6">
        <v>3.2369999999999999E-3</v>
      </c>
      <c r="AJ6">
        <v>1.5100000000000001E-3</v>
      </c>
      <c r="AK6">
        <v>6.8300000000000001E-4</v>
      </c>
      <c r="AL6">
        <v>3.1199999999999999E-4</v>
      </c>
      <c r="AM6">
        <v>1.4100000000000001E-4</v>
      </c>
      <c r="AN6">
        <v>6.3999999999999997E-5</v>
      </c>
      <c r="AO6">
        <v>2.6999999999999999E-5</v>
      </c>
      <c r="AP6">
        <v>1.1E-5</v>
      </c>
      <c r="AQ6">
        <v>3.9999999999999998E-6</v>
      </c>
      <c r="AR6">
        <v>1.9999999999999999E-6</v>
      </c>
      <c r="AS6">
        <v>9.9999999999999995E-7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9.9999999999999995E-7</v>
      </c>
      <c r="I7">
        <v>9.9999999999999995E-7</v>
      </c>
      <c r="J7">
        <v>3.0000000000000001E-6</v>
      </c>
      <c r="K7">
        <v>6.9999999999999999E-6</v>
      </c>
      <c r="L7">
        <v>1.4E-5</v>
      </c>
      <c r="M7">
        <v>3.1000000000000001E-5</v>
      </c>
      <c r="N7">
        <v>7.1000000000000005E-5</v>
      </c>
      <c r="O7">
        <v>1.6100000000000001E-4</v>
      </c>
      <c r="P7">
        <v>3.4000000000000002E-4</v>
      </c>
      <c r="Q7">
        <v>6.4999999999999997E-4</v>
      </c>
      <c r="R7">
        <v>1.2359999999999999E-3</v>
      </c>
      <c r="S7">
        <v>2.3310000000000002E-3</v>
      </c>
      <c r="T7">
        <v>4.2839999999999996E-3</v>
      </c>
      <c r="U7">
        <v>7.4980000000000003E-3</v>
      </c>
      <c r="V7">
        <v>1.2841E-2</v>
      </c>
      <c r="W7">
        <v>2.1836000000000001E-2</v>
      </c>
      <c r="X7">
        <v>3.7871000000000002E-2</v>
      </c>
      <c r="Y7">
        <v>6.7777000000000004E-2</v>
      </c>
      <c r="Z7">
        <v>0.12607099999999999</v>
      </c>
      <c r="AA7">
        <v>0.233769</v>
      </c>
      <c r="AB7">
        <v>0.216698</v>
      </c>
      <c r="AC7">
        <v>0.117247</v>
      </c>
      <c r="AD7">
        <v>6.4906000000000005E-2</v>
      </c>
      <c r="AE7">
        <v>3.7472999999999999E-2</v>
      </c>
      <c r="AF7">
        <v>2.1909999999999999E-2</v>
      </c>
      <c r="AG7">
        <v>1.2409999999999999E-2</v>
      </c>
      <c r="AH7">
        <v>6.5859999999999998E-3</v>
      </c>
      <c r="AI7">
        <v>3.2309999999999999E-3</v>
      </c>
      <c r="AJ7">
        <v>1.505E-3</v>
      </c>
      <c r="AK7">
        <v>6.8099999999999996E-4</v>
      </c>
      <c r="AL7">
        <v>3.1100000000000002E-4</v>
      </c>
      <c r="AM7">
        <v>1.4100000000000001E-4</v>
      </c>
      <c r="AN7">
        <v>6.3E-5</v>
      </c>
      <c r="AO7">
        <v>2.6999999999999999E-5</v>
      </c>
      <c r="AP7">
        <v>1.1E-5</v>
      </c>
      <c r="AQ7">
        <v>3.9999999999999998E-6</v>
      </c>
      <c r="AR7">
        <v>1.9999999999999999E-6</v>
      </c>
      <c r="AS7">
        <v>9.9999999999999995E-7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9.9999999999999995E-7</v>
      </c>
      <c r="I8">
        <v>9.9999999999999995E-7</v>
      </c>
      <c r="J8">
        <v>3.0000000000000001E-6</v>
      </c>
      <c r="K8">
        <v>6.0000000000000002E-6</v>
      </c>
      <c r="L8">
        <v>1.2999999999999999E-5</v>
      </c>
      <c r="M8">
        <v>3.0000000000000001E-5</v>
      </c>
      <c r="N8">
        <v>6.8999999999999997E-5</v>
      </c>
      <c r="O8">
        <v>1.5300000000000001E-4</v>
      </c>
      <c r="P8">
        <v>3.1500000000000001E-4</v>
      </c>
      <c r="Q8">
        <v>6.0800000000000003E-4</v>
      </c>
      <c r="R8">
        <v>1.1460000000000001E-3</v>
      </c>
      <c r="S8">
        <v>2.163E-3</v>
      </c>
      <c r="T8">
        <v>3.9940000000000002E-3</v>
      </c>
      <c r="U8">
        <v>7.0800000000000004E-3</v>
      </c>
      <c r="V8">
        <v>1.2232E-2</v>
      </c>
      <c r="W8">
        <v>2.0882000000000001E-2</v>
      </c>
      <c r="X8">
        <v>3.6058E-2</v>
      </c>
      <c r="Y8">
        <v>6.4374000000000001E-2</v>
      </c>
      <c r="Z8">
        <v>0.122543</v>
      </c>
      <c r="AA8">
        <v>0.24782499999999999</v>
      </c>
      <c r="AB8">
        <v>0.22503000000000001</v>
      </c>
      <c r="AC8">
        <v>0.113534</v>
      </c>
      <c r="AD8">
        <v>6.1911000000000001E-2</v>
      </c>
      <c r="AE8">
        <v>3.5774E-2</v>
      </c>
      <c r="AF8">
        <v>2.0898E-2</v>
      </c>
      <c r="AG8">
        <v>1.1709000000000001E-2</v>
      </c>
      <c r="AH8">
        <v>6.1190000000000003E-3</v>
      </c>
      <c r="AI8">
        <v>2.9780000000000002E-3</v>
      </c>
      <c r="AJ8">
        <v>1.3860000000000001E-3</v>
      </c>
      <c r="AK8">
        <v>6.3299999999999999E-4</v>
      </c>
      <c r="AL8">
        <v>2.92E-4</v>
      </c>
      <c r="AM8">
        <v>1.34E-4</v>
      </c>
      <c r="AN8">
        <v>6.0000000000000002E-5</v>
      </c>
      <c r="AO8">
        <v>2.5999999999999998E-5</v>
      </c>
      <c r="AP8">
        <v>1.0000000000000001E-5</v>
      </c>
      <c r="AQ8">
        <v>3.9999999999999998E-6</v>
      </c>
      <c r="AR8">
        <v>1.9999999999999999E-6</v>
      </c>
      <c r="AS8">
        <v>9.9999999999999995E-7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10" spans="1:51" x14ac:dyDescent="0.25">
      <c r="B10">
        <f>0+0.01/2</f>
        <v>5.0000000000000001E-3</v>
      </c>
      <c r="C10">
        <f>B10+0.01</f>
        <v>1.4999999999999999E-2</v>
      </c>
      <c r="D10">
        <f t="shared" ref="D10:AY10" si="1">C10+0.01</f>
        <v>2.5000000000000001E-2</v>
      </c>
      <c r="E10">
        <f t="shared" si="1"/>
        <v>3.5000000000000003E-2</v>
      </c>
      <c r="F10">
        <f t="shared" si="1"/>
        <v>4.5000000000000005E-2</v>
      </c>
      <c r="G10">
        <f t="shared" si="1"/>
        <v>5.5000000000000007E-2</v>
      </c>
      <c r="H10">
        <f t="shared" si="1"/>
        <v>6.5000000000000002E-2</v>
      </c>
      <c r="I10">
        <f t="shared" si="1"/>
        <v>7.4999999999999997E-2</v>
      </c>
      <c r="J10">
        <f t="shared" si="1"/>
        <v>8.4999999999999992E-2</v>
      </c>
      <c r="K10">
        <f t="shared" si="1"/>
        <v>9.4999999999999987E-2</v>
      </c>
      <c r="L10">
        <f t="shared" si="1"/>
        <v>0.10499999999999998</v>
      </c>
      <c r="M10">
        <f t="shared" si="1"/>
        <v>0.11499999999999998</v>
      </c>
      <c r="N10">
        <f t="shared" si="1"/>
        <v>0.12499999999999997</v>
      </c>
      <c r="O10">
        <f t="shared" si="1"/>
        <v>0.13499999999999998</v>
      </c>
      <c r="P10">
        <f t="shared" si="1"/>
        <v>0.14499999999999999</v>
      </c>
      <c r="Q10">
        <f t="shared" si="1"/>
        <v>0.155</v>
      </c>
      <c r="R10">
        <f t="shared" si="1"/>
        <v>0.16500000000000001</v>
      </c>
      <c r="S10">
        <f t="shared" si="1"/>
        <v>0.17500000000000002</v>
      </c>
      <c r="T10">
        <f t="shared" si="1"/>
        <v>0.18500000000000003</v>
      </c>
      <c r="U10">
        <f t="shared" si="1"/>
        <v>0.19500000000000003</v>
      </c>
      <c r="V10">
        <f t="shared" si="1"/>
        <v>0.20500000000000004</v>
      </c>
      <c r="W10">
        <f t="shared" si="1"/>
        <v>0.21500000000000005</v>
      </c>
      <c r="X10">
        <f t="shared" si="1"/>
        <v>0.22500000000000006</v>
      </c>
      <c r="Y10">
        <f t="shared" si="1"/>
        <v>0.23500000000000007</v>
      </c>
      <c r="Z10">
        <f t="shared" si="1"/>
        <v>0.24500000000000008</v>
      </c>
      <c r="AA10">
        <f t="shared" si="1"/>
        <v>0.25500000000000006</v>
      </c>
      <c r="AB10">
        <f t="shared" si="1"/>
        <v>0.26500000000000007</v>
      </c>
      <c r="AC10">
        <f t="shared" si="1"/>
        <v>0.27500000000000008</v>
      </c>
      <c r="AD10">
        <f t="shared" si="1"/>
        <v>0.28500000000000009</v>
      </c>
      <c r="AE10">
        <f t="shared" si="1"/>
        <v>0.2950000000000001</v>
      </c>
      <c r="AF10">
        <f t="shared" si="1"/>
        <v>0.3050000000000001</v>
      </c>
      <c r="AG10">
        <f t="shared" si="1"/>
        <v>0.31500000000000011</v>
      </c>
      <c r="AH10">
        <f t="shared" si="1"/>
        <v>0.32500000000000012</v>
      </c>
      <c r="AI10">
        <f t="shared" si="1"/>
        <v>0.33500000000000013</v>
      </c>
      <c r="AJ10">
        <f t="shared" si="1"/>
        <v>0.34500000000000014</v>
      </c>
      <c r="AK10">
        <f t="shared" si="1"/>
        <v>0.35500000000000015</v>
      </c>
      <c r="AL10">
        <f t="shared" si="1"/>
        <v>0.36500000000000016</v>
      </c>
      <c r="AM10">
        <f t="shared" si="1"/>
        <v>0.37500000000000017</v>
      </c>
      <c r="AN10">
        <f t="shared" si="1"/>
        <v>0.38500000000000018</v>
      </c>
      <c r="AO10">
        <f t="shared" si="1"/>
        <v>0.39500000000000018</v>
      </c>
      <c r="AP10">
        <f t="shared" si="1"/>
        <v>0.40500000000000019</v>
      </c>
      <c r="AQ10">
        <f t="shared" si="1"/>
        <v>0.4150000000000002</v>
      </c>
      <c r="AR10">
        <f t="shared" si="1"/>
        <v>0.42500000000000021</v>
      </c>
      <c r="AS10">
        <f t="shared" si="1"/>
        <v>0.43500000000000022</v>
      </c>
      <c r="AT10">
        <f t="shared" si="1"/>
        <v>0.44500000000000023</v>
      </c>
      <c r="AU10">
        <f t="shared" si="1"/>
        <v>0.45500000000000024</v>
      </c>
      <c r="AV10">
        <f t="shared" si="1"/>
        <v>0.46500000000000025</v>
      </c>
      <c r="AW10">
        <f t="shared" si="1"/>
        <v>0.47500000000000026</v>
      </c>
      <c r="AX10">
        <f t="shared" si="1"/>
        <v>0.48500000000000026</v>
      </c>
      <c r="AY10">
        <f t="shared" si="1"/>
        <v>0.49500000000000027</v>
      </c>
    </row>
    <row r="11" spans="1:51" x14ac:dyDescent="0.25">
      <c r="A11" t="s">
        <v>58</v>
      </c>
      <c r="B11">
        <v>0.83308199999999999</v>
      </c>
      <c r="C11">
        <v>0.166657</v>
      </c>
      <c r="D11">
        <v>2.5599999999999999E-4</v>
      </c>
      <c r="E11">
        <v>5.0000000000000004E-6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t="s">
        <v>59</v>
      </c>
      <c r="B12">
        <v>0.94481300000000001</v>
      </c>
      <c r="C12">
        <v>5.4977999999999999E-2</v>
      </c>
      <c r="D12">
        <v>2.0799999999999999E-4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 t="s">
        <v>60</v>
      </c>
      <c r="B13">
        <v>0.65849400000000002</v>
      </c>
      <c r="C13">
        <v>0.28220499999999998</v>
      </c>
      <c r="D13">
        <v>5.3690000000000002E-2</v>
      </c>
      <c r="E13">
        <v>5.2639999999999996E-3</v>
      </c>
      <c r="F13">
        <v>3.3E-4</v>
      </c>
      <c r="G13">
        <v>1.5999999999999999E-5</v>
      </c>
      <c r="H13">
        <v>9.9999999999999995E-7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61</v>
      </c>
      <c r="B14">
        <v>0.13961999999999999</v>
      </c>
      <c r="C14">
        <v>0.13415099999999999</v>
      </c>
      <c r="D14">
        <v>0.124518</v>
      </c>
      <c r="E14">
        <v>0.112189</v>
      </c>
      <c r="F14">
        <v>9.8107E-2</v>
      </c>
      <c r="G14">
        <v>8.3502000000000007E-2</v>
      </c>
      <c r="H14">
        <v>6.9231000000000001E-2</v>
      </c>
      <c r="I14">
        <v>5.6091000000000002E-2</v>
      </c>
      <c r="J14">
        <v>4.4524000000000001E-2</v>
      </c>
      <c r="K14">
        <v>3.4759999999999999E-2</v>
      </c>
      <c r="L14">
        <v>2.6702E-2</v>
      </c>
      <c r="M14">
        <v>2.0264000000000001E-2</v>
      </c>
      <c r="N14">
        <v>1.5209E-2</v>
      </c>
      <c r="O14">
        <v>1.1310000000000001E-2</v>
      </c>
      <c r="P14">
        <v>8.3459999999999993E-3</v>
      </c>
      <c r="Q14">
        <v>6.1219999999999998E-3</v>
      </c>
      <c r="R14">
        <v>4.4470000000000004E-3</v>
      </c>
      <c r="S14">
        <v>3.209E-3</v>
      </c>
      <c r="T14">
        <v>2.31E-3</v>
      </c>
      <c r="U14">
        <v>1.634E-3</v>
      </c>
      <c r="V14">
        <v>1.1609999999999999E-3</v>
      </c>
      <c r="W14">
        <v>8.1499999999999997E-4</v>
      </c>
      <c r="X14">
        <v>5.6999999999999998E-4</v>
      </c>
      <c r="Y14">
        <v>3.9300000000000001E-4</v>
      </c>
      <c r="Z14">
        <v>2.72E-4</v>
      </c>
      <c r="AA14">
        <v>1.83E-4</v>
      </c>
      <c r="AB14">
        <v>1.2400000000000001E-4</v>
      </c>
      <c r="AC14">
        <v>8.2000000000000001E-5</v>
      </c>
      <c r="AD14">
        <v>5.3999999999999998E-5</v>
      </c>
      <c r="AE14">
        <v>3.6000000000000001E-5</v>
      </c>
      <c r="AF14">
        <v>2.3E-5</v>
      </c>
      <c r="AG14">
        <v>1.5E-5</v>
      </c>
      <c r="AH14">
        <v>1.0000000000000001E-5</v>
      </c>
      <c r="AI14">
        <v>6.0000000000000002E-6</v>
      </c>
      <c r="AJ14">
        <v>3.9999999999999998E-6</v>
      </c>
      <c r="AK14">
        <v>1.9999999999999999E-6</v>
      </c>
      <c r="AL14">
        <v>1.9999999999999999E-6</v>
      </c>
      <c r="AM14">
        <v>9.9999999999999995E-7</v>
      </c>
      <c r="AN14">
        <v>9.9999999999999995E-7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62</v>
      </c>
      <c r="B15">
        <v>5.5613999999999997E-2</v>
      </c>
      <c r="C15">
        <v>5.4661000000000001E-2</v>
      </c>
      <c r="D15">
        <v>5.3205000000000002E-2</v>
      </c>
      <c r="E15">
        <v>5.1609000000000002E-2</v>
      </c>
      <c r="F15">
        <v>4.9959999999999997E-2</v>
      </c>
      <c r="G15">
        <v>4.811E-2</v>
      </c>
      <c r="H15">
        <v>4.6220999999999998E-2</v>
      </c>
      <c r="I15">
        <v>4.4186999999999997E-2</v>
      </c>
      <c r="J15">
        <v>4.2054000000000001E-2</v>
      </c>
      <c r="K15">
        <v>3.9933000000000003E-2</v>
      </c>
      <c r="L15">
        <v>3.7754000000000003E-2</v>
      </c>
      <c r="M15">
        <v>3.5611999999999998E-2</v>
      </c>
      <c r="N15">
        <v>3.3447999999999999E-2</v>
      </c>
      <c r="O15">
        <v>3.1382E-2</v>
      </c>
      <c r="P15">
        <v>2.9356E-2</v>
      </c>
      <c r="Q15">
        <v>2.7390999999999999E-2</v>
      </c>
      <c r="R15">
        <v>2.5461999999999999E-2</v>
      </c>
      <c r="S15">
        <v>2.3691E-2</v>
      </c>
      <c r="T15">
        <v>2.1923999999999999E-2</v>
      </c>
      <c r="U15">
        <v>2.0288E-2</v>
      </c>
      <c r="V15">
        <v>1.8790000000000001E-2</v>
      </c>
      <c r="W15">
        <v>1.7318E-2</v>
      </c>
      <c r="X15">
        <v>1.5956000000000001E-2</v>
      </c>
      <c r="Y15">
        <v>1.4708000000000001E-2</v>
      </c>
      <c r="Z15">
        <v>1.3554999999999999E-2</v>
      </c>
      <c r="AA15">
        <v>1.2442999999999999E-2</v>
      </c>
      <c r="AB15">
        <v>1.1413E-2</v>
      </c>
      <c r="AC15">
        <v>1.0487E-2</v>
      </c>
      <c r="AD15">
        <v>9.6369999999999997E-3</v>
      </c>
      <c r="AE15">
        <v>8.8489999999999992E-3</v>
      </c>
      <c r="AF15">
        <v>8.1080000000000006E-3</v>
      </c>
      <c r="AG15">
        <v>7.4190000000000002E-3</v>
      </c>
      <c r="AH15">
        <v>6.8190000000000004E-3</v>
      </c>
      <c r="AI15">
        <v>6.241E-3</v>
      </c>
      <c r="AJ15">
        <v>5.7409999999999996E-3</v>
      </c>
      <c r="AK15">
        <v>5.2430000000000003E-3</v>
      </c>
      <c r="AL15">
        <v>4.8129999999999996E-3</v>
      </c>
      <c r="AM15">
        <v>4.4140000000000004E-3</v>
      </c>
      <c r="AN15">
        <v>4.0419999999999996E-3</v>
      </c>
      <c r="AO15">
        <v>3.7100000000000002E-3</v>
      </c>
      <c r="AP15">
        <v>3.388E-3</v>
      </c>
      <c r="AQ15">
        <v>3.1129999999999999E-3</v>
      </c>
      <c r="AR15">
        <v>2.8509999999999998E-3</v>
      </c>
      <c r="AS15">
        <v>2.6020000000000001E-3</v>
      </c>
      <c r="AT15">
        <v>2.395E-3</v>
      </c>
      <c r="AU15">
        <v>2.1870000000000001E-3</v>
      </c>
      <c r="AV15">
        <v>1.9959999999999999E-3</v>
      </c>
      <c r="AW15">
        <v>1.8289999999999999E-3</v>
      </c>
      <c r="AX15">
        <v>1.673E-3</v>
      </c>
      <c r="AY15">
        <v>1E-3</v>
      </c>
    </row>
    <row r="17" spans="1:51" x14ac:dyDescent="0.25">
      <c r="A17" t="s">
        <v>64</v>
      </c>
    </row>
    <row r="18" spans="1:51" x14ac:dyDescent="0.25">
      <c r="B18">
        <v>1E-3</v>
      </c>
      <c r="C18">
        <f>B18+0.002</f>
        <v>3.0000000000000001E-3</v>
      </c>
      <c r="D18">
        <f t="shared" ref="D18:AY18" si="2">C18+0.002</f>
        <v>5.0000000000000001E-3</v>
      </c>
      <c r="E18">
        <f t="shared" si="2"/>
        <v>7.0000000000000001E-3</v>
      </c>
      <c r="F18">
        <f t="shared" si="2"/>
        <v>9.0000000000000011E-3</v>
      </c>
      <c r="G18">
        <f t="shared" si="2"/>
        <v>1.1000000000000001E-2</v>
      </c>
      <c r="H18">
        <f t="shared" si="2"/>
        <v>1.3000000000000001E-2</v>
      </c>
      <c r="I18">
        <f t="shared" si="2"/>
        <v>1.5000000000000001E-2</v>
      </c>
      <c r="J18">
        <f t="shared" si="2"/>
        <v>1.7000000000000001E-2</v>
      </c>
      <c r="K18">
        <f t="shared" si="2"/>
        <v>1.9000000000000003E-2</v>
      </c>
      <c r="L18">
        <f t="shared" si="2"/>
        <v>2.1000000000000005E-2</v>
      </c>
      <c r="M18">
        <f t="shared" si="2"/>
        <v>2.3000000000000007E-2</v>
      </c>
      <c r="N18">
        <f t="shared" si="2"/>
        <v>2.5000000000000008E-2</v>
      </c>
      <c r="O18">
        <f t="shared" si="2"/>
        <v>2.700000000000001E-2</v>
      </c>
      <c r="P18">
        <f t="shared" si="2"/>
        <v>2.9000000000000012E-2</v>
      </c>
      <c r="Q18">
        <f t="shared" si="2"/>
        <v>3.1000000000000014E-2</v>
      </c>
      <c r="R18">
        <f t="shared" si="2"/>
        <v>3.3000000000000015E-2</v>
      </c>
      <c r="S18">
        <f t="shared" si="2"/>
        <v>3.5000000000000017E-2</v>
      </c>
      <c r="T18">
        <f t="shared" si="2"/>
        <v>3.7000000000000019E-2</v>
      </c>
      <c r="U18">
        <f t="shared" si="2"/>
        <v>3.9000000000000021E-2</v>
      </c>
      <c r="V18">
        <f t="shared" si="2"/>
        <v>4.1000000000000023E-2</v>
      </c>
      <c r="W18">
        <f t="shared" si="2"/>
        <v>4.3000000000000024E-2</v>
      </c>
      <c r="X18">
        <f t="shared" si="2"/>
        <v>4.5000000000000026E-2</v>
      </c>
      <c r="Y18">
        <f t="shared" si="2"/>
        <v>4.7000000000000028E-2</v>
      </c>
      <c r="Z18">
        <f t="shared" si="2"/>
        <v>4.900000000000003E-2</v>
      </c>
      <c r="AA18">
        <f t="shared" si="2"/>
        <v>5.1000000000000031E-2</v>
      </c>
      <c r="AB18">
        <f t="shared" si="2"/>
        <v>5.3000000000000033E-2</v>
      </c>
      <c r="AC18">
        <f t="shared" si="2"/>
        <v>5.5000000000000035E-2</v>
      </c>
      <c r="AD18">
        <f t="shared" si="2"/>
        <v>5.7000000000000037E-2</v>
      </c>
      <c r="AE18">
        <f t="shared" si="2"/>
        <v>5.9000000000000039E-2</v>
      </c>
      <c r="AF18">
        <f t="shared" si="2"/>
        <v>6.100000000000004E-2</v>
      </c>
      <c r="AG18">
        <f t="shared" si="2"/>
        <v>6.3000000000000042E-2</v>
      </c>
      <c r="AH18">
        <f t="shared" si="2"/>
        <v>6.5000000000000044E-2</v>
      </c>
      <c r="AI18">
        <f t="shared" si="2"/>
        <v>6.7000000000000046E-2</v>
      </c>
      <c r="AJ18">
        <f t="shared" si="2"/>
        <v>6.9000000000000047E-2</v>
      </c>
      <c r="AK18">
        <f t="shared" si="2"/>
        <v>7.1000000000000049E-2</v>
      </c>
      <c r="AL18">
        <f t="shared" si="2"/>
        <v>7.3000000000000051E-2</v>
      </c>
      <c r="AM18">
        <f t="shared" si="2"/>
        <v>7.5000000000000053E-2</v>
      </c>
      <c r="AN18">
        <f t="shared" si="2"/>
        <v>7.7000000000000055E-2</v>
      </c>
      <c r="AO18">
        <f t="shared" si="2"/>
        <v>7.9000000000000056E-2</v>
      </c>
      <c r="AP18">
        <f t="shared" si="2"/>
        <v>8.1000000000000058E-2</v>
      </c>
      <c r="AQ18">
        <f t="shared" si="2"/>
        <v>8.300000000000006E-2</v>
      </c>
      <c r="AR18">
        <f t="shared" si="2"/>
        <v>8.5000000000000062E-2</v>
      </c>
      <c r="AS18">
        <f t="shared" si="2"/>
        <v>8.7000000000000063E-2</v>
      </c>
      <c r="AT18">
        <f t="shared" si="2"/>
        <v>8.9000000000000065E-2</v>
      </c>
      <c r="AU18">
        <f t="shared" si="2"/>
        <v>9.1000000000000067E-2</v>
      </c>
      <c r="AV18">
        <f t="shared" si="2"/>
        <v>9.3000000000000069E-2</v>
      </c>
      <c r="AW18">
        <f t="shared" si="2"/>
        <v>9.500000000000007E-2</v>
      </c>
      <c r="AX18">
        <f t="shared" si="2"/>
        <v>9.7000000000000072E-2</v>
      </c>
      <c r="AY18">
        <f t="shared" si="2"/>
        <v>9.9000000000000074E-2</v>
      </c>
    </row>
    <row r="19" spans="1:51" x14ac:dyDescent="0.25">
      <c r="A19" t="s">
        <v>21</v>
      </c>
      <c r="B19">
        <v>3.2899999999999997E-4</v>
      </c>
      <c r="C19">
        <v>0</v>
      </c>
      <c r="D19">
        <v>1.9053E-2</v>
      </c>
      <c r="E19">
        <v>9.3121999999999996E-2</v>
      </c>
      <c r="F19">
        <v>4.3619999999999999E-2</v>
      </c>
      <c r="G19">
        <v>3.3785000000000003E-2</v>
      </c>
      <c r="H19">
        <v>2.4258999999999999E-2</v>
      </c>
      <c r="I19">
        <v>2.1852E-2</v>
      </c>
      <c r="J19">
        <v>1.7410999999999999E-2</v>
      </c>
      <c r="K19">
        <v>1.6528999999999999E-2</v>
      </c>
      <c r="L19">
        <v>1.4005E-2</v>
      </c>
      <c r="M19">
        <v>1.3564E-2</v>
      </c>
      <c r="N19">
        <v>1.2045E-2</v>
      </c>
      <c r="O19">
        <v>1.1686E-2</v>
      </c>
      <c r="P19">
        <v>1.0794E-2</v>
      </c>
      <c r="Q19">
        <v>1.0486000000000001E-2</v>
      </c>
      <c r="R19">
        <v>9.9699999999999997E-3</v>
      </c>
      <c r="S19">
        <v>9.6790000000000001E-3</v>
      </c>
      <c r="T19">
        <v>9.3900000000000008E-3</v>
      </c>
      <c r="U19">
        <v>9.136E-3</v>
      </c>
      <c r="V19">
        <v>9.0170000000000007E-3</v>
      </c>
      <c r="W19">
        <v>8.8090000000000009E-3</v>
      </c>
      <c r="X19">
        <v>8.8389999999999996E-3</v>
      </c>
      <c r="Y19">
        <v>8.6549999999999995E-3</v>
      </c>
      <c r="Z19">
        <v>8.7659999999999995E-3</v>
      </c>
      <c r="AA19">
        <v>8.633E-3</v>
      </c>
      <c r="AB19">
        <v>8.8430000000000002E-3</v>
      </c>
      <c r="AC19">
        <v>8.7950000000000007E-3</v>
      </c>
      <c r="AD19">
        <v>9.0650000000000001E-3</v>
      </c>
      <c r="AE19">
        <v>9.0830000000000008E-3</v>
      </c>
      <c r="AF19">
        <v>9.4160000000000008E-3</v>
      </c>
      <c r="AG19">
        <v>9.5560000000000003E-3</v>
      </c>
      <c r="AH19">
        <v>1.0017E-2</v>
      </c>
      <c r="AI19">
        <v>1.0281999999999999E-2</v>
      </c>
      <c r="AJ19">
        <v>1.0874E-2</v>
      </c>
      <c r="AK19">
        <v>1.1313E-2</v>
      </c>
      <c r="AL19">
        <v>1.2134000000000001E-2</v>
      </c>
      <c r="AM19">
        <v>1.2819000000000001E-2</v>
      </c>
      <c r="AN19">
        <v>1.3975E-2</v>
      </c>
      <c r="AO19">
        <v>1.5155E-2</v>
      </c>
      <c r="AP19">
        <v>1.6864000000000001E-2</v>
      </c>
      <c r="AQ19">
        <v>1.8832999999999999E-2</v>
      </c>
      <c r="AR19">
        <v>2.1767999999999999E-2</v>
      </c>
      <c r="AS19">
        <v>2.5471000000000001E-2</v>
      </c>
      <c r="AT19">
        <v>3.1220000000000001E-2</v>
      </c>
      <c r="AU19">
        <v>3.9764000000000001E-2</v>
      </c>
      <c r="AV19">
        <v>5.4470999999999999E-2</v>
      </c>
      <c r="AW19">
        <v>8.1294000000000005E-2</v>
      </c>
      <c r="AX19">
        <v>0.11389299999999999</v>
      </c>
      <c r="AY19">
        <v>1.1663E-2</v>
      </c>
    </row>
    <row r="20" spans="1:51" x14ac:dyDescent="0.25">
      <c r="A20" t="s">
        <v>18</v>
      </c>
      <c r="B20">
        <v>4.1399999999999998E-4</v>
      </c>
      <c r="C20">
        <v>0</v>
      </c>
      <c r="D20">
        <v>4.3381999999999997E-2</v>
      </c>
      <c r="E20">
        <v>7.4667999999999998E-2</v>
      </c>
      <c r="F20">
        <v>4.7077000000000001E-2</v>
      </c>
      <c r="G20">
        <v>3.0213E-2</v>
      </c>
      <c r="H20">
        <v>2.6030999999999999E-2</v>
      </c>
      <c r="I20">
        <v>1.9844000000000001E-2</v>
      </c>
      <c r="J20">
        <v>1.8610000000000002E-2</v>
      </c>
      <c r="K20">
        <v>1.5316E-2</v>
      </c>
      <c r="L20">
        <v>1.4777E-2</v>
      </c>
      <c r="M20">
        <v>1.2749999999999999E-2</v>
      </c>
      <c r="N20">
        <v>1.2501999999999999E-2</v>
      </c>
      <c r="O20">
        <v>1.1226E-2</v>
      </c>
      <c r="P20">
        <v>1.1051999999999999E-2</v>
      </c>
      <c r="Q20">
        <v>1.0214000000000001E-2</v>
      </c>
      <c r="R20">
        <v>1.009E-2</v>
      </c>
      <c r="S20">
        <v>9.5180000000000004E-3</v>
      </c>
      <c r="T20">
        <v>9.4299999999999991E-3</v>
      </c>
      <c r="U20">
        <v>9.0779999999999993E-3</v>
      </c>
      <c r="V20">
        <v>9.0240000000000008E-3</v>
      </c>
      <c r="W20">
        <v>8.7810000000000006E-3</v>
      </c>
      <c r="X20">
        <v>8.7980000000000003E-3</v>
      </c>
      <c r="Y20">
        <v>8.6719999999999992E-3</v>
      </c>
      <c r="Z20">
        <v>8.7139999999999995E-3</v>
      </c>
      <c r="AA20">
        <v>8.6960000000000006E-3</v>
      </c>
      <c r="AB20">
        <v>8.7760000000000008E-3</v>
      </c>
      <c r="AC20">
        <v>8.8620000000000001E-3</v>
      </c>
      <c r="AD20">
        <v>8.9980000000000008E-3</v>
      </c>
      <c r="AE20">
        <v>9.1409999999999998E-3</v>
      </c>
      <c r="AF20">
        <v>9.3769999999999999E-3</v>
      </c>
      <c r="AG20">
        <v>9.6369999999999997E-3</v>
      </c>
      <c r="AH20">
        <v>9.9609999999999994E-3</v>
      </c>
      <c r="AI20">
        <v>1.0370000000000001E-2</v>
      </c>
      <c r="AJ20">
        <v>1.0840000000000001E-2</v>
      </c>
      <c r="AK20">
        <v>1.1419E-2</v>
      </c>
      <c r="AL20">
        <v>1.2104E-2</v>
      </c>
      <c r="AM20">
        <v>1.2943E-2</v>
      </c>
      <c r="AN20">
        <v>1.3964000000000001E-2</v>
      </c>
      <c r="AO20">
        <v>1.5299999999999999E-2</v>
      </c>
      <c r="AP20">
        <v>1.6886000000000002E-2</v>
      </c>
      <c r="AQ20">
        <v>1.9023000000000002E-2</v>
      </c>
      <c r="AR20">
        <v>2.1836000000000001E-2</v>
      </c>
      <c r="AS20">
        <v>2.5729999999999999E-2</v>
      </c>
      <c r="AT20">
        <v>3.1453000000000002E-2</v>
      </c>
      <c r="AU20">
        <v>4.0106999999999997E-2</v>
      </c>
      <c r="AV20">
        <v>5.4757E-2</v>
      </c>
      <c r="AW20">
        <v>8.1535999999999997E-2</v>
      </c>
      <c r="AX20">
        <v>0.109067</v>
      </c>
      <c r="AY20">
        <v>9.0369999999999999E-3</v>
      </c>
    </row>
    <row r="21" spans="1:51" x14ac:dyDescent="0.25">
      <c r="A21" t="s">
        <v>9</v>
      </c>
      <c r="B21">
        <v>3.2899999999999997E-4</v>
      </c>
      <c r="C21">
        <v>0</v>
      </c>
      <c r="D21">
        <v>4.1652000000000002E-2</v>
      </c>
      <c r="E21">
        <v>7.4805999999999997E-2</v>
      </c>
      <c r="F21">
        <v>4.6677999999999997E-2</v>
      </c>
      <c r="G21">
        <v>3.0349999999999999E-2</v>
      </c>
      <c r="H21">
        <v>2.5975999999999999E-2</v>
      </c>
      <c r="I21">
        <v>1.9941E-2</v>
      </c>
      <c r="J21">
        <v>1.8574E-2</v>
      </c>
      <c r="K21">
        <v>1.5315E-2</v>
      </c>
      <c r="L21">
        <v>1.4782999999999999E-2</v>
      </c>
      <c r="M21">
        <v>1.2792E-2</v>
      </c>
      <c r="N21">
        <v>1.2526000000000001E-2</v>
      </c>
      <c r="O21">
        <v>1.1221999999999999E-2</v>
      </c>
      <c r="P21">
        <v>1.1079E-2</v>
      </c>
      <c r="Q21">
        <v>1.0196999999999999E-2</v>
      </c>
      <c r="R21">
        <v>1.014E-2</v>
      </c>
      <c r="S21">
        <v>9.5300000000000003E-3</v>
      </c>
      <c r="T21">
        <v>9.4619999999999999E-3</v>
      </c>
      <c r="U21">
        <v>9.0650000000000001E-3</v>
      </c>
      <c r="V21">
        <v>9.0620000000000006E-3</v>
      </c>
      <c r="W21">
        <v>8.7869999999999997E-3</v>
      </c>
      <c r="X21">
        <v>8.8439999999999994E-3</v>
      </c>
      <c r="Y21">
        <v>8.6739999999999994E-3</v>
      </c>
      <c r="Z21">
        <v>8.7390000000000002E-3</v>
      </c>
      <c r="AA21">
        <v>8.7010000000000004E-3</v>
      </c>
      <c r="AB21">
        <v>8.8079999999999999E-3</v>
      </c>
      <c r="AC21">
        <v>8.8780000000000005E-3</v>
      </c>
      <c r="AD21">
        <v>9.0220000000000005E-3</v>
      </c>
      <c r="AE21">
        <v>9.1610000000000007E-3</v>
      </c>
      <c r="AF21">
        <v>9.4009999999999996E-3</v>
      </c>
      <c r="AG21">
        <v>9.6500000000000006E-3</v>
      </c>
      <c r="AH21">
        <v>9.9839999999999998E-3</v>
      </c>
      <c r="AI21">
        <v>1.0388E-2</v>
      </c>
      <c r="AJ21">
        <v>1.0873000000000001E-2</v>
      </c>
      <c r="AK21">
        <v>1.1436E-2</v>
      </c>
      <c r="AL21">
        <v>1.2132E-2</v>
      </c>
      <c r="AM21">
        <v>1.2964E-2</v>
      </c>
      <c r="AN21">
        <v>1.4002000000000001E-2</v>
      </c>
      <c r="AO21">
        <v>1.5330999999999999E-2</v>
      </c>
      <c r="AP21">
        <v>1.6930000000000001E-2</v>
      </c>
      <c r="AQ21">
        <v>1.9063E-2</v>
      </c>
      <c r="AR21">
        <v>2.1885000000000002E-2</v>
      </c>
      <c r="AS21">
        <v>2.5801999999999999E-2</v>
      </c>
      <c r="AT21">
        <v>3.1545999999999998E-2</v>
      </c>
      <c r="AU21">
        <v>4.0173E-2</v>
      </c>
      <c r="AV21">
        <v>5.4891000000000002E-2</v>
      </c>
      <c r="AW21">
        <v>8.1773999999999999E-2</v>
      </c>
      <c r="AX21">
        <v>0.109607</v>
      </c>
      <c r="AY21">
        <v>9.0790000000000003E-3</v>
      </c>
    </row>
    <row r="22" spans="1:51" x14ac:dyDescent="0.25">
      <c r="A22" t="s">
        <v>14</v>
      </c>
      <c r="B22">
        <v>3.3E-4</v>
      </c>
      <c r="C22">
        <v>0</v>
      </c>
      <c r="D22">
        <v>4.1424000000000002E-2</v>
      </c>
      <c r="E22">
        <v>7.4760999999999994E-2</v>
      </c>
      <c r="F22">
        <v>4.6629999999999998E-2</v>
      </c>
      <c r="G22">
        <v>3.0369E-2</v>
      </c>
      <c r="H22">
        <v>2.5967E-2</v>
      </c>
      <c r="I22">
        <v>1.9961E-2</v>
      </c>
      <c r="J22">
        <v>1.8574E-2</v>
      </c>
      <c r="K22">
        <v>1.5318E-2</v>
      </c>
      <c r="L22">
        <v>1.4788000000000001E-2</v>
      </c>
      <c r="M22">
        <v>1.2798E-2</v>
      </c>
      <c r="N22">
        <v>1.2537E-2</v>
      </c>
      <c r="O22">
        <v>1.1218000000000001E-2</v>
      </c>
      <c r="P22">
        <v>1.1084999999999999E-2</v>
      </c>
      <c r="Q22">
        <v>1.0215999999999999E-2</v>
      </c>
      <c r="R22">
        <v>1.0141000000000001E-2</v>
      </c>
      <c r="S22">
        <v>9.5379999999999996E-3</v>
      </c>
      <c r="T22">
        <v>9.4750000000000008E-3</v>
      </c>
      <c r="U22">
        <v>9.0679999999999997E-3</v>
      </c>
      <c r="V22">
        <v>9.0539999999999995E-3</v>
      </c>
      <c r="W22">
        <v>8.8030000000000001E-3</v>
      </c>
      <c r="X22">
        <v>8.8509999999999995E-3</v>
      </c>
      <c r="Y22">
        <v>8.6870000000000003E-3</v>
      </c>
      <c r="Z22">
        <v>8.7430000000000008E-3</v>
      </c>
      <c r="AA22">
        <v>8.7209999999999996E-3</v>
      </c>
      <c r="AB22">
        <v>8.8059999999999996E-3</v>
      </c>
      <c r="AC22">
        <v>8.8859999999999998E-3</v>
      </c>
      <c r="AD22">
        <v>9.0259999999999993E-3</v>
      </c>
      <c r="AE22">
        <v>9.1660000000000005E-3</v>
      </c>
      <c r="AF22">
        <v>9.4120000000000002E-3</v>
      </c>
      <c r="AG22">
        <v>9.6679999999999995E-3</v>
      </c>
      <c r="AH22">
        <v>9.9930000000000001E-3</v>
      </c>
      <c r="AI22">
        <v>1.0397E-2</v>
      </c>
      <c r="AJ22">
        <v>1.0883E-2</v>
      </c>
      <c r="AK22">
        <v>1.1449000000000001E-2</v>
      </c>
      <c r="AL22">
        <v>1.2137E-2</v>
      </c>
      <c r="AM22">
        <v>1.2983E-2</v>
      </c>
      <c r="AN22">
        <v>1.4019E-2</v>
      </c>
      <c r="AO22">
        <v>1.5339E-2</v>
      </c>
      <c r="AP22">
        <v>1.6945000000000002E-2</v>
      </c>
      <c r="AQ22">
        <v>1.9085999999999999E-2</v>
      </c>
      <c r="AR22">
        <v>2.1902000000000001E-2</v>
      </c>
      <c r="AS22">
        <v>2.5811000000000001E-2</v>
      </c>
      <c r="AT22">
        <v>3.1544999999999997E-2</v>
      </c>
      <c r="AU22">
        <v>4.0228E-2</v>
      </c>
      <c r="AV22">
        <v>5.4875E-2</v>
      </c>
      <c r="AW22">
        <v>8.1799999999999998E-2</v>
      </c>
      <c r="AX22">
        <v>0.109516</v>
      </c>
      <c r="AY22">
        <v>9.0720000000000002E-3</v>
      </c>
    </row>
    <row r="23" spans="1:51" x14ac:dyDescent="0.25">
      <c r="A23" t="s">
        <v>15</v>
      </c>
      <c r="B23">
        <v>3.0899999999999998E-4</v>
      </c>
      <c r="C23">
        <v>0</v>
      </c>
      <c r="D23">
        <v>9.9209000000000006E-2</v>
      </c>
      <c r="E23">
        <v>5.4690999999999997E-2</v>
      </c>
      <c r="F23">
        <v>3.2780999999999998E-2</v>
      </c>
      <c r="G23">
        <v>2.4686E-2</v>
      </c>
      <c r="H23">
        <v>2.1791999999999999E-2</v>
      </c>
      <c r="I23">
        <v>1.6843E-2</v>
      </c>
      <c r="J23">
        <v>1.5514E-2</v>
      </c>
      <c r="K23">
        <v>1.37E-2</v>
      </c>
      <c r="L23">
        <v>1.1956E-2</v>
      </c>
      <c r="M23">
        <v>1.1939999999999999E-2</v>
      </c>
      <c r="N23">
        <v>1.0336E-2</v>
      </c>
      <c r="O23">
        <v>9.8969999999999995E-3</v>
      </c>
      <c r="P23">
        <v>9.8250000000000004E-3</v>
      </c>
      <c r="Q23">
        <v>8.7790000000000003E-3</v>
      </c>
      <c r="R23">
        <v>8.9709999999999998E-3</v>
      </c>
      <c r="S23">
        <v>8.3850000000000001E-3</v>
      </c>
      <c r="T23">
        <v>8.0549999999999997E-3</v>
      </c>
      <c r="U23">
        <v>8.3090000000000004E-3</v>
      </c>
      <c r="V23">
        <v>7.6579999999999999E-3</v>
      </c>
      <c r="W23">
        <v>7.8069999999999997E-3</v>
      </c>
      <c r="X23">
        <v>7.8040000000000002E-3</v>
      </c>
      <c r="Y23">
        <v>7.4489999999999999E-3</v>
      </c>
      <c r="Z23">
        <v>7.8259999999999996E-3</v>
      </c>
      <c r="AA23">
        <v>7.5380000000000004E-3</v>
      </c>
      <c r="AB23">
        <v>7.5709999999999996E-3</v>
      </c>
      <c r="AC23">
        <v>7.9399999999999991E-3</v>
      </c>
      <c r="AD23">
        <v>7.6819999999999996E-3</v>
      </c>
      <c r="AE23">
        <v>8.0300000000000007E-3</v>
      </c>
      <c r="AF23">
        <v>8.1919999999999996E-3</v>
      </c>
      <c r="AG23">
        <v>8.2159999999999993E-3</v>
      </c>
      <c r="AH23">
        <v>8.7799999999999996E-3</v>
      </c>
      <c r="AI23">
        <v>8.8439999999999994E-3</v>
      </c>
      <c r="AJ23">
        <v>9.2639999999999997E-3</v>
      </c>
      <c r="AK23">
        <v>9.9389999999999999E-3</v>
      </c>
      <c r="AL23">
        <v>1.0148000000000001E-2</v>
      </c>
      <c r="AM23">
        <v>1.1075E-2</v>
      </c>
      <c r="AN23">
        <v>1.1837E-2</v>
      </c>
      <c r="AO23">
        <v>1.2631E-2</v>
      </c>
      <c r="AP23">
        <v>1.4282E-2</v>
      </c>
      <c r="AQ23">
        <v>1.5557E-2</v>
      </c>
      <c r="AR23">
        <v>1.7781000000000002E-2</v>
      </c>
      <c r="AS23">
        <v>2.1094999999999999E-2</v>
      </c>
      <c r="AT23">
        <v>2.4697E-2</v>
      </c>
      <c r="AU23">
        <v>3.1758000000000002E-2</v>
      </c>
      <c r="AV23">
        <v>4.2939999999999999E-2</v>
      </c>
      <c r="AW23">
        <v>6.3614000000000004E-2</v>
      </c>
      <c r="AX23">
        <v>0.121041</v>
      </c>
      <c r="AY23">
        <v>9.5023999999999997E-2</v>
      </c>
    </row>
    <row r="24" spans="1:51" x14ac:dyDescent="0.25">
      <c r="A24" t="s">
        <v>16</v>
      </c>
      <c r="B24">
        <v>2.4899999999999998E-4</v>
      </c>
      <c r="C24">
        <v>0</v>
      </c>
      <c r="D24">
        <v>4.1680000000000002E-2</v>
      </c>
      <c r="E24">
        <v>7.3216000000000003E-2</v>
      </c>
      <c r="F24">
        <v>3.8130999999999998E-2</v>
      </c>
      <c r="G24">
        <v>3.0508E-2</v>
      </c>
      <c r="H24">
        <v>2.2225999999999999E-2</v>
      </c>
      <c r="I24">
        <v>2.0247000000000001E-2</v>
      </c>
      <c r="J24">
        <v>1.6206999999999999E-2</v>
      </c>
      <c r="K24">
        <v>1.562E-2</v>
      </c>
      <c r="L24">
        <v>1.3147000000000001E-2</v>
      </c>
      <c r="M24">
        <v>1.2996000000000001E-2</v>
      </c>
      <c r="N24">
        <v>1.128E-2</v>
      </c>
      <c r="O24">
        <v>1.1363E-2</v>
      </c>
      <c r="P24">
        <v>1.0114E-2</v>
      </c>
      <c r="Q24">
        <v>1.0286999999999999E-2</v>
      </c>
      <c r="R24">
        <v>9.3799999999999994E-3</v>
      </c>
      <c r="S24">
        <v>9.5370000000000003E-3</v>
      </c>
      <c r="T24">
        <v>8.8699999999999994E-3</v>
      </c>
      <c r="U24">
        <v>9.0959999999999999E-3</v>
      </c>
      <c r="V24">
        <v>8.5710000000000005E-3</v>
      </c>
      <c r="W24">
        <v>8.8090000000000009E-3</v>
      </c>
      <c r="X24">
        <v>8.4200000000000004E-3</v>
      </c>
      <c r="Y24">
        <v>8.6630000000000006E-3</v>
      </c>
      <c r="Z24">
        <v>8.4089999999999998E-3</v>
      </c>
      <c r="AA24">
        <v>8.6840000000000007E-3</v>
      </c>
      <c r="AB24">
        <v>8.5520000000000006E-3</v>
      </c>
      <c r="AC24">
        <v>8.8489999999999992E-3</v>
      </c>
      <c r="AD24">
        <v>8.8109999999999994E-3</v>
      </c>
      <c r="AE24">
        <v>9.1459999999999996E-3</v>
      </c>
      <c r="AF24">
        <v>9.2390000000000007E-3</v>
      </c>
      <c r="AG24">
        <v>9.6399999999999993E-3</v>
      </c>
      <c r="AH24">
        <v>9.9030000000000003E-3</v>
      </c>
      <c r="AI24">
        <v>1.0382000000000001E-2</v>
      </c>
      <c r="AJ24">
        <v>1.0787E-2</v>
      </c>
      <c r="AK24">
        <v>1.146E-2</v>
      </c>
      <c r="AL24">
        <v>1.2109999999999999E-2</v>
      </c>
      <c r="AM24">
        <v>1.3002E-2</v>
      </c>
      <c r="AN24">
        <v>1.409E-2</v>
      </c>
      <c r="AO24">
        <v>1.5386E-2</v>
      </c>
      <c r="AP24">
        <v>1.7069000000000001E-2</v>
      </c>
      <c r="AQ24">
        <v>1.9227000000000001E-2</v>
      </c>
      <c r="AR24">
        <v>2.2203000000000001E-2</v>
      </c>
      <c r="AS24">
        <v>2.6224000000000001E-2</v>
      </c>
      <c r="AT24">
        <v>3.2211999999999998E-2</v>
      </c>
      <c r="AU24">
        <v>4.1280999999999998E-2</v>
      </c>
      <c r="AV24">
        <v>5.7227E-2</v>
      </c>
      <c r="AW24">
        <v>8.6301000000000003E-2</v>
      </c>
      <c r="AX24">
        <v>0.121701</v>
      </c>
      <c r="AY24">
        <v>9.4879999999999999E-3</v>
      </c>
    </row>
    <row r="26" spans="1:51" x14ac:dyDescent="0.25">
      <c r="B26">
        <v>1E-3</v>
      </c>
      <c r="C26">
        <f>B26+0.002</f>
        <v>3.0000000000000001E-3</v>
      </c>
      <c r="D26">
        <f t="shared" ref="D26:AY26" si="3">C26+0.002</f>
        <v>5.0000000000000001E-3</v>
      </c>
      <c r="E26">
        <f t="shared" si="3"/>
        <v>7.0000000000000001E-3</v>
      </c>
      <c r="F26">
        <f t="shared" si="3"/>
        <v>9.0000000000000011E-3</v>
      </c>
      <c r="G26">
        <f t="shared" si="3"/>
        <v>1.1000000000000001E-2</v>
      </c>
      <c r="H26">
        <f t="shared" si="3"/>
        <v>1.3000000000000001E-2</v>
      </c>
      <c r="I26">
        <f t="shared" si="3"/>
        <v>1.5000000000000001E-2</v>
      </c>
      <c r="J26">
        <f t="shared" si="3"/>
        <v>1.7000000000000001E-2</v>
      </c>
      <c r="K26">
        <f t="shared" si="3"/>
        <v>1.9000000000000003E-2</v>
      </c>
      <c r="L26">
        <f t="shared" si="3"/>
        <v>2.1000000000000005E-2</v>
      </c>
      <c r="M26">
        <f t="shared" si="3"/>
        <v>2.3000000000000007E-2</v>
      </c>
      <c r="N26">
        <f t="shared" si="3"/>
        <v>2.5000000000000008E-2</v>
      </c>
      <c r="O26">
        <f t="shared" si="3"/>
        <v>2.700000000000001E-2</v>
      </c>
      <c r="P26">
        <f t="shared" si="3"/>
        <v>2.9000000000000012E-2</v>
      </c>
      <c r="Q26">
        <f t="shared" si="3"/>
        <v>3.1000000000000014E-2</v>
      </c>
      <c r="R26">
        <f t="shared" si="3"/>
        <v>3.3000000000000015E-2</v>
      </c>
      <c r="S26">
        <f t="shared" si="3"/>
        <v>3.5000000000000017E-2</v>
      </c>
      <c r="T26">
        <f t="shared" si="3"/>
        <v>3.7000000000000019E-2</v>
      </c>
      <c r="U26">
        <f t="shared" si="3"/>
        <v>3.9000000000000021E-2</v>
      </c>
      <c r="V26">
        <f t="shared" si="3"/>
        <v>4.1000000000000023E-2</v>
      </c>
      <c r="W26">
        <f t="shared" si="3"/>
        <v>4.3000000000000024E-2</v>
      </c>
      <c r="X26">
        <f t="shared" si="3"/>
        <v>4.5000000000000026E-2</v>
      </c>
      <c r="Y26">
        <f t="shared" si="3"/>
        <v>4.7000000000000028E-2</v>
      </c>
      <c r="Z26">
        <f t="shared" si="3"/>
        <v>4.900000000000003E-2</v>
      </c>
      <c r="AA26">
        <f t="shared" si="3"/>
        <v>5.1000000000000031E-2</v>
      </c>
      <c r="AB26">
        <f t="shared" si="3"/>
        <v>5.3000000000000033E-2</v>
      </c>
      <c r="AC26">
        <f t="shared" si="3"/>
        <v>5.5000000000000035E-2</v>
      </c>
      <c r="AD26">
        <f t="shared" si="3"/>
        <v>5.7000000000000037E-2</v>
      </c>
      <c r="AE26">
        <f t="shared" si="3"/>
        <v>5.9000000000000039E-2</v>
      </c>
      <c r="AF26">
        <f t="shared" si="3"/>
        <v>6.100000000000004E-2</v>
      </c>
      <c r="AG26">
        <f t="shared" si="3"/>
        <v>6.3000000000000042E-2</v>
      </c>
      <c r="AH26">
        <f t="shared" si="3"/>
        <v>6.5000000000000044E-2</v>
      </c>
      <c r="AI26">
        <f t="shared" si="3"/>
        <v>6.7000000000000046E-2</v>
      </c>
      <c r="AJ26">
        <f t="shared" si="3"/>
        <v>6.9000000000000047E-2</v>
      </c>
      <c r="AK26">
        <f t="shared" si="3"/>
        <v>7.1000000000000049E-2</v>
      </c>
      <c r="AL26">
        <f t="shared" si="3"/>
        <v>7.3000000000000051E-2</v>
      </c>
      <c r="AM26">
        <f t="shared" si="3"/>
        <v>7.5000000000000053E-2</v>
      </c>
      <c r="AN26">
        <f t="shared" si="3"/>
        <v>7.7000000000000055E-2</v>
      </c>
      <c r="AO26">
        <f t="shared" si="3"/>
        <v>7.9000000000000056E-2</v>
      </c>
      <c r="AP26">
        <f t="shared" si="3"/>
        <v>8.1000000000000058E-2</v>
      </c>
      <c r="AQ26">
        <f t="shared" si="3"/>
        <v>8.300000000000006E-2</v>
      </c>
      <c r="AR26">
        <f t="shared" si="3"/>
        <v>8.5000000000000062E-2</v>
      </c>
      <c r="AS26">
        <f t="shared" si="3"/>
        <v>8.7000000000000063E-2</v>
      </c>
      <c r="AT26">
        <f t="shared" si="3"/>
        <v>8.9000000000000065E-2</v>
      </c>
      <c r="AU26">
        <f t="shared" si="3"/>
        <v>9.1000000000000067E-2</v>
      </c>
      <c r="AV26">
        <f t="shared" si="3"/>
        <v>9.3000000000000069E-2</v>
      </c>
      <c r="AW26">
        <f t="shared" si="3"/>
        <v>9.500000000000007E-2</v>
      </c>
      <c r="AX26">
        <f t="shared" si="3"/>
        <v>9.7000000000000072E-2</v>
      </c>
      <c r="AY26">
        <f t="shared" si="3"/>
        <v>9.9000000000000074E-2</v>
      </c>
    </row>
    <row r="27" spans="1:51" x14ac:dyDescent="0.25">
      <c r="A27" t="s">
        <v>58</v>
      </c>
      <c r="B27">
        <v>0.92671199999999998</v>
      </c>
      <c r="C27">
        <v>5.2499999999999998E-2</v>
      </c>
      <c r="D27">
        <v>1.1964000000000001E-2</v>
      </c>
      <c r="E27">
        <v>3.4399999999999999E-3</v>
      </c>
      <c r="F27">
        <v>1.7260000000000001E-3</v>
      </c>
      <c r="G27">
        <v>8.8199999999999997E-4</v>
      </c>
      <c r="H27">
        <v>6.2500000000000001E-4</v>
      </c>
      <c r="I27">
        <v>4.06E-4</v>
      </c>
      <c r="J27">
        <v>3.21E-4</v>
      </c>
      <c r="K27">
        <v>2.34E-4</v>
      </c>
      <c r="L27">
        <v>1.95E-4</v>
      </c>
      <c r="M27">
        <v>1.5200000000000001E-4</v>
      </c>
      <c r="N27">
        <v>1.2799999999999999E-4</v>
      </c>
      <c r="O27">
        <v>1.0399999999999999E-4</v>
      </c>
      <c r="P27">
        <v>8.7999999999999998E-5</v>
      </c>
      <c r="Q27">
        <v>7.3999999999999996E-5</v>
      </c>
      <c r="R27">
        <v>6.4999999999999994E-5</v>
      </c>
      <c r="S27">
        <v>5.5000000000000002E-5</v>
      </c>
      <c r="T27">
        <v>4.6999999999999997E-5</v>
      </c>
      <c r="U27">
        <v>4.1E-5</v>
      </c>
      <c r="V27">
        <v>3.4999999999999997E-5</v>
      </c>
      <c r="W27">
        <v>3.1999999999999999E-5</v>
      </c>
      <c r="X27">
        <v>2.6999999999999999E-5</v>
      </c>
      <c r="Y27">
        <v>2.3E-5</v>
      </c>
      <c r="Z27">
        <v>2.0000000000000002E-5</v>
      </c>
      <c r="AA27">
        <v>1.7E-5</v>
      </c>
      <c r="AB27">
        <v>1.5E-5</v>
      </c>
      <c r="AC27">
        <v>1.2E-5</v>
      </c>
      <c r="AD27">
        <v>1.1E-5</v>
      </c>
      <c r="AE27">
        <v>9.0000000000000002E-6</v>
      </c>
      <c r="AF27">
        <v>7.9999999999999996E-6</v>
      </c>
      <c r="AG27">
        <v>6.0000000000000002E-6</v>
      </c>
      <c r="AH27">
        <v>6.0000000000000002E-6</v>
      </c>
      <c r="AI27">
        <v>5.0000000000000004E-6</v>
      </c>
      <c r="AJ27">
        <v>3.9999999999999998E-6</v>
      </c>
      <c r="AK27">
        <v>3.0000000000000001E-6</v>
      </c>
      <c r="AL27">
        <v>3.0000000000000001E-6</v>
      </c>
      <c r="AM27">
        <v>1.9999999999999999E-6</v>
      </c>
      <c r="AN27">
        <v>1.9999999999999999E-6</v>
      </c>
      <c r="AO27">
        <v>9.9999999999999995E-7</v>
      </c>
      <c r="AP27">
        <v>9.9999999999999995E-7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59</v>
      </c>
      <c r="B28">
        <v>0.95732600000000001</v>
      </c>
      <c r="C28">
        <v>3.3294999999999998E-2</v>
      </c>
      <c r="D28">
        <v>6.2960000000000004E-3</v>
      </c>
      <c r="E28">
        <v>1.534E-3</v>
      </c>
      <c r="F28">
        <v>6.6799999999999997E-4</v>
      </c>
      <c r="G28">
        <v>3.0899999999999998E-4</v>
      </c>
      <c r="H28">
        <v>1.94E-4</v>
      </c>
      <c r="I28">
        <v>1.12E-4</v>
      </c>
      <c r="J28">
        <v>8.1000000000000004E-5</v>
      </c>
      <c r="K28">
        <v>5.1E-5</v>
      </c>
      <c r="L28">
        <v>3.8000000000000002E-5</v>
      </c>
      <c r="M28">
        <v>2.5999999999999998E-5</v>
      </c>
      <c r="N28">
        <v>1.9000000000000001E-5</v>
      </c>
      <c r="O28">
        <v>1.2999999999999999E-5</v>
      </c>
      <c r="P28">
        <v>1.0000000000000001E-5</v>
      </c>
      <c r="Q28">
        <v>6.9999999999999999E-6</v>
      </c>
      <c r="R28">
        <v>5.0000000000000004E-6</v>
      </c>
      <c r="S28">
        <v>3.9999999999999998E-6</v>
      </c>
      <c r="T28">
        <v>3.0000000000000001E-6</v>
      </c>
      <c r="U28">
        <v>1.9999999999999999E-6</v>
      </c>
      <c r="V28">
        <v>9.9999999999999995E-7</v>
      </c>
      <c r="W28">
        <v>9.9999999999999995E-7</v>
      </c>
      <c r="X28">
        <v>9.9999999999999995E-7</v>
      </c>
      <c r="Y28">
        <v>9.9999999999999995E-7</v>
      </c>
      <c r="Z28">
        <v>9.9999999999999995E-7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 t="s">
        <v>60</v>
      </c>
      <c r="B29">
        <v>0.92365799999999998</v>
      </c>
      <c r="C29">
        <v>5.5217000000000002E-2</v>
      </c>
      <c r="D29">
        <v>1.3213000000000001E-2</v>
      </c>
      <c r="E29">
        <v>3.7100000000000002E-3</v>
      </c>
      <c r="F29">
        <v>1.6559999999999999E-3</v>
      </c>
      <c r="G29">
        <v>7.7999999999999999E-4</v>
      </c>
      <c r="H29">
        <v>5.0100000000000003E-4</v>
      </c>
      <c r="I29">
        <v>2.9999999999999997E-4</v>
      </c>
      <c r="J29">
        <v>2.2599999999999999E-4</v>
      </c>
      <c r="K29">
        <v>1.55E-4</v>
      </c>
      <c r="L29">
        <v>1.2300000000000001E-4</v>
      </c>
      <c r="M29">
        <v>9.0000000000000006E-5</v>
      </c>
      <c r="N29">
        <v>7.3999999999999996E-5</v>
      </c>
      <c r="O29">
        <v>5.5999999999999999E-5</v>
      </c>
      <c r="P29">
        <v>4.6999999999999997E-5</v>
      </c>
      <c r="Q29">
        <v>3.6000000000000001E-5</v>
      </c>
      <c r="R29">
        <v>3.0000000000000001E-5</v>
      </c>
      <c r="S29">
        <v>2.3E-5</v>
      </c>
      <c r="T29">
        <v>2.0000000000000002E-5</v>
      </c>
      <c r="U29">
        <v>1.5E-5</v>
      </c>
      <c r="V29">
        <v>1.2999999999999999E-5</v>
      </c>
      <c r="W29">
        <v>1.0000000000000001E-5</v>
      </c>
      <c r="X29">
        <v>9.0000000000000002E-6</v>
      </c>
      <c r="Y29">
        <v>6.9999999999999999E-6</v>
      </c>
      <c r="Z29">
        <v>6.0000000000000002E-6</v>
      </c>
      <c r="AA29">
        <v>5.0000000000000004E-6</v>
      </c>
      <c r="AB29">
        <v>3.9999999999999998E-6</v>
      </c>
      <c r="AC29">
        <v>3.0000000000000001E-6</v>
      </c>
      <c r="AD29">
        <v>3.0000000000000001E-6</v>
      </c>
      <c r="AE29">
        <v>1.9999999999999999E-6</v>
      </c>
      <c r="AF29">
        <v>1.9999999999999999E-6</v>
      </c>
      <c r="AG29">
        <v>1.9999999999999999E-6</v>
      </c>
      <c r="AH29">
        <v>9.9999999999999995E-7</v>
      </c>
      <c r="AI29">
        <v>9.9999999999999995E-7</v>
      </c>
      <c r="AJ29">
        <v>9.9999999999999995E-7</v>
      </c>
      <c r="AK29">
        <v>9.9999999999999995E-7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 t="s">
        <v>61</v>
      </c>
      <c r="B30">
        <v>0.49532700000000002</v>
      </c>
      <c r="C30">
        <v>0.30593199999999998</v>
      </c>
      <c r="D30">
        <v>0.105365</v>
      </c>
      <c r="E30">
        <v>4.2866000000000001E-2</v>
      </c>
      <c r="F30">
        <v>1.9871E-2</v>
      </c>
      <c r="G30">
        <v>1.0409E-2</v>
      </c>
      <c r="H30">
        <v>5.9589999999999999E-3</v>
      </c>
      <c r="I30">
        <v>3.6519999999999999E-3</v>
      </c>
      <c r="J30">
        <v>2.3419999999999999E-3</v>
      </c>
      <c r="K30">
        <v>1.5839999999999999E-3</v>
      </c>
      <c r="L30">
        <v>1.116E-3</v>
      </c>
      <c r="M30">
        <v>8.1899999999999996E-4</v>
      </c>
      <c r="N30">
        <v>6.2399999999999999E-4</v>
      </c>
      <c r="O30">
        <v>4.9299999999999995E-4</v>
      </c>
      <c r="P30">
        <v>3.97E-4</v>
      </c>
      <c r="Q30">
        <v>3.3100000000000002E-4</v>
      </c>
      <c r="R30">
        <v>2.7900000000000001E-4</v>
      </c>
      <c r="S30">
        <v>2.3900000000000001E-4</v>
      </c>
      <c r="T30">
        <v>2.0900000000000001E-4</v>
      </c>
      <c r="U30">
        <v>1.84E-4</v>
      </c>
      <c r="V30">
        <v>1.65E-4</v>
      </c>
      <c r="W30">
        <v>1.5100000000000001E-4</v>
      </c>
      <c r="X30">
        <v>1.35E-4</v>
      </c>
      <c r="Y30">
        <v>1.2300000000000001E-4</v>
      </c>
      <c r="Z30">
        <v>1.13E-4</v>
      </c>
      <c r="AA30">
        <v>1.05E-4</v>
      </c>
      <c r="AB30">
        <v>9.7999999999999997E-5</v>
      </c>
      <c r="AC30">
        <v>9.2E-5</v>
      </c>
      <c r="AD30">
        <v>8.5000000000000006E-5</v>
      </c>
      <c r="AE30">
        <v>8.0000000000000007E-5</v>
      </c>
      <c r="AF30">
        <v>7.7000000000000001E-5</v>
      </c>
      <c r="AG30">
        <v>7.2000000000000002E-5</v>
      </c>
      <c r="AH30">
        <v>6.7999999999999999E-5</v>
      </c>
      <c r="AI30">
        <v>6.7000000000000002E-5</v>
      </c>
      <c r="AJ30">
        <v>6.2000000000000003E-5</v>
      </c>
      <c r="AK30">
        <v>5.8999999999999998E-5</v>
      </c>
      <c r="AL30">
        <v>5.7000000000000003E-5</v>
      </c>
      <c r="AM30">
        <v>5.5000000000000002E-5</v>
      </c>
      <c r="AN30">
        <v>5.3000000000000001E-5</v>
      </c>
      <c r="AO30">
        <v>4.8999999999999998E-5</v>
      </c>
      <c r="AP30">
        <v>4.6999999999999997E-5</v>
      </c>
      <c r="AQ30">
        <v>4.5000000000000003E-5</v>
      </c>
      <c r="AR30">
        <v>4.1999999999999998E-5</v>
      </c>
      <c r="AS30">
        <v>3.6000000000000001E-5</v>
      </c>
      <c r="AT30">
        <v>3.3000000000000003E-5</v>
      </c>
      <c r="AU30">
        <v>2.1999999999999999E-5</v>
      </c>
      <c r="AV30">
        <v>6.0000000000000002E-6</v>
      </c>
      <c r="AW30">
        <v>9.9999999999999995E-7</v>
      </c>
      <c r="AX30">
        <v>9.9999999999999995E-7</v>
      </c>
      <c r="AY30">
        <v>1.9999999999999999E-6</v>
      </c>
    </row>
    <row r="31" spans="1:51" x14ac:dyDescent="0.25">
      <c r="A31" t="s">
        <v>62</v>
      </c>
      <c r="B31">
        <v>0.53254999999999997</v>
      </c>
      <c r="C31">
        <v>0.1555</v>
      </c>
      <c r="D31">
        <v>8.5762000000000005E-2</v>
      </c>
      <c r="E31">
        <v>5.5298E-2</v>
      </c>
      <c r="F31">
        <v>3.8029E-2</v>
      </c>
      <c r="G31">
        <v>2.7123000000000001E-2</v>
      </c>
      <c r="H31">
        <v>2.0195999999999999E-2</v>
      </c>
      <c r="I31">
        <v>1.5209E-2</v>
      </c>
      <c r="J31">
        <v>1.1917000000000001E-2</v>
      </c>
      <c r="K31">
        <v>9.2969999999999997E-3</v>
      </c>
      <c r="L31">
        <v>7.5440000000000004E-3</v>
      </c>
      <c r="M31">
        <v>6.032E-3</v>
      </c>
      <c r="N31">
        <v>5.0109999999999998E-3</v>
      </c>
      <c r="O31">
        <v>4.0670000000000003E-3</v>
      </c>
      <c r="P31">
        <v>3.4269999999999999E-3</v>
      </c>
      <c r="Q31">
        <v>2.8319999999999999E-3</v>
      </c>
      <c r="R31">
        <v>2.4009999999999999E-3</v>
      </c>
      <c r="S31">
        <v>2.0100000000000001E-3</v>
      </c>
      <c r="T31">
        <v>1.7290000000000001E-3</v>
      </c>
      <c r="U31">
        <v>1.462E-3</v>
      </c>
      <c r="V31">
        <v>1.2669999999999999E-3</v>
      </c>
      <c r="W31">
        <v>1.0809999999999999E-3</v>
      </c>
      <c r="X31">
        <v>9.41E-4</v>
      </c>
      <c r="Y31">
        <v>8.1800000000000004E-4</v>
      </c>
      <c r="Z31">
        <v>7.1699999999999997E-4</v>
      </c>
      <c r="AA31">
        <v>6.29E-4</v>
      </c>
      <c r="AB31">
        <v>5.6300000000000002E-4</v>
      </c>
      <c r="AC31">
        <v>5.0500000000000002E-4</v>
      </c>
      <c r="AD31">
        <v>4.6000000000000001E-4</v>
      </c>
      <c r="AE31">
        <v>4.1800000000000002E-4</v>
      </c>
      <c r="AF31">
        <v>3.8299999999999999E-4</v>
      </c>
      <c r="AG31">
        <v>3.57E-4</v>
      </c>
      <c r="AH31">
        <v>3.3500000000000001E-4</v>
      </c>
      <c r="AI31">
        <v>3.1500000000000001E-4</v>
      </c>
      <c r="AJ31">
        <v>3.0200000000000002E-4</v>
      </c>
      <c r="AK31">
        <v>2.9E-4</v>
      </c>
      <c r="AL31">
        <v>2.8699999999999998E-4</v>
      </c>
      <c r="AM31">
        <v>2.7900000000000001E-4</v>
      </c>
      <c r="AN31">
        <v>2.7900000000000001E-4</v>
      </c>
      <c r="AO31">
        <v>2.81E-4</v>
      </c>
      <c r="AP31">
        <v>2.8800000000000001E-4</v>
      </c>
      <c r="AQ31">
        <v>2.9999999999999997E-4</v>
      </c>
      <c r="AR31">
        <v>3.1700000000000001E-4</v>
      </c>
      <c r="AS31">
        <v>3.4600000000000001E-4</v>
      </c>
      <c r="AT31">
        <v>3.7599999999999998E-4</v>
      </c>
      <c r="AU31">
        <v>3.6900000000000002E-4</v>
      </c>
      <c r="AV31">
        <v>7.3999999999999996E-5</v>
      </c>
      <c r="AW31">
        <v>3.9999999999999998E-6</v>
      </c>
      <c r="AX31">
        <v>6.9999999999999999E-6</v>
      </c>
      <c r="AY31">
        <v>1.4E-5</v>
      </c>
    </row>
    <row r="33" spans="1:51" x14ac:dyDescent="0.25">
      <c r="A33" t="s">
        <v>65</v>
      </c>
    </row>
    <row r="34" spans="1:51" x14ac:dyDescent="0.25">
      <c r="B34">
        <v>1E-3</v>
      </c>
      <c r="C34">
        <f>B34+0.002</f>
        <v>3.0000000000000001E-3</v>
      </c>
      <c r="D34">
        <f t="shared" ref="D34:AY34" si="4">C34+0.002</f>
        <v>5.0000000000000001E-3</v>
      </c>
      <c r="E34">
        <f t="shared" si="4"/>
        <v>7.0000000000000001E-3</v>
      </c>
      <c r="F34">
        <f t="shared" si="4"/>
        <v>9.0000000000000011E-3</v>
      </c>
      <c r="G34">
        <f t="shared" si="4"/>
        <v>1.1000000000000001E-2</v>
      </c>
      <c r="H34">
        <f t="shared" si="4"/>
        <v>1.3000000000000001E-2</v>
      </c>
      <c r="I34">
        <f t="shared" si="4"/>
        <v>1.5000000000000001E-2</v>
      </c>
      <c r="J34">
        <f t="shared" si="4"/>
        <v>1.7000000000000001E-2</v>
      </c>
      <c r="K34">
        <f t="shared" si="4"/>
        <v>1.9000000000000003E-2</v>
      </c>
      <c r="L34">
        <f t="shared" si="4"/>
        <v>2.1000000000000005E-2</v>
      </c>
      <c r="M34">
        <f t="shared" si="4"/>
        <v>2.3000000000000007E-2</v>
      </c>
      <c r="N34">
        <f t="shared" si="4"/>
        <v>2.5000000000000008E-2</v>
      </c>
      <c r="O34">
        <f t="shared" si="4"/>
        <v>2.700000000000001E-2</v>
      </c>
      <c r="P34">
        <f t="shared" si="4"/>
        <v>2.9000000000000012E-2</v>
      </c>
      <c r="Q34">
        <f t="shared" si="4"/>
        <v>3.1000000000000014E-2</v>
      </c>
      <c r="R34">
        <f t="shared" si="4"/>
        <v>3.3000000000000015E-2</v>
      </c>
      <c r="S34">
        <f t="shared" si="4"/>
        <v>3.5000000000000017E-2</v>
      </c>
      <c r="T34">
        <f t="shared" si="4"/>
        <v>3.7000000000000019E-2</v>
      </c>
      <c r="U34">
        <f t="shared" si="4"/>
        <v>3.9000000000000021E-2</v>
      </c>
      <c r="V34">
        <f t="shared" si="4"/>
        <v>4.1000000000000023E-2</v>
      </c>
      <c r="W34">
        <f t="shared" si="4"/>
        <v>4.3000000000000024E-2</v>
      </c>
      <c r="X34">
        <f t="shared" si="4"/>
        <v>4.5000000000000026E-2</v>
      </c>
      <c r="Y34">
        <f t="shared" si="4"/>
        <v>4.7000000000000028E-2</v>
      </c>
      <c r="Z34">
        <f t="shared" si="4"/>
        <v>4.900000000000003E-2</v>
      </c>
      <c r="AA34">
        <f t="shared" si="4"/>
        <v>5.1000000000000031E-2</v>
      </c>
      <c r="AB34">
        <f t="shared" si="4"/>
        <v>5.3000000000000033E-2</v>
      </c>
      <c r="AC34">
        <f t="shared" si="4"/>
        <v>5.5000000000000035E-2</v>
      </c>
      <c r="AD34">
        <f t="shared" si="4"/>
        <v>5.7000000000000037E-2</v>
      </c>
      <c r="AE34">
        <f t="shared" si="4"/>
        <v>5.9000000000000039E-2</v>
      </c>
      <c r="AF34">
        <f t="shared" si="4"/>
        <v>6.100000000000004E-2</v>
      </c>
      <c r="AG34">
        <f t="shared" si="4"/>
        <v>6.3000000000000042E-2</v>
      </c>
      <c r="AH34">
        <f t="shared" si="4"/>
        <v>6.5000000000000044E-2</v>
      </c>
      <c r="AI34">
        <f t="shared" si="4"/>
        <v>6.7000000000000046E-2</v>
      </c>
      <c r="AJ34">
        <f t="shared" si="4"/>
        <v>6.9000000000000047E-2</v>
      </c>
      <c r="AK34">
        <f t="shared" si="4"/>
        <v>7.1000000000000049E-2</v>
      </c>
      <c r="AL34">
        <f t="shared" si="4"/>
        <v>7.3000000000000051E-2</v>
      </c>
      <c r="AM34">
        <f t="shared" si="4"/>
        <v>7.5000000000000053E-2</v>
      </c>
      <c r="AN34">
        <f t="shared" si="4"/>
        <v>7.7000000000000055E-2</v>
      </c>
      <c r="AO34">
        <f t="shared" si="4"/>
        <v>7.9000000000000056E-2</v>
      </c>
      <c r="AP34">
        <f t="shared" si="4"/>
        <v>8.1000000000000058E-2</v>
      </c>
      <c r="AQ34">
        <f t="shared" si="4"/>
        <v>8.300000000000006E-2</v>
      </c>
      <c r="AR34">
        <f t="shared" si="4"/>
        <v>8.5000000000000062E-2</v>
      </c>
      <c r="AS34">
        <f t="shared" si="4"/>
        <v>8.7000000000000063E-2</v>
      </c>
      <c r="AT34">
        <f t="shared" si="4"/>
        <v>8.9000000000000065E-2</v>
      </c>
      <c r="AU34">
        <f t="shared" si="4"/>
        <v>9.1000000000000067E-2</v>
      </c>
      <c r="AV34">
        <f t="shared" si="4"/>
        <v>9.3000000000000069E-2</v>
      </c>
      <c r="AW34">
        <f t="shared" si="4"/>
        <v>9.500000000000007E-2</v>
      </c>
      <c r="AX34">
        <f t="shared" si="4"/>
        <v>9.7000000000000072E-2</v>
      </c>
      <c r="AY34">
        <f t="shared" si="4"/>
        <v>9.9000000000000074E-2</v>
      </c>
    </row>
    <row r="35" spans="1:51" x14ac:dyDescent="0.25">
      <c r="A35" t="s">
        <v>21</v>
      </c>
      <c r="B35">
        <v>0.104324</v>
      </c>
      <c r="C35">
        <v>0.164794</v>
      </c>
      <c r="D35">
        <v>9.2706999999999998E-2</v>
      </c>
      <c r="E35">
        <v>6.4305000000000001E-2</v>
      </c>
      <c r="F35">
        <v>4.9435E-2</v>
      </c>
      <c r="G35">
        <v>4.0340000000000001E-2</v>
      </c>
      <c r="H35">
        <v>3.4037999999999999E-2</v>
      </c>
      <c r="I35">
        <v>2.9479000000000002E-2</v>
      </c>
      <c r="J35">
        <v>2.5915000000000001E-2</v>
      </c>
      <c r="K35">
        <v>2.3063E-2</v>
      </c>
      <c r="L35">
        <v>2.0802999999999999E-2</v>
      </c>
      <c r="M35">
        <v>1.8946999999999999E-2</v>
      </c>
      <c r="N35">
        <v>1.7410999999999999E-2</v>
      </c>
      <c r="O35">
        <v>1.5987999999999999E-2</v>
      </c>
      <c r="P35">
        <v>1.4825E-2</v>
      </c>
      <c r="Q35">
        <v>1.3775000000000001E-2</v>
      </c>
      <c r="R35">
        <v>1.2893E-2</v>
      </c>
      <c r="S35">
        <v>1.214E-2</v>
      </c>
      <c r="T35">
        <v>1.1459E-2</v>
      </c>
      <c r="U35">
        <v>1.0822E-2</v>
      </c>
      <c r="V35">
        <v>1.0239E-2</v>
      </c>
      <c r="W35">
        <v>9.7370000000000009E-3</v>
      </c>
      <c r="X35">
        <v>9.2879999999999994E-3</v>
      </c>
      <c r="Y35">
        <v>8.8889999999999993E-3</v>
      </c>
      <c r="Z35">
        <v>8.5170000000000003E-3</v>
      </c>
      <c r="AA35">
        <v>8.1919999999999996E-3</v>
      </c>
      <c r="AB35">
        <v>7.8860000000000006E-3</v>
      </c>
      <c r="AC35">
        <v>7.6010000000000001E-3</v>
      </c>
      <c r="AD35">
        <v>7.3130000000000001E-3</v>
      </c>
      <c r="AE35">
        <v>7.1339999999999997E-3</v>
      </c>
      <c r="AF35">
        <v>6.9280000000000001E-3</v>
      </c>
      <c r="AG35">
        <v>6.757E-3</v>
      </c>
      <c r="AH35">
        <v>6.5820000000000002E-3</v>
      </c>
      <c r="AI35">
        <v>6.4070000000000004E-3</v>
      </c>
      <c r="AJ35">
        <v>6.3020000000000003E-3</v>
      </c>
      <c r="AK35">
        <v>6.1659999999999996E-3</v>
      </c>
      <c r="AL35">
        <v>6.097E-3</v>
      </c>
      <c r="AM35">
        <v>6.0520000000000001E-3</v>
      </c>
      <c r="AN35">
        <v>5.9560000000000004E-3</v>
      </c>
      <c r="AO35">
        <v>5.888E-3</v>
      </c>
      <c r="AP35">
        <v>5.868E-3</v>
      </c>
      <c r="AQ35">
        <v>5.8659999999999997E-3</v>
      </c>
      <c r="AR35">
        <v>5.9259999999999998E-3</v>
      </c>
      <c r="AS35">
        <v>6.071E-3</v>
      </c>
      <c r="AT35">
        <v>6.2040000000000003E-3</v>
      </c>
      <c r="AU35">
        <v>6.3550000000000004E-3</v>
      </c>
      <c r="AV35">
        <v>6.698E-3</v>
      </c>
      <c r="AW35">
        <v>7.3550000000000004E-3</v>
      </c>
      <c r="AX35">
        <v>8.6920000000000001E-3</v>
      </c>
      <c r="AY35">
        <v>1.5573E-2</v>
      </c>
    </row>
    <row r="36" spans="1:51" x14ac:dyDescent="0.25">
      <c r="A36" t="s">
        <v>18</v>
      </c>
      <c r="B36">
        <v>9.2433000000000001E-2</v>
      </c>
      <c r="C36">
        <v>0.166073</v>
      </c>
      <c r="D36">
        <v>9.4274999999999998E-2</v>
      </c>
      <c r="E36">
        <v>6.5312999999999996E-2</v>
      </c>
      <c r="F36">
        <v>5.0153999999999997E-2</v>
      </c>
      <c r="G36">
        <v>4.0821999999999997E-2</v>
      </c>
      <c r="H36">
        <v>3.4458999999999997E-2</v>
      </c>
      <c r="I36">
        <v>2.9855E-2</v>
      </c>
      <c r="J36">
        <v>2.6234E-2</v>
      </c>
      <c r="K36">
        <v>2.3397999999999999E-2</v>
      </c>
      <c r="L36">
        <v>2.103E-2</v>
      </c>
      <c r="M36">
        <v>1.9151000000000001E-2</v>
      </c>
      <c r="N36">
        <v>1.7582E-2</v>
      </c>
      <c r="O36">
        <v>1.6216000000000001E-2</v>
      </c>
      <c r="P36">
        <v>1.4997999999999999E-2</v>
      </c>
      <c r="Q36">
        <v>1.3979E-2</v>
      </c>
      <c r="R36">
        <v>1.3049E-2</v>
      </c>
      <c r="S36">
        <v>1.2286999999999999E-2</v>
      </c>
      <c r="T36">
        <v>1.1596E-2</v>
      </c>
      <c r="U36">
        <v>1.0977000000000001E-2</v>
      </c>
      <c r="V36">
        <v>1.0399E-2</v>
      </c>
      <c r="W36">
        <v>9.8809999999999992E-3</v>
      </c>
      <c r="X36">
        <v>9.4140000000000005E-3</v>
      </c>
      <c r="Y36">
        <v>8.9980000000000008E-3</v>
      </c>
      <c r="Z36">
        <v>8.6269999999999993E-3</v>
      </c>
      <c r="AA36">
        <v>8.3079999999999994E-3</v>
      </c>
      <c r="AB36">
        <v>7.9939999999999994E-3</v>
      </c>
      <c r="AC36">
        <v>7.7060000000000002E-3</v>
      </c>
      <c r="AD36">
        <v>7.4520000000000003E-3</v>
      </c>
      <c r="AE36">
        <v>7.2300000000000003E-3</v>
      </c>
      <c r="AF36">
        <v>7.0320000000000001E-3</v>
      </c>
      <c r="AG36">
        <v>6.8690000000000001E-3</v>
      </c>
      <c r="AH36">
        <v>6.6940000000000003E-3</v>
      </c>
      <c r="AI36">
        <v>6.5170000000000002E-3</v>
      </c>
      <c r="AJ36">
        <v>6.3790000000000001E-3</v>
      </c>
      <c r="AK36">
        <v>6.267E-3</v>
      </c>
      <c r="AL36">
        <v>6.1900000000000002E-3</v>
      </c>
      <c r="AM36">
        <v>6.1190000000000003E-3</v>
      </c>
      <c r="AN36">
        <v>6.0730000000000003E-3</v>
      </c>
      <c r="AO36">
        <v>5.9899999999999997E-3</v>
      </c>
      <c r="AP36">
        <v>5.9480000000000002E-3</v>
      </c>
      <c r="AQ36">
        <v>5.9579999999999998E-3</v>
      </c>
      <c r="AR36">
        <v>6.0239999999999998E-3</v>
      </c>
      <c r="AS36">
        <v>6.156E-3</v>
      </c>
      <c r="AT36">
        <v>6.3010000000000002E-3</v>
      </c>
      <c r="AU36">
        <v>6.463E-3</v>
      </c>
      <c r="AV36">
        <v>6.803E-3</v>
      </c>
      <c r="AW36">
        <v>7.4739999999999997E-3</v>
      </c>
      <c r="AX36">
        <v>8.8679999999999991E-3</v>
      </c>
      <c r="AY36">
        <v>1.5984000000000002E-2</v>
      </c>
    </row>
    <row r="37" spans="1:51" x14ac:dyDescent="0.25">
      <c r="A37" t="s">
        <v>9</v>
      </c>
      <c r="B37">
        <v>9.0837000000000001E-2</v>
      </c>
      <c r="C37">
        <v>0.16583899999999999</v>
      </c>
      <c r="D37">
        <v>9.4004000000000004E-2</v>
      </c>
      <c r="E37">
        <v>6.4963000000000007E-2</v>
      </c>
      <c r="F37">
        <v>4.9926999999999999E-2</v>
      </c>
      <c r="G37">
        <v>4.0632000000000001E-2</v>
      </c>
      <c r="H37">
        <v>3.4402000000000002E-2</v>
      </c>
      <c r="I37">
        <v>2.9779E-2</v>
      </c>
      <c r="J37">
        <v>2.6256999999999999E-2</v>
      </c>
      <c r="K37">
        <v>2.3427E-2</v>
      </c>
      <c r="L37">
        <v>2.1080000000000002E-2</v>
      </c>
      <c r="M37">
        <v>1.9237000000000001E-2</v>
      </c>
      <c r="N37">
        <v>1.7648E-2</v>
      </c>
      <c r="O37">
        <v>1.6285000000000001E-2</v>
      </c>
      <c r="P37">
        <v>1.5082999999999999E-2</v>
      </c>
      <c r="Q37">
        <v>1.4008E-2</v>
      </c>
      <c r="R37">
        <v>1.3167E-2</v>
      </c>
      <c r="S37">
        <v>1.2345E-2</v>
      </c>
      <c r="T37">
        <v>1.1682E-2</v>
      </c>
      <c r="U37">
        <v>1.1044E-2</v>
      </c>
      <c r="V37">
        <v>1.0475E-2</v>
      </c>
      <c r="W37">
        <v>9.9489999999999995E-3</v>
      </c>
      <c r="X37">
        <v>9.4920000000000004E-3</v>
      </c>
      <c r="Y37">
        <v>9.0849999999999993E-3</v>
      </c>
      <c r="Z37">
        <v>8.7100000000000007E-3</v>
      </c>
      <c r="AA37">
        <v>8.378E-3</v>
      </c>
      <c r="AB37">
        <v>8.0870000000000004E-3</v>
      </c>
      <c r="AC37">
        <v>7.7720000000000003E-3</v>
      </c>
      <c r="AD37">
        <v>7.515E-3</v>
      </c>
      <c r="AE37">
        <v>7.2950000000000003E-3</v>
      </c>
      <c r="AF37">
        <v>7.1040000000000001E-3</v>
      </c>
      <c r="AG37">
        <v>6.9389999999999999E-3</v>
      </c>
      <c r="AH37">
        <v>6.7460000000000003E-3</v>
      </c>
      <c r="AI37">
        <v>6.5979999999999997E-3</v>
      </c>
      <c r="AJ37">
        <v>6.4619999999999999E-3</v>
      </c>
      <c r="AK37">
        <v>6.3280000000000003E-3</v>
      </c>
      <c r="AL37">
        <v>6.2519999999999997E-3</v>
      </c>
      <c r="AM37">
        <v>6.1970000000000003E-3</v>
      </c>
      <c r="AN37">
        <v>6.1419999999999999E-3</v>
      </c>
      <c r="AO37">
        <v>6.0549999999999996E-3</v>
      </c>
      <c r="AP37">
        <v>6.0299999999999998E-3</v>
      </c>
      <c r="AQ37">
        <v>6.0340000000000003E-3</v>
      </c>
      <c r="AR37">
        <v>6.0819999999999997E-3</v>
      </c>
      <c r="AS37">
        <v>6.2350000000000001E-3</v>
      </c>
      <c r="AT37">
        <v>6.3920000000000001E-3</v>
      </c>
      <c r="AU37">
        <v>6.5449999999999996E-3</v>
      </c>
      <c r="AV37">
        <v>6.8700000000000002E-3</v>
      </c>
      <c r="AW37">
        <v>7.5570000000000003E-3</v>
      </c>
      <c r="AX37">
        <v>8.9320000000000007E-3</v>
      </c>
      <c r="AY37">
        <v>1.6094000000000001E-2</v>
      </c>
    </row>
    <row r="38" spans="1:51" x14ac:dyDescent="0.25">
      <c r="A38" t="s">
        <v>14</v>
      </c>
      <c r="B38">
        <v>9.3684000000000003E-2</v>
      </c>
      <c r="C38">
        <v>0.16580700000000001</v>
      </c>
      <c r="D38">
        <v>9.3687000000000006E-2</v>
      </c>
      <c r="E38">
        <v>6.4850000000000005E-2</v>
      </c>
      <c r="F38">
        <v>4.9825000000000001E-2</v>
      </c>
      <c r="G38">
        <v>4.0605000000000002E-2</v>
      </c>
      <c r="H38">
        <v>3.4318000000000001E-2</v>
      </c>
      <c r="I38">
        <v>2.9746000000000002E-2</v>
      </c>
      <c r="J38">
        <v>2.6200999999999999E-2</v>
      </c>
      <c r="K38">
        <v>2.3380999999999999E-2</v>
      </c>
      <c r="L38">
        <v>2.1024000000000001E-2</v>
      </c>
      <c r="M38">
        <v>1.9161000000000001E-2</v>
      </c>
      <c r="N38">
        <v>1.7590999999999999E-2</v>
      </c>
      <c r="O38">
        <v>1.6223000000000001E-2</v>
      </c>
      <c r="P38">
        <v>1.5029000000000001E-2</v>
      </c>
      <c r="Q38">
        <v>1.3986E-2</v>
      </c>
      <c r="R38">
        <v>1.3084999999999999E-2</v>
      </c>
      <c r="S38">
        <v>1.2305E-2</v>
      </c>
      <c r="T38">
        <v>1.1632E-2</v>
      </c>
      <c r="U38">
        <v>1.099E-2</v>
      </c>
      <c r="V38">
        <v>1.0435E-2</v>
      </c>
      <c r="W38">
        <v>9.9000000000000008E-3</v>
      </c>
      <c r="X38">
        <v>9.4509999999999993E-3</v>
      </c>
      <c r="Y38">
        <v>9.0270000000000003E-3</v>
      </c>
      <c r="Z38">
        <v>8.685E-3</v>
      </c>
      <c r="AA38">
        <v>8.3429999999999997E-3</v>
      </c>
      <c r="AB38">
        <v>8.0190000000000001E-3</v>
      </c>
      <c r="AC38">
        <v>7.7390000000000002E-3</v>
      </c>
      <c r="AD38">
        <v>7.4819999999999999E-3</v>
      </c>
      <c r="AE38">
        <v>7.2459999999999998E-3</v>
      </c>
      <c r="AF38">
        <v>7.0569999999999999E-3</v>
      </c>
      <c r="AG38">
        <v>6.8869999999999999E-3</v>
      </c>
      <c r="AH38">
        <v>6.7190000000000001E-3</v>
      </c>
      <c r="AI38">
        <v>6.5519999999999997E-3</v>
      </c>
      <c r="AJ38">
        <v>6.404E-3</v>
      </c>
      <c r="AK38">
        <v>6.2940000000000001E-3</v>
      </c>
      <c r="AL38">
        <v>6.2049999999999996E-3</v>
      </c>
      <c r="AM38">
        <v>6.1669999999999997E-3</v>
      </c>
      <c r="AN38">
        <v>6.0899999999999999E-3</v>
      </c>
      <c r="AO38">
        <v>6.0260000000000001E-3</v>
      </c>
      <c r="AP38">
        <v>5.9789999999999999E-3</v>
      </c>
      <c r="AQ38">
        <v>5.9829999999999996E-3</v>
      </c>
      <c r="AR38">
        <v>6.0419999999999996E-3</v>
      </c>
      <c r="AS38">
        <v>6.1879999999999999E-3</v>
      </c>
      <c r="AT38">
        <v>6.339E-3</v>
      </c>
      <c r="AU38">
        <v>6.4900000000000001E-3</v>
      </c>
      <c r="AV38">
        <v>6.8110000000000002E-3</v>
      </c>
      <c r="AW38">
        <v>7.4999999999999997E-3</v>
      </c>
      <c r="AX38">
        <v>8.8610000000000008E-3</v>
      </c>
      <c r="AY38">
        <v>1.5949000000000001E-2</v>
      </c>
    </row>
    <row r="39" spans="1:51" x14ac:dyDescent="0.25">
      <c r="A39" t="s">
        <v>15</v>
      </c>
      <c r="B39">
        <v>0.13900999999999999</v>
      </c>
      <c r="C39">
        <v>0.149529</v>
      </c>
      <c r="D39">
        <v>8.3040000000000003E-2</v>
      </c>
      <c r="E39">
        <v>5.7950000000000002E-2</v>
      </c>
      <c r="F39">
        <v>4.4778999999999999E-2</v>
      </c>
      <c r="G39">
        <v>3.653E-2</v>
      </c>
      <c r="H39">
        <v>3.0934E-2</v>
      </c>
      <c r="I39">
        <v>2.7002999999999999E-2</v>
      </c>
      <c r="J39">
        <v>2.3931999999999998E-2</v>
      </c>
      <c r="K39">
        <v>2.1604000000000002E-2</v>
      </c>
      <c r="L39">
        <v>1.9616999999999999E-2</v>
      </c>
      <c r="M39">
        <v>1.7904E-2</v>
      </c>
      <c r="N39">
        <v>1.6480999999999999E-2</v>
      </c>
      <c r="O39">
        <v>1.5289000000000001E-2</v>
      </c>
      <c r="P39">
        <v>1.4245000000000001E-2</v>
      </c>
      <c r="Q39">
        <v>1.3398999999999999E-2</v>
      </c>
      <c r="R39">
        <v>1.2654E-2</v>
      </c>
      <c r="S39">
        <v>1.1979E-2</v>
      </c>
      <c r="T39">
        <v>1.129E-2</v>
      </c>
      <c r="U39">
        <v>1.0723E-2</v>
      </c>
      <c r="V39">
        <v>1.0220999999999999E-2</v>
      </c>
      <c r="W39">
        <v>9.7789999999999995E-3</v>
      </c>
      <c r="X39">
        <v>9.4070000000000004E-3</v>
      </c>
      <c r="Y39">
        <v>9.0799999999999995E-3</v>
      </c>
      <c r="Z39">
        <v>8.7060000000000002E-3</v>
      </c>
      <c r="AA39">
        <v>8.3809999999999996E-3</v>
      </c>
      <c r="AB39">
        <v>8.0780000000000001E-3</v>
      </c>
      <c r="AC39">
        <v>7.8639999999999995E-3</v>
      </c>
      <c r="AD39">
        <v>7.6649999999999999E-3</v>
      </c>
      <c r="AE39">
        <v>7.4999999999999997E-3</v>
      </c>
      <c r="AF39">
        <v>7.3340000000000002E-3</v>
      </c>
      <c r="AG39">
        <v>7.1380000000000002E-3</v>
      </c>
      <c r="AH39">
        <v>6.9769999999999997E-3</v>
      </c>
      <c r="AI39">
        <v>6.8589999999999996E-3</v>
      </c>
      <c r="AJ39">
        <v>6.7369999999999999E-3</v>
      </c>
      <c r="AK39">
        <v>6.6709999999999998E-3</v>
      </c>
      <c r="AL39">
        <v>6.6629999999999997E-3</v>
      </c>
      <c r="AM39">
        <v>6.6100000000000004E-3</v>
      </c>
      <c r="AN39">
        <v>6.5259999999999997E-3</v>
      </c>
      <c r="AO39">
        <v>6.5310000000000003E-3</v>
      </c>
      <c r="AP39">
        <v>6.5360000000000001E-3</v>
      </c>
      <c r="AQ39">
        <v>6.5539999999999999E-3</v>
      </c>
      <c r="AR39">
        <v>6.685E-3</v>
      </c>
      <c r="AS39">
        <v>6.9449999999999998E-3</v>
      </c>
      <c r="AT39">
        <v>7.0439999999999999E-3</v>
      </c>
      <c r="AU39">
        <v>7.3179999999999999E-3</v>
      </c>
      <c r="AV39">
        <v>7.7929999999999996E-3</v>
      </c>
      <c r="AW39">
        <v>8.6660000000000001E-3</v>
      </c>
      <c r="AX39">
        <v>1.0383E-2</v>
      </c>
      <c r="AY39">
        <v>1.9453000000000002E-2</v>
      </c>
    </row>
    <row r="40" spans="1:51" x14ac:dyDescent="0.25">
      <c r="A40" t="s">
        <v>16</v>
      </c>
      <c r="B40">
        <v>0.12485</v>
      </c>
      <c r="C40">
        <v>0.162243</v>
      </c>
      <c r="D40">
        <v>9.0797000000000003E-2</v>
      </c>
      <c r="E40">
        <v>6.2590000000000007E-2</v>
      </c>
      <c r="F40">
        <v>4.7989999999999998E-2</v>
      </c>
      <c r="G40">
        <v>3.8790999999999999E-2</v>
      </c>
      <c r="H40">
        <v>3.2539999999999999E-2</v>
      </c>
      <c r="I40">
        <v>2.8088999999999999E-2</v>
      </c>
      <c r="J40">
        <v>2.4714E-2</v>
      </c>
      <c r="K40">
        <v>2.2089999999999999E-2</v>
      </c>
      <c r="L40">
        <v>1.9959999999999999E-2</v>
      </c>
      <c r="M40">
        <v>1.8176000000000001E-2</v>
      </c>
      <c r="N40">
        <v>1.6667999999999999E-2</v>
      </c>
      <c r="O40">
        <v>1.5351E-2</v>
      </c>
      <c r="P40">
        <v>1.4213E-2</v>
      </c>
      <c r="Q40">
        <v>1.3270000000000001E-2</v>
      </c>
      <c r="R40">
        <v>1.2477E-2</v>
      </c>
      <c r="S40">
        <v>1.172E-2</v>
      </c>
      <c r="T40">
        <v>1.1062000000000001E-2</v>
      </c>
      <c r="U40">
        <v>1.0474000000000001E-2</v>
      </c>
      <c r="V40">
        <v>9.9290000000000003E-3</v>
      </c>
      <c r="W40">
        <v>9.4820000000000008E-3</v>
      </c>
      <c r="X40">
        <v>9.0690000000000007E-3</v>
      </c>
      <c r="Y40">
        <v>8.7209999999999996E-3</v>
      </c>
      <c r="Z40">
        <v>8.3700000000000007E-3</v>
      </c>
      <c r="AA40">
        <v>8.0409999999999995E-3</v>
      </c>
      <c r="AB40">
        <v>7.7279999999999996E-3</v>
      </c>
      <c r="AC40">
        <v>7.4749999999999999E-3</v>
      </c>
      <c r="AD40">
        <v>7.2570000000000004E-3</v>
      </c>
      <c r="AE40">
        <v>7.0619999999999997E-3</v>
      </c>
      <c r="AF40">
        <v>6.8580000000000004E-3</v>
      </c>
      <c r="AG40">
        <v>6.7010000000000004E-3</v>
      </c>
      <c r="AH40">
        <v>6.4989999999999996E-3</v>
      </c>
      <c r="AI40">
        <v>6.3639999999999999E-3</v>
      </c>
      <c r="AJ40">
        <v>6.2469999999999999E-3</v>
      </c>
      <c r="AK40">
        <v>6.1419999999999999E-3</v>
      </c>
      <c r="AL40">
        <v>6.0720000000000001E-3</v>
      </c>
      <c r="AM40">
        <v>6.0359999999999997E-3</v>
      </c>
      <c r="AN40">
        <v>5.9480000000000002E-3</v>
      </c>
      <c r="AO40">
        <v>5.9150000000000001E-3</v>
      </c>
      <c r="AP40">
        <v>5.9030000000000003E-3</v>
      </c>
      <c r="AQ40">
        <v>5.9239999999999996E-3</v>
      </c>
      <c r="AR40">
        <v>5.9930000000000001E-3</v>
      </c>
      <c r="AS40">
        <v>6.182E-3</v>
      </c>
      <c r="AT40">
        <v>6.2940000000000001E-3</v>
      </c>
      <c r="AU40">
        <v>6.5129999999999997E-3</v>
      </c>
      <c r="AV40">
        <v>6.8950000000000001E-3</v>
      </c>
      <c r="AW40">
        <v>7.6109999999999997E-3</v>
      </c>
      <c r="AX40">
        <v>8.9549999999999994E-3</v>
      </c>
      <c r="AY40">
        <v>1.575E-2</v>
      </c>
    </row>
    <row r="42" spans="1:51" x14ac:dyDescent="0.25">
      <c r="B42">
        <v>1E-3</v>
      </c>
      <c r="C42">
        <f>B42+0.002</f>
        <v>3.0000000000000001E-3</v>
      </c>
      <c r="D42">
        <f t="shared" ref="D42:AY42" si="5">C42+0.002</f>
        <v>5.0000000000000001E-3</v>
      </c>
      <c r="E42">
        <f t="shared" si="5"/>
        <v>7.0000000000000001E-3</v>
      </c>
      <c r="F42">
        <f t="shared" si="5"/>
        <v>9.0000000000000011E-3</v>
      </c>
      <c r="G42">
        <f t="shared" si="5"/>
        <v>1.1000000000000001E-2</v>
      </c>
      <c r="H42">
        <f t="shared" si="5"/>
        <v>1.3000000000000001E-2</v>
      </c>
      <c r="I42">
        <f t="shared" si="5"/>
        <v>1.5000000000000001E-2</v>
      </c>
      <c r="J42">
        <f t="shared" si="5"/>
        <v>1.7000000000000001E-2</v>
      </c>
      <c r="K42">
        <f t="shared" si="5"/>
        <v>1.9000000000000003E-2</v>
      </c>
      <c r="L42">
        <f t="shared" si="5"/>
        <v>2.1000000000000005E-2</v>
      </c>
      <c r="M42">
        <f t="shared" si="5"/>
        <v>2.3000000000000007E-2</v>
      </c>
      <c r="N42">
        <f t="shared" si="5"/>
        <v>2.5000000000000008E-2</v>
      </c>
      <c r="O42">
        <f t="shared" si="5"/>
        <v>2.700000000000001E-2</v>
      </c>
      <c r="P42">
        <f t="shared" si="5"/>
        <v>2.9000000000000012E-2</v>
      </c>
      <c r="Q42">
        <f t="shared" si="5"/>
        <v>3.1000000000000014E-2</v>
      </c>
      <c r="R42">
        <f t="shared" si="5"/>
        <v>3.3000000000000015E-2</v>
      </c>
      <c r="S42">
        <f t="shared" si="5"/>
        <v>3.5000000000000017E-2</v>
      </c>
      <c r="T42">
        <f t="shared" si="5"/>
        <v>3.7000000000000019E-2</v>
      </c>
      <c r="U42">
        <f t="shared" si="5"/>
        <v>3.9000000000000021E-2</v>
      </c>
      <c r="V42">
        <f t="shared" si="5"/>
        <v>4.1000000000000023E-2</v>
      </c>
      <c r="W42">
        <f t="shared" si="5"/>
        <v>4.3000000000000024E-2</v>
      </c>
      <c r="X42">
        <f t="shared" si="5"/>
        <v>4.5000000000000026E-2</v>
      </c>
      <c r="Y42">
        <f t="shared" si="5"/>
        <v>4.7000000000000028E-2</v>
      </c>
      <c r="Z42">
        <f t="shared" si="5"/>
        <v>4.900000000000003E-2</v>
      </c>
      <c r="AA42">
        <f t="shared" si="5"/>
        <v>5.1000000000000031E-2</v>
      </c>
      <c r="AB42">
        <f t="shared" si="5"/>
        <v>5.3000000000000033E-2</v>
      </c>
      <c r="AC42">
        <f t="shared" si="5"/>
        <v>5.5000000000000035E-2</v>
      </c>
      <c r="AD42">
        <f t="shared" si="5"/>
        <v>5.7000000000000037E-2</v>
      </c>
      <c r="AE42">
        <f t="shared" si="5"/>
        <v>5.9000000000000039E-2</v>
      </c>
      <c r="AF42">
        <f t="shared" si="5"/>
        <v>6.100000000000004E-2</v>
      </c>
      <c r="AG42">
        <f t="shared" si="5"/>
        <v>6.3000000000000042E-2</v>
      </c>
      <c r="AH42">
        <f t="shared" si="5"/>
        <v>6.5000000000000044E-2</v>
      </c>
      <c r="AI42">
        <f t="shared" si="5"/>
        <v>6.7000000000000046E-2</v>
      </c>
      <c r="AJ42">
        <f t="shared" si="5"/>
        <v>6.9000000000000047E-2</v>
      </c>
      <c r="AK42">
        <f t="shared" si="5"/>
        <v>7.1000000000000049E-2</v>
      </c>
      <c r="AL42">
        <f t="shared" si="5"/>
        <v>7.3000000000000051E-2</v>
      </c>
      <c r="AM42">
        <f t="shared" si="5"/>
        <v>7.5000000000000053E-2</v>
      </c>
      <c r="AN42">
        <f t="shared" si="5"/>
        <v>7.7000000000000055E-2</v>
      </c>
      <c r="AO42">
        <f t="shared" si="5"/>
        <v>7.9000000000000056E-2</v>
      </c>
      <c r="AP42">
        <f t="shared" si="5"/>
        <v>8.1000000000000058E-2</v>
      </c>
      <c r="AQ42">
        <f t="shared" si="5"/>
        <v>8.300000000000006E-2</v>
      </c>
      <c r="AR42">
        <f t="shared" si="5"/>
        <v>8.5000000000000062E-2</v>
      </c>
      <c r="AS42">
        <f t="shared" si="5"/>
        <v>8.7000000000000063E-2</v>
      </c>
      <c r="AT42">
        <f t="shared" si="5"/>
        <v>8.9000000000000065E-2</v>
      </c>
      <c r="AU42">
        <f t="shared" si="5"/>
        <v>9.1000000000000067E-2</v>
      </c>
      <c r="AV42">
        <f t="shared" si="5"/>
        <v>9.3000000000000069E-2</v>
      </c>
      <c r="AW42">
        <f t="shared" si="5"/>
        <v>9.500000000000007E-2</v>
      </c>
      <c r="AX42">
        <f t="shared" si="5"/>
        <v>9.7000000000000072E-2</v>
      </c>
      <c r="AY42">
        <f t="shared" si="5"/>
        <v>9.9000000000000074E-2</v>
      </c>
    </row>
    <row r="43" spans="1:51" x14ac:dyDescent="0.25">
      <c r="A43" t="s">
        <v>58</v>
      </c>
      <c r="B43">
        <v>0.86450199999999999</v>
      </c>
      <c r="C43">
        <v>9.1899999999999996E-2</v>
      </c>
      <c r="D43">
        <v>2.4902000000000001E-2</v>
      </c>
      <c r="E43">
        <v>8.7469999999999996E-3</v>
      </c>
      <c r="F43">
        <v>3.8010000000000001E-3</v>
      </c>
      <c r="G43">
        <v>1.9589999999999998E-3</v>
      </c>
      <c r="H43">
        <v>1.1349999999999999E-3</v>
      </c>
      <c r="I43">
        <v>7.3300000000000004E-4</v>
      </c>
      <c r="J43">
        <v>5.1699999999999999E-4</v>
      </c>
      <c r="K43">
        <v>3.79E-4</v>
      </c>
      <c r="L43">
        <v>2.8600000000000001E-4</v>
      </c>
      <c r="M43">
        <v>2.1800000000000001E-4</v>
      </c>
      <c r="N43">
        <v>1.73E-4</v>
      </c>
      <c r="O43">
        <v>1.36E-4</v>
      </c>
      <c r="P43">
        <v>1.0900000000000001E-4</v>
      </c>
      <c r="Q43">
        <v>9.0000000000000006E-5</v>
      </c>
      <c r="R43">
        <v>7.3999999999999996E-5</v>
      </c>
      <c r="S43">
        <v>5.8999999999999998E-5</v>
      </c>
      <c r="T43">
        <v>4.8999999999999998E-5</v>
      </c>
      <c r="U43">
        <v>4.1E-5</v>
      </c>
      <c r="V43">
        <v>3.4E-5</v>
      </c>
      <c r="W43">
        <v>2.8E-5</v>
      </c>
      <c r="X43">
        <v>2.3E-5</v>
      </c>
      <c r="Y43">
        <v>1.9000000000000001E-5</v>
      </c>
      <c r="Z43">
        <v>1.5999999999999999E-5</v>
      </c>
      <c r="AA43">
        <v>1.2999999999999999E-5</v>
      </c>
      <c r="AB43">
        <v>1.1E-5</v>
      </c>
      <c r="AC43">
        <v>7.9999999999999996E-6</v>
      </c>
      <c r="AD43">
        <v>6.9999999999999999E-6</v>
      </c>
      <c r="AE43">
        <v>6.0000000000000002E-6</v>
      </c>
      <c r="AF43">
        <v>5.0000000000000004E-6</v>
      </c>
      <c r="AG43">
        <v>3.9999999999999998E-6</v>
      </c>
      <c r="AH43">
        <v>3.0000000000000001E-6</v>
      </c>
      <c r="AI43">
        <v>1.9999999999999999E-6</v>
      </c>
      <c r="AJ43">
        <v>1.9999999999999999E-6</v>
      </c>
      <c r="AK43">
        <v>1.9999999999999999E-6</v>
      </c>
      <c r="AL43">
        <v>9.9999999999999995E-7</v>
      </c>
      <c r="AM43">
        <v>9.9999999999999995E-7</v>
      </c>
      <c r="AN43">
        <v>9.9999999999999995E-7</v>
      </c>
      <c r="AO43">
        <v>9.9999999999999995E-7</v>
      </c>
      <c r="AP43">
        <v>9.9999999999999995E-7</v>
      </c>
      <c r="AQ43">
        <v>9.9999999999999995E-7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5">
      <c r="A44" t="s">
        <v>59</v>
      </c>
      <c r="B44">
        <v>0.89225299999999996</v>
      </c>
      <c r="C44">
        <v>8.3077999999999999E-2</v>
      </c>
      <c r="D44">
        <v>1.6565E-2</v>
      </c>
      <c r="E44">
        <v>4.7080000000000004E-3</v>
      </c>
      <c r="F44">
        <v>1.7279999999999999E-3</v>
      </c>
      <c r="G44">
        <v>7.4899999999999999E-4</v>
      </c>
      <c r="H44">
        <v>3.7100000000000002E-4</v>
      </c>
      <c r="I44">
        <v>2.03E-4</v>
      </c>
      <c r="J44">
        <v>1.22E-4</v>
      </c>
      <c r="K44">
        <v>7.7999999999999999E-5</v>
      </c>
      <c r="L44">
        <v>4.8999999999999998E-5</v>
      </c>
      <c r="M44">
        <v>3.1999999999999999E-5</v>
      </c>
      <c r="N44">
        <v>2.0000000000000002E-5</v>
      </c>
      <c r="O44">
        <v>1.4E-5</v>
      </c>
      <c r="P44">
        <v>9.0000000000000002E-6</v>
      </c>
      <c r="Q44">
        <v>6.0000000000000002E-6</v>
      </c>
      <c r="R44">
        <v>3.9999999999999998E-6</v>
      </c>
      <c r="S44">
        <v>3.0000000000000001E-6</v>
      </c>
      <c r="T44">
        <v>1.9999999999999999E-6</v>
      </c>
      <c r="U44">
        <v>9.9999999999999995E-7</v>
      </c>
      <c r="V44">
        <v>9.9999999999999995E-7</v>
      </c>
      <c r="W44">
        <v>9.9999999999999995E-7</v>
      </c>
      <c r="X44">
        <v>9.9999999999999995E-7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5">
      <c r="A45" t="s">
        <v>60</v>
      </c>
      <c r="B45">
        <v>0.85914500000000005</v>
      </c>
      <c r="C45">
        <v>9.4362000000000001E-2</v>
      </c>
      <c r="D45">
        <v>2.7265000000000001E-2</v>
      </c>
      <c r="E45">
        <v>9.8329999999999997E-3</v>
      </c>
      <c r="F45">
        <v>4.1729999999999996E-3</v>
      </c>
      <c r="G45">
        <v>2.0209999999999998E-3</v>
      </c>
      <c r="H45">
        <v>1.0839999999999999E-3</v>
      </c>
      <c r="I45">
        <v>6.4300000000000002E-4</v>
      </c>
      <c r="J45">
        <v>4.2099999999999999E-4</v>
      </c>
      <c r="K45">
        <v>2.9E-4</v>
      </c>
      <c r="L45">
        <v>2.05E-4</v>
      </c>
      <c r="M45">
        <v>1.45E-4</v>
      </c>
      <c r="N45">
        <v>1.02E-4</v>
      </c>
      <c r="O45">
        <v>7.6000000000000004E-5</v>
      </c>
      <c r="P45">
        <v>5.5999999999999999E-5</v>
      </c>
      <c r="Q45">
        <v>4.1999999999999998E-5</v>
      </c>
      <c r="R45">
        <v>3.1999999999999999E-5</v>
      </c>
      <c r="S45">
        <v>2.5000000000000001E-5</v>
      </c>
      <c r="T45">
        <v>1.9000000000000001E-5</v>
      </c>
      <c r="U45">
        <v>1.4E-5</v>
      </c>
      <c r="V45">
        <v>1.1E-5</v>
      </c>
      <c r="W45">
        <v>9.0000000000000002E-6</v>
      </c>
      <c r="X45">
        <v>6.9999999999999999E-6</v>
      </c>
      <c r="Y45">
        <v>5.0000000000000004E-6</v>
      </c>
      <c r="Z45">
        <v>3.9999999999999998E-6</v>
      </c>
      <c r="AA45">
        <v>3.0000000000000001E-6</v>
      </c>
      <c r="AB45">
        <v>1.9999999999999999E-6</v>
      </c>
      <c r="AC45">
        <v>9.9999999999999995E-7</v>
      </c>
      <c r="AD45">
        <v>9.9999999999999995E-7</v>
      </c>
      <c r="AE45">
        <v>9.9999999999999995E-7</v>
      </c>
      <c r="AF45">
        <v>9.9999999999999995E-7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61</v>
      </c>
      <c r="B46">
        <v>0.63524800000000003</v>
      </c>
      <c r="C46">
        <v>0.13575100000000001</v>
      </c>
      <c r="D46">
        <v>7.6696E-2</v>
      </c>
      <c r="E46">
        <v>4.9382000000000002E-2</v>
      </c>
      <c r="F46">
        <v>3.2767999999999999E-2</v>
      </c>
      <c r="G46">
        <v>2.1559999999999999E-2</v>
      </c>
      <c r="H46">
        <v>1.4226000000000001E-2</v>
      </c>
      <c r="I46">
        <v>9.5409999999999991E-3</v>
      </c>
      <c r="J46">
        <v>6.4660000000000004E-3</v>
      </c>
      <c r="K46">
        <v>4.4869999999999997E-3</v>
      </c>
      <c r="L46">
        <v>3.1749999999999999E-3</v>
      </c>
      <c r="M46">
        <v>2.2769999999999999E-3</v>
      </c>
      <c r="N46">
        <v>1.66E-3</v>
      </c>
      <c r="O46">
        <v>1.2459999999999999E-3</v>
      </c>
      <c r="P46">
        <v>9.5699999999999995E-4</v>
      </c>
      <c r="Q46">
        <v>7.5199999999999996E-4</v>
      </c>
      <c r="R46">
        <v>5.9699999999999998E-4</v>
      </c>
      <c r="S46">
        <v>4.8500000000000003E-4</v>
      </c>
      <c r="T46">
        <v>3.97E-4</v>
      </c>
      <c r="U46">
        <v>3.3500000000000001E-4</v>
      </c>
      <c r="V46">
        <v>2.7799999999999998E-4</v>
      </c>
      <c r="W46">
        <v>2.3800000000000001E-4</v>
      </c>
      <c r="X46">
        <v>2.03E-4</v>
      </c>
      <c r="Y46">
        <v>1.7899999999999999E-4</v>
      </c>
      <c r="Z46">
        <v>1.55E-4</v>
      </c>
      <c r="AA46">
        <v>1.3300000000000001E-4</v>
      </c>
      <c r="AB46">
        <v>1.1900000000000001E-4</v>
      </c>
      <c r="AC46">
        <v>1.03E-4</v>
      </c>
      <c r="AD46">
        <v>9.0000000000000006E-5</v>
      </c>
      <c r="AE46">
        <v>7.7999999999999999E-5</v>
      </c>
      <c r="AF46">
        <v>6.8999999999999997E-5</v>
      </c>
      <c r="AG46">
        <v>5.8999999999999998E-5</v>
      </c>
      <c r="AH46">
        <v>5.1E-5</v>
      </c>
      <c r="AI46">
        <v>4.5000000000000003E-5</v>
      </c>
      <c r="AJ46">
        <v>3.8000000000000002E-5</v>
      </c>
      <c r="AK46">
        <v>3.1999999999999999E-5</v>
      </c>
      <c r="AL46">
        <v>2.8E-5</v>
      </c>
      <c r="AM46">
        <v>2.4000000000000001E-5</v>
      </c>
      <c r="AN46">
        <v>1.9000000000000001E-5</v>
      </c>
      <c r="AO46">
        <v>1.5E-5</v>
      </c>
      <c r="AP46">
        <v>1.2999999999999999E-5</v>
      </c>
      <c r="AQ46">
        <v>1.0000000000000001E-5</v>
      </c>
      <c r="AR46">
        <v>6.9999999999999999E-6</v>
      </c>
      <c r="AS46">
        <v>5.0000000000000004E-6</v>
      </c>
      <c r="AT46">
        <v>3.0000000000000001E-6</v>
      </c>
      <c r="AU46">
        <v>1.9999999999999999E-6</v>
      </c>
      <c r="AV46">
        <v>9.9999999999999995E-7</v>
      </c>
      <c r="AW46">
        <v>0</v>
      </c>
      <c r="AX46">
        <v>0</v>
      </c>
      <c r="AY46">
        <v>0</v>
      </c>
    </row>
    <row r="47" spans="1:51" x14ac:dyDescent="0.25">
      <c r="A47" t="s">
        <v>62</v>
      </c>
      <c r="B47">
        <v>0.51504499999999998</v>
      </c>
      <c r="C47">
        <v>0.12975400000000001</v>
      </c>
      <c r="D47">
        <v>7.7171000000000003E-2</v>
      </c>
      <c r="E47">
        <v>5.4153E-2</v>
      </c>
      <c r="F47">
        <v>4.0718999999999998E-2</v>
      </c>
      <c r="G47">
        <v>3.1740999999999998E-2</v>
      </c>
      <c r="H47">
        <v>2.5239999999999999E-2</v>
      </c>
      <c r="I47">
        <v>2.0361000000000001E-2</v>
      </c>
      <c r="J47">
        <v>1.6591999999999999E-2</v>
      </c>
      <c r="K47">
        <v>1.3701E-2</v>
      </c>
      <c r="L47">
        <v>1.1424E-2</v>
      </c>
      <c r="M47">
        <v>9.5589999999999998E-3</v>
      </c>
      <c r="N47">
        <v>8.0339999999999995E-3</v>
      </c>
      <c r="O47">
        <v>6.7609999999999996E-3</v>
      </c>
      <c r="P47">
        <v>5.705E-3</v>
      </c>
      <c r="Q47">
        <v>4.8719999999999996E-3</v>
      </c>
      <c r="R47">
        <v>4.1380000000000002E-3</v>
      </c>
      <c r="S47">
        <v>3.5490000000000001E-3</v>
      </c>
      <c r="T47">
        <v>3.0339999999999998E-3</v>
      </c>
      <c r="U47">
        <v>2.6099999999999999E-3</v>
      </c>
      <c r="V47">
        <v>2.225E-3</v>
      </c>
      <c r="W47">
        <v>1.918E-3</v>
      </c>
      <c r="X47">
        <v>1.6590000000000001E-3</v>
      </c>
      <c r="Y47">
        <v>1.426E-3</v>
      </c>
      <c r="Z47">
        <v>1.2290000000000001E-3</v>
      </c>
      <c r="AA47">
        <v>1.065E-3</v>
      </c>
      <c r="AB47">
        <v>9.2100000000000005E-4</v>
      </c>
      <c r="AC47">
        <v>7.9900000000000001E-4</v>
      </c>
      <c r="AD47">
        <v>6.8999999999999997E-4</v>
      </c>
      <c r="AE47">
        <v>5.9500000000000004E-4</v>
      </c>
      <c r="AF47">
        <v>5.13E-4</v>
      </c>
      <c r="AG47">
        <v>4.44E-4</v>
      </c>
      <c r="AH47">
        <v>3.8299999999999999E-4</v>
      </c>
      <c r="AI47">
        <v>3.3399999999999999E-4</v>
      </c>
      <c r="AJ47">
        <v>2.8699999999999998E-4</v>
      </c>
      <c r="AK47">
        <v>2.4800000000000001E-4</v>
      </c>
      <c r="AL47">
        <v>2.0900000000000001E-4</v>
      </c>
      <c r="AM47">
        <v>1.7899999999999999E-4</v>
      </c>
      <c r="AN47">
        <v>1.5300000000000001E-4</v>
      </c>
      <c r="AO47">
        <v>1.2999999999999999E-4</v>
      </c>
      <c r="AP47">
        <v>1.0900000000000001E-4</v>
      </c>
      <c r="AQ47">
        <v>8.8999999999999995E-5</v>
      </c>
      <c r="AR47">
        <v>7.2000000000000002E-5</v>
      </c>
      <c r="AS47">
        <v>5.7000000000000003E-5</v>
      </c>
      <c r="AT47">
        <v>4.3000000000000002E-5</v>
      </c>
      <c r="AU47">
        <v>3.1000000000000001E-5</v>
      </c>
      <c r="AV47">
        <v>1.9000000000000001E-5</v>
      </c>
      <c r="AW47">
        <v>7.9999999999999996E-6</v>
      </c>
      <c r="AX47">
        <v>1.9999999999999999E-6</v>
      </c>
      <c r="AY4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0" zoomScaleNormal="100" workbookViewId="0">
      <selection activeCell="D44" sqref="D44"/>
    </sheetView>
  </sheetViews>
  <sheetFormatPr defaultRowHeight="15" x14ac:dyDescent="0.25"/>
  <cols>
    <col min="1" max="1" width="19.5703125" bestFit="1" customWidth="1"/>
    <col min="12" max="12" width="16.28515625" bestFit="1" customWidth="1"/>
    <col min="23" max="23" width="11.28515625" bestFit="1" customWidth="1"/>
  </cols>
  <sheetData>
    <row r="1" spans="1:19" x14ac:dyDescent="0.25">
      <c r="A1" t="s">
        <v>69</v>
      </c>
      <c r="L1" t="s">
        <v>86</v>
      </c>
    </row>
    <row r="2" spans="1:19" x14ac:dyDescent="0.25">
      <c r="B2" t="s">
        <v>21</v>
      </c>
      <c r="C2" t="s">
        <v>18</v>
      </c>
      <c r="D2" t="s">
        <v>17</v>
      </c>
      <c r="E2" t="s">
        <v>9</v>
      </c>
      <c r="F2" t="s">
        <v>14</v>
      </c>
      <c r="G2" t="s">
        <v>15</v>
      </c>
      <c r="H2" t="s">
        <v>16</v>
      </c>
      <c r="M2" t="s">
        <v>21</v>
      </c>
      <c r="N2" t="s">
        <v>18</v>
      </c>
      <c r="O2" t="s">
        <v>17</v>
      </c>
      <c r="P2" t="s">
        <v>9</v>
      </c>
      <c r="Q2" t="s">
        <v>14</v>
      </c>
      <c r="R2" t="s">
        <v>15</v>
      </c>
      <c r="S2" t="s">
        <v>16</v>
      </c>
    </row>
    <row r="3" spans="1:19" x14ac:dyDescent="0.25">
      <c r="A3" t="s">
        <v>66</v>
      </c>
      <c r="B3">
        <v>37.94736842105263</v>
      </c>
      <c r="C3">
        <v>9.7368421052631593</v>
      </c>
      <c r="D3">
        <v>178.47368421052633</v>
      </c>
      <c r="E3">
        <v>240.05263157894737</v>
      </c>
      <c r="F3">
        <v>228.09090909090909</v>
      </c>
      <c r="G3">
        <v>155.66666666666666</v>
      </c>
      <c r="H3">
        <v>84.2</v>
      </c>
      <c r="L3" t="s">
        <v>73</v>
      </c>
      <c r="M3">
        <v>889</v>
      </c>
      <c r="N3">
        <v>649</v>
      </c>
      <c r="O3">
        <v>24811</v>
      </c>
      <c r="P3">
        <v>3289</v>
      </c>
      <c r="Q3">
        <v>2624.5555555555557</v>
      </c>
      <c r="R3">
        <v>2212.3333333333335</v>
      </c>
      <c r="S3">
        <v>1990.1111111111113</v>
      </c>
    </row>
    <row r="4" spans="1:19" x14ac:dyDescent="0.25">
      <c r="A4" t="s">
        <v>67</v>
      </c>
      <c r="B4">
        <v>747.23529411764707</v>
      </c>
      <c r="C4">
        <v>514</v>
      </c>
      <c r="D4">
        <v>88.05</v>
      </c>
      <c r="E4">
        <v>118.31034482758621</v>
      </c>
      <c r="F4">
        <v>99.909090909090907</v>
      </c>
      <c r="G4">
        <v>72</v>
      </c>
      <c r="H4">
        <v>59.777777777777779</v>
      </c>
      <c r="L4" t="s">
        <v>70</v>
      </c>
      <c r="M4">
        <f>ROUND($M$3/M3,2)</f>
        <v>1</v>
      </c>
      <c r="N4">
        <f t="shared" ref="N4" si="0">ROUND($M$3/N3,2)</f>
        <v>1.37</v>
      </c>
      <c r="O4" s="12">
        <f>ROUND(O3/$M$3,2)</f>
        <v>27.91</v>
      </c>
      <c r="P4" s="12">
        <f t="shared" ref="P4:S4" si="1">ROUND(P3/$M$3,2)</f>
        <v>3.7</v>
      </c>
      <c r="Q4" s="12">
        <f t="shared" si="1"/>
        <v>2.95</v>
      </c>
      <c r="R4" s="12">
        <f t="shared" si="1"/>
        <v>2.4900000000000002</v>
      </c>
      <c r="S4" s="12">
        <f t="shared" si="1"/>
        <v>2.2400000000000002</v>
      </c>
    </row>
    <row r="5" spans="1:19" x14ac:dyDescent="0.25">
      <c r="A5" t="s">
        <v>68</v>
      </c>
      <c r="B5">
        <f>5630-251</f>
        <v>5379</v>
      </c>
      <c r="C5">
        <f>1710-251</f>
        <v>1459</v>
      </c>
      <c r="D5">
        <f>2250-251</f>
        <v>1999</v>
      </c>
      <c r="E5">
        <f>1860-251</f>
        <v>1609</v>
      </c>
      <c r="F5">
        <f>1780-251</f>
        <v>1529</v>
      </c>
      <c r="G5">
        <f>1730-251</f>
        <v>1479</v>
      </c>
      <c r="H5">
        <f>1630-251</f>
        <v>1379</v>
      </c>
      <c r="L5" t="s">
        <v>85</v>
      </c>
      <c r="M5">
        <v>78.95146188218007</v>
      </c>
      <c r="N5">
        <v>72.629195231669755</v>
      </c>
      <c r="O5">
        <v>2482.391991608094</v>
      </c>
      <c r="P5">
        <v>126.18368445334849</v>
      </c>
      <c r="Q5">
        <v>320.81893859001769</v>
      </c>
      <c r="R5">
        <v>136.99184890593548</v>
      </c>
      <c r="S5">
        <v>100.10538274399123</v>
      </c>
    </row>
    <row r="6" spans="1:19" x14ac:dyDescent="0.25">
      <c r="L6" t="s">
        <v>88</v>
      </c>
      <c r="M6">
        <f>M5*1.96</f>
        <v>154.74486528907295</v>
      </c>
      <c r="N6">
        <f t="shared" ref="N6:S6" si="2">N5*1.96</f>
        <v>142.35322265407271</v>
      </c>
      <c r="O6">
        <f t="shared" si="2"/>
        <v>4865.4883035518642</v>
      </c>
      <c r="P6">
        <f t="shared" si="2"/>
        <v>247.32002152856305</v>
      </c>
      <c r="Q6">
        <f t="shared" si="2"/>
        <v>628.80511963643471</v>
      </c>
      <c r="R6">
        <f t="shared" si="2"/>
        <v>268.50402385563353</v>
      </c>
      <c r="S6">
        <f t="shared" si="2"/>
        <v>196.20655017822281</v>
      </c>
    </row>
    <row r="8" spans="1:19" x14ac:dyDescent="0.25">
      <c r="M8" t="s">
        <v>21</v>
      </c>
      <c r="N8" t="s">
        <v>18</v>
      </c>
      <c r="O8" t="s">
        <v>17</v>
      </c>
      <c r="P8" t="s">
        <v>9</v>
      </c>
      <c r="Q8" t="s">
        <v>14</v>
      </c>
      <c r="R8" t="s">
        <v>15</v>
      </c>
      <c r="S8" t="s">
        <v>16</v>
      </c>
    </row>
    <row r="9" spans="1:19" x14ac:dyDescent="0.25">
      <c r="L9" t="s">
        <v>72</v>
      </c>
      <c r="M9">
        <v>12927</v>
      </c>
      <c r="N9">
        <v>12804.555555555555</v>
      </c>
      <c r="O9">
        <v>16528.090909090908</v>
      </c>
      <c r="P9">
        <v>2409</v>
      </c>
      <c r="Q9">
        <v>1824.5555555555557</v>
      </c>
      <c r="R9">
        <v>1666.2222222222222</v>
      </c>
      <c r="S9">
        <v>1700.1111111111111</v>
      </c>
    </row>
    <row r="10" spans="1:19" x14ac:dyDescent="0.25">
      <c r="L10" t="s">
        <v>70</v>
      </c>
      <c r="M10">
        <f>ROUND($M$9/M9,2)</f>
        <v>1</v>
      </c>
      <c r="N10">
        <f>ROUND($M$9/N9,2)</f>
        <v>1.01</v>
      </c>
      <c r="O10" s="12">
        <f>ROUND(O9/$M$9,2)</f>
        <v>1.28</v>
      </c>
      <c r="P10">
        <f>ROUND($M$9/P9,2)</f>
        <v>5.37</v>
      </c>
      <c r="Q10">
        <f>ROUND($M$9/Q9,2)</f>
        <v>7.09</v>
      </c>
      <c r="R10">
        <f>ROUND($M$9/R9,2)</f>
        <v>7.76</v>
      </c>
      <c r="S10">
        <f>ROUND($M$9/S9,2)</f>
        <v>7.6</v>
      </c>
    </row>
    <row r="11" spans="1:19" x14ac:dyDescent="0.25">
      <c r="L11" t="s">
        <v>85</v>
      </c>
      <c r="M11">
        <v>1840.7776134618277</v>
      </c>
      <c r="N11">
        <v>1315.0200674429943</v>
      </c>
      <c r="O11">
        <v>601.48906133785249</v>
      </c>
      <c r="P11">
        <v>302.86863780310085</v>
      </c>
      <c r="Q11">
        <v>212.66439239056845</v>
      </c>
      <c r="R11">
        <v>158.81197004654706</v>
      </c>
      <c r="S11">
        <v>45.618480374010566</v>
      </c>
    </row>
    <row r="12" spans="1:19" x14ac:dyDescent="0.25">
      <c r="B12" t="s">
        <v>21</v>
      </c>
      <c r="C12" t="s">
        <v>18</v>
      </c>
      <c r="D12" t="s">
        <v>17</v>
      </c>
      <c r="E12" t="s">
        <v>9</v>
      </c>
      <c r="F12" t="s">
        <v>14</v>
      </c>
      <c r="G12" t="s">
        <v>15</v>
      </c>
      <c r="H12" t="s">
        <v>16</v>
      </c>
      <c r="L12" t="s">
        <v>88</v>
      </c>
      <c r="M12">
        <f>M11*1.96</f>
        <v>3607.9241223851823</v>
      </c>
      <c r="N12">
        <f t="shared" ref="N12" si="3">N11*1.96</f>
        <v>2577.439332188269</v>
      </c>
      <c r="O12">
        <f t="shared" ref="O12" si="4">O11*1.96</f>
        <v>1178.9185602221908</v>
      </c>
      <c r="P12">
        <f t="shared" ref="P12" si="5">P11*1.96</f>
        <v>593.62253009407766</v>
      </c>
      <c r="Q12">
        <f t="shared" ref="Q12" si="6">Q11*1.96</f>
        <v>416.82220908551415</v>
      </c>
      <c r="R12">
        <f t="shared" ref="R12" si="7">R11*1.96</f>
        <v>311.27146129123224</v>
      </c>
      <c r="S12">
        <f t="shared" ref="S12" si="8">S11*1.96</f>
        <v>89.412221533060702</v>
      </c>
    </row>
    <row r="13" spans="1:19" x14ac:dyDescent="0.25">
      <c r="A13" t="s">
        <v>73</v>
      </c>
      <c r="B13">
        <v>37.94736842105263</v>
      </c>
      <c r="C13">
        <v>9.7368421052631593</v>
      </c>
      <c r="D13">
        <v>178.47368421052633</v>
      </c>
      <c r="E13">
        <v>240.05263157894737</v>
      </c>
      <c r="F13">
        <v>228.09090909090909</v>
      </c>
      <c r="G13">
        <v>155.66666666666666</v>
      </c>
      <c r="H13">
        <v>84.2</v>
      </c>
    </row>
    <row r="14" spans="1:19" x14ac:dyDescent="0.25">
      <c r="A14" t="s">
        <v>70</v>
      </c>
      <c r="B14">
        <f>ROUND(B13/$B$13,2)</f>
        <v>1</v>
      </c>
      <c r="C14">
        <f>ROUND($B$13/C13,2)</f>
        <v>3.9</v>
      </c>
      <c r="D14">
        <f t="shared" ref="D14:H14" si="9">ROUND(D13/$B$13,2)</f>
        <v>4.7</v>
      </c>
      <c r="E14">
        <f t="shared" si="9"/>
        <v>6.33</v>
      </c>
      <c r="F14">
        <f t="shared" si="9"/>
        <v>6.01</v>
      </c>
      <c r="G14">
        <f t="shared" si="9"/>
        <v>4.0999999999999996</v>
      </c>
      <c r="H14">
        <f t="shared" si="9"/>
        <v>2.2200000000000002</v>
      </c>
      <c r="L14" t="s">
        <v>87</v>
      </c>
    </row>
    <row r="15" spans="1:19" x14ac:dyDescent="0.25">
      <c r="M15" t="s">
        <v>21</v>
      </c>
      <c r="N15" t="s">
        <v>18</v>
      </c>
      <c r="O15" t="s">
        <v>17</v>
      </c>
      <c r="P15" t="s">
        <v>9</v>
      </c>
      <c r="Q15" t="s">
        <v>14</v>
      </c>
      <c r="R15" t="s">
        <v>15</v>
      </c>
      <c r="S15" t="s">
        <v>16</v>
      </c>
    </row>
    <row r="16" spans="1:19" x14ac:dyDescent="0.25">
      <c r="B16" t="s">
        <v>21</v>
      </c>
      <c r="C16" t="s">
        <v>18</v>
      </c>
      <c r="D16" t="s">
        <v>17</v>
      </c>
      <c r="E16" t="s">
        <v>9</v>
      </c>
      <c r="F16" t="s">
        <v>14</v>
      </c>
      <c r="G16" t="s">
        <v>15</v>
      </c>
      <c r="H16" t="s">
        <v>16</v>
      </c>
      <c r="L16" t="s">
        <v>73</v>
      </c>
      <c r="M16">
        <v>807.33333333333326</v>
      </c>
      <c r="N16">
        <v>562.33333333333337</v>
      </c>
      <c r="O16">
        <v>1851.3529411764707</v>
      </c>
      <c r="P16">
        <v>2173.1176470588234</v>
      </c>
      <c r="Q16">
        <v>2053.6153846153848</v>
      </c>
      <c r="R16">
        <v>1940.7647058823532</v>
      </c>
      <c r="S16">
        <v>1816.6470588235293</v>
      </c>
    </row>
    <row r="17" spans="1:19" x14ac:dyDescent="0.25">
      <c r="A17" t="s">
        <v>72</v>
      </c>
      <c r="B17">
        <v>747.23529411764707</v>
      </c>
      <c r="C17">
        <v>514</v>
      </c>
      <c r="D17">
        <v>88.05</v>
      </c>
      <c r="E17">
        <v>118.31034482758621</v>
      </c>
      <c r="F17">
        <v>99.909090909090907</v>
      </c>
      <c r="G17">
        <v>72</v>
      </c>
      <c r="H17">
        <v>59.777777777777779</v>
      </c>
      <c r="L17" t="s">
        <v>70</v>
      </c>
      <c r="M17">
        <f>ROUND($M$16/M16,2)</f>
        <v>1</v>
      </c>
      <c r="N17">
        <f>ROUND($M$16/N16,2)</f>
        <v>1.44</v>
      </c>
      <c r="O17">
        <f>ROUND(O16/$M$16,2)</f>
        <v>2.29</v>
      </c>
      <c r="P17">
        <f>ROUND(P16/$M$16,2)</f>
        <v>2.69</v>
      </c>
      <c r="Q17">
        <f>ROUND(Q16/$M$16,2)</f>
        <v>2.54</v>
      </c>
      <c r="R17">
        <f>ROUND(R16/$M$16,2)</f>
        <v>2.4</v>
      </c>
      <c r="S17">
        <f>ROUND(S16/$M$16,2)</f>
        <v>2.25</v>
      </c>
    </row>
    <row r="18" spans="1:19" x14ac:dyDescent="0.25">
      <c r="A18" t="s">
        <v>70</v>
      </c>
      <c r="B18">
        <f>ROUND(B17/$B$17,2)</f>
        <v>1</v>
      </c>
      <c r="C18">
        <f>ROUND($B$17/C17,2)</f>
        <v>1.45</v>
      </c>
      <c r="D18">
        <f t="shared" ref="D18:H18" si="10">ROUND($B$17/D17,2)</f>
        <v>8.49</v>
      </c>
      <c r="E18">
        <f t="shared" si="10"/>
        <v>6.32</v>
      </c>
      <c r="F18">
        <f t="shared" si="10"/>
        <v>7.48</v>
      </c>
      <c r="G18">
        <f t="shared" si="10"/>
        <v>10.38</v>
      </c>
      <c r="H18">
        <f t="shared" si="10"/>
        <v>12.5</v>
      </c>
      <c r="L18" t="s">
        <v>85</v>
      </c>
      <c r="M18">
        <v>48.751068364361686</v>
      </c>
      <c r="N18">
        <v>30.472470011002201</v>
      </c>
      <c r="O18">
        <v>41.612710162386968</v>
      </c>
      <c r="P18">
        <v>71.068525340812073</v>
      </c>
      <c r="Q18">
        <v>139.61944615127845</v>
      </c>
      <c r="R18">
        <v>91.803818964521213</v>
      </c>
      <c r="S18">
        <v>52.384326349193643</v>
      </c>
    </row>
    <row r="19" spans="1:19" x14ac:dyDescent="0.25">
      <c r="L19" t="s">
        <v>88</v>
      </c>
      <c r="M19">
        <f>M18*1.96</f>
        <v>95.552093994148905</v>
      </c>
      <c r="N19">
        <f t="shared" ref="N19" si="11">N18*1.96</f>
        <v>59.726041221564316</v>
      </c>
      <c r="O19">
        <f t="shared" ref="O19" si="12">O18*1.96</f>
        <v>81.56091191827845</v>
      </c>
      <c r="P19">
        <f t="shared" ref="P19" si="13">P18*1.96</f>
        <v>139.29430966799166</v>
      </c>
      <c r="Q19">
        <f t="shared" ref="Q19" si="14">Q18*1.96</f>
        <v>273.65411445650574</v>
      </c>
      <c r="R19">
        <f t="shared" ref="R19" si="15">R18*1.96</f>
        <v>179.93548517046156</v>
      </c>
      <c r="S19">
        <f t="shared" ref="S19" si="16">S18*1.96</f>
        <v>102.67327964441954</v>
      </c>
    </row>
    <row r="20" spans="1:19" x14ac:dyDescent="0.25">
      <c r="B20" t="s">
        <v>21</v>
      </c>
      <c r="C20" t="s">
        <v>18</v>
      </c>
      <c r="D20" t="s">
        <v>17</v>
      </c>
      <c r="E20" t="s">
        <v>9</v>
      </c>
      <c r="F20" t="s">
        <v>14</v>
      </c>
      <c r="G20" t="s">
        <v>15</v>
      </c>
      <c r="H20" t="s">
        <v>16</v>
      </c>
    </row>
    <row r="21" spans="1:19" x14ac:dyDescent="0.25">
      <c r="A21" t="s">
        <v>71</v>
      </c>
      <c r="B21">
        <f>5630-251</f>
        <v>5379</v>
      </c>
      <c r="C21">
        <f>1710-251</f>
        <v>1459</v>
      </c>
      <c r="D21">
        <f>2250-251</f>
        <v>1999</v>
      </c>
      <c r="E21">
        <f>1860-251</f>
        <v>1609</v>
      </c>
      <c r="F21">
        <f>1780-251</f>
        <v>1529</v>
      </c>
      <c r="G21">
        <f>1730-251</f>
        <v>1479</v>
      </c>
      <c r="H21">
        <f>1630-251</f>
        <v>1379</v>
      </c>
      <c r="M21" t="s">
        <v>21</v>
      </c>
      <c r="N21" t="s">
        <v>18</v>
      </c>
      <c r="O21" t="s">
        <v>17</v>
      </c>
      <c r="P21" t="s">
        <v>9</v>
      </c>
      <c r="Q21" t="s">
        <v>14</v>
      </c>
      <c r="R21" t="s">
        <v>15</v>
      </c>
      <c r="S21" t="s">
        <v>16</v>
      </c>
    </row>
    <row r="22" spans="1:19" x14ac:dyDescent="0.25">
      <c r="A22" t="s">
        <v>70</v>
      </c>
      <c r="B22">
        <f>ROUND($B$21/B21,2)</f>
        <v>1</v>
      </c>
      <c r="C22">
        <f t="shared" ref="C22:H22" si="17">ROUND($B$21/C21,2)</f>
        <v>3.69</v>
      </c>
      <c r="D22">
        <f t="shared" si="17"/>
        <v>2.69</v>
      </c>
      <c r="E22">
        <f t="shared" si="17"/>
        <v>3.34</v>
      </c>
      <c r="F22">
        <f t="shared" si="17"/>
        <v>3.52</v>
      </c>
      <c r="G22">
        <f t="shared" si="17"/>
        <v>3.64</v>
      </c>
      <c r="H22">
        <f t="shared" si="17"/>
        <v>3.9</v>
      </c>
      <c r="L22" t="s">
        <v>72</v>
      </c>
      <c r="M22">
        <v>8166.7777777777774</v>
      </c>
      <c r="N22">
        <v>2810.1111111111113</v>
      </c>
      <c r="O22">
        <v>1351.7777777777778</v>
      </c>
      <c r="P22">
        <v>1488.3333333333333</v>
      </c>
      <c r="Q22">
        <v>1420.1111111111111</v>
      </c>
      <c r="R22">
        <v>1321.2222222222222</v>
      </c>
      <c r="S22">
        <v>1281.2222222222222</v>
      </c>
    </row>
    <row r="23" spans="1:19" x14ac:dyDescent="0.25">
      <c r="L23" t="s">
        <v>70</v>
      </c>
      <c r="M23">
        <f>ROUND($M$22/M22,2)</f>
        <v>1</v>
      </c>
      <c r="N23">
        <f>ROUND($M$22/N22,2)</f>
        <v>2.91</v>
      </c>
      <c r="O23">
        <f>ROUND($M$22/O22,2)</f>
        <v>6.04</v>
      </c>
      <c r="P23">
        <f>ROUND($M$22/P22,2)</f>
        <v>5.49</v>
      </c>
      <c r="Q23">
        <f>ROUND($M$22/Q22,2)</f>
        <v>5.75</v>
      </c>
      <c r="R23">
        <f>ROUND($M$22/R22,2)</f>
        <v>6.18</v>
      </c>
      <c r="S23">
        <f>ROUND($M$22/S22,2)</f>
        <v>6.37</v>
      </c>
    </row>
    <row r="24" spans="1:19" x14ac:dyDescent="0.25">
      <c r="L24" t="s">
        <v>85</v>
      </c>
      <c r="M24">
        <v>329.00126149508833</v>
      </c>
      <c r="N24">
        <v>491.69441596667662</v>
      </c>
      <c r="O24">
        <v>24.20635685968255</v>
      </c>
      <c r="P24">
        <v>61.929299166372743</v>
      </c>
      <c r="Q24">
        <v>30.076156060884724</v>
      </c>
      <c r="R24">
        <v>22.110831935702667</v>
      </c>
      <c r="S24">
        <v>18.328876463610655</v>
      </c>
    </row>
    <row r="25" spans="1:19" x14ac:dyDescent="0.25">
      <c r="L25" t="s">
        <v>88</v>
      </c>
      <c r="M25">
        <f>M24*1.96</f>
        <v>644.84247253037313</v>
      </c>
      <c r="N25">
        <f t="shared" ref="N25" si="18">N24*1.96</f>
        <v>963.72105529468615</v>
      </c>
      <c r="O25">
        <f t="shared" ref="O25" si="19">O24*1.96</f>
        <v>47.444459444977795</v>
      </c>
      <c r="P25">
        <f t="shared" ref="P25" si="20">P24*1.96</f>
        <v>121.38142636609058</v>
      </c>
      <c r="Q25">
        <f t="shared" ref="Q25" si="21">Q24*1.96</f>
        <v>58.949265879334057</v>
      </c>
      <c r="R25">
        <f t="shared" ref="R25" si="22">R24*1.96</f>
        <v>43.337230593977225</v>
      </c>
      <c r="S25">
        <f t="shared" ref="S25" si="23">S24*1.96</f>
        <v>35.924597868676884</v>
      </c>
    </row>
    <row r="27" spans="1:19" x14ac:dyDescent="0.25">
      <c r="M27" t="s">
        <v>21</v>
      </c>
      <c r="N27" t="s">
        <v>18</v>
      </c>
      <c r="O27" t="s">
        <v>17</v>
      </c>
      <c r="P27" t="s">
        <v>9</v>
      </c>
      <c r="Q27" t="s">
        <v>14</v>
      </c>
      <c r="R27" t="s">
        <v>15</v>
      </c>
      <c r="S27" t="s">
        <v>16</v>
      </c>
    </row>
    <row r="28" spans="1:19" x14ac:dyDescent="0.25">
      <c r="L28" t="s">
        <v>71</v>
      </c>
      <c r="M28">
        <v>594.11099999999999</v>
      </c>
      <c r="N28">
        <v>179.7166666666667</v>
      </c>
      <c r="O28">
        <v>270.55674999999997</v>
      </c>
      <c r="P28">
        <v>248.99420000000001</v>
      </c>
      <c r="Q28">
        <v>232.19475</v>
      </c>
      <c r="R28">
        <v>212.53166666666667</v>
      </c>
      <c r="S28">
        <v>204.11233333333334</v>
      </c>
    </row>
    <row r="29" spans="1:19" x14ac:dyDescent="0.25">
      <c r="L29" t="s">
        <v>70</v>
      </c>
      <c r="M29">
        <f>ROUND($M$28/M28,2)</f>
        <v>1</v>
      </c>
      <c r="N29">
        <f>ROUND($M$28/N28,2)</f>
        <v>3.31</v>
      </c>
      <c r="O29">
        <f>ROUND($M$28/O28,2)</f>
        <v>2.2000000000000002</v>
      </c>
      <c r="P29">
        <f>ROUND($M$28/P28,2)</f>
        <v>2.39</v>
      </c>
      <c r="Q29">
        <f>ROUND($M$28/Q28,2)</f>
        <v>2.56</v>
      </c>
      <c r="R29">
        <f>ROUND($M$28/R28,2)</f>
        <v>2.8</v>
      </c>
      <c r="S29">
        <f>ROUND($M$28/S28,2)</f>
        <v>2.91</v>
      </c>
    </row>
    <row r="30" spans="1:19" x14ac:dyDescent="0.25">
      <c r="L30" t="s">
        <v>85</v>
      </c>
      <c r="M30">
        <v>5.413815937026313</v>
      </c>
      <c r="N30">
        <v>2.8795066128302791</v>
      </c>
      <c r="O30">
        <v>5.6123911941940428</v>
      </c>
      <c r="P30">
        <v>8.954737109485686</v>
      </c>
      <c r="Q30">
        <v>7.7966242000411077</v>
      </c>
      <c r="R30">
        <v>5.1077649058402574</v>
      </c>
      <c r="S30">
        <v>2.7661931120826257</v>
      </c>
    </row>
    <row r="31" spans="1:19" x14ac:dyDescent="0.25">
      <c r="L31" t="s">
        <v>88</v>
      </c>
      <c r="M31">
        <f>M30*1.96</f>
        <v>10.611079236571573</v>
      </c>
      <c r="N31">
        <f t="shared" ref="N31" si="24">N30*1.96</f>
        <v>5.6438329611473472</v>
      </c>
      <c r="O31">
        <f t="shared" ref="O31" si="25">O30*1.96</f>
        <v>11.000286740620323</v>
      </c>
      <c r="P31">
        <f t="shared" ref="P31" si="26">P30*1.96</f>
        <v>17.551284734591945</v>
      </c>
      <c r="Q31">
        <f t="shared" ref="Q31" si="27">Q30*1.96</f>
        <v>15.28138343208057</v>
      </c>
      <c r="R31">
        <f t="shared" ref="R31" si="28">R30*1.96</f>
        <v>10.011219215446904</v>
      </c>
      <c r="S31">
        <f t="shared" ref="S31" si="29">S30*1.96</f>
        <v>5.421738499681946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K1" workbookViewId="0">
      <selection activeCell="Y38" sqref="Y38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B2" t="s">
        <v>76</v>
      </c>
      <c r="C2" t="s">
        <v>77</v>
      </c>
      <c r="D2" t="s">
        <v>78</v>
      </c>
    </row>
    <row r="3" spans="1:4" x14ac:dyDescent="0.25">
      <c r="A3" t="s">
        <v>74</v>
      </c>
      <c r="B3">
        <f>5.07+6.23+60</f>
        <v>71.3</v>
      </c>
      <c r="C3">
        <f>14+16+174</f>
        <v>204</v>
      </c>
      <c r="D3">
        <f>45+49+562</f>
        <v>656</v>
      </c>
    </row>
    <row r="4" spans="1:4" x14ac:dyDescent="0.25">
      <c r="A4" t="s">
        <v>75</v>
      </c>
      <c r="B4">
        <f>14.8+37.5</f>
        <v>52.3</v>
      </c>
      <c r="C4">
        <f>80+61</f>
        <v>141</v>
      </c>
      <c r="D4">
        <f>288+200</f>
        <v>488</v>
      </c>
    </row>
    <row r="6" spans="1:4" x14ac:dyDescent="0.25">
      <c r="A6" t="s">
        <v>80</v>
      </c>
    </row>
    <row r="7" spans="1:4" x14ac:dyDescent="0.25">
      <c r="B7" t="s">
        <v>76</v>
      </c>
      <c r="C7" t="s">
        <v>77</v>
      </c>
      <c r="D7" t="s">
        <v>78</v>
      </c>
    </row>
    <row r="8" spans="1:4" x14ac:dyDescent="0.25">
      <c r="A8" t="s">
        <v>74</v>
      </c>
      <c r="B8">
        <f>13+12.2</f>
        <v>25.2</v>
      </c>
      <c r="C8">
        <f>32+30</f>
        <v>62</v>
      </c>
      <c r="D8">
        <f>94+91.6</f>
        <v>185.6</v>
      </c>
    </row>
    <row r="9" spans="1:4" x14ac:dyDescent="0.25">
      <c r="A9" t="s">
        <v>75</v>
      </c>
      <c r="B9">
        <f>8.7*2</f>
        <v>17.399999999999999</v>
      </c>
      <c r="C9">
        <f>21.6*2</f>
        <v>43.2</v>
      </c>
      <c r="D9">
        <f>65*2</f>
        <v>130</v>
      </c>
    </row>
    <row r="11" spans="1:4" x14ac:dyDescent="0.25">
      <c r="A11" t="s">
        <v>81</v>
      </c>
    </row>
    <row r="12" spans="1:4" x14ac:dyDescent="0.25">
      <c r="B12" t="s">
        <v>76</v>
      </c>
      <c r="C12" t="s">
        <v>77</v>
      </c>
      <c r="D12" t="s">
        <v>78</v>
      </c>
    </row>
    <row r="13" spans="1:4" x14ac:dyDescent="0.25">
      <c r="A13" t="s">
        <v>74</v>
      </c>
      <c r="B13">
        <f>16+30+44</f>
        <v>90</v>
      </c>
      <c r="C13">
        <f>35+99+80</f>
        <v>214</v>
      </c>
      <c r="D13">
        <f>119+331+243</f>
        <v>693</v>
      </c>
    </row>
    <row r="14" spans="1:4" x14ac:dyDescent="0.25">
      <c r="A14" t="s">
        <v>75</v>
      </c>
      <c r="B14">
        <f>26+52</f>
        <v>78</v>
      </c>
      <c r="C14">
        <f>69+135</f>
        <v>204</v>
      </c>
      <c r="D14">
        <f>212+401</f>
        <v>613</v>
      </c>
    </row>
    <row r="16" spans="1:4" x14ac:dyDescent="0.25">
      <c r="A16" t="s">
        <v>82</v>
      </c>
    </row>
    <row r="17" spans="1:4" x14ac:dyDescent="0.25">
      <c r="B17" t="s">
        <v>76</v>
      </c>
      <c r="C17" t="s">
        <v>77</v>
      </c>
      <c r="D17" t="s">
        <v>78</v>
      </c>
    </row>
    <row r="18" spans="1:4" x14ac:dyDescent="0.25">
      <c r="A18" t="s">
        <v>74</v>
      </c>
      <c r="B18">
        <f>39+36.6</f>
        <v>75.599999999999994</v>
      </c>
      <c r="C18">
        <f>95+90</f>
        <v>185</v>
      </c>
      <c r="D18">
        <f>282+273</f>
        <v>555</v>
      </c>
    </row>
    <row r="19" spans="1:4" x14ac:dyDescent="0.25">
      <c r="A19" t="s">
        <v>75</v>
      </c>
      <c r="B19">
        <f>12.25*2</f>
        <v>24.5</v>
      </c>
      <c r="C19">
        <f>53*2</f>
        <v>106</v>
      </c>
      <c r="D19">
        <f>175*2</f>
        <v>350</v>
      </c>
    </row>
    <row r="21" spans="1:4" x14ac:dyDescent="0.25">
      <c r="A21" t="s">
        <v>83</v>
      </c>
    </row>
    <row r="22" spans="1:4" x14ac:dyDescent="0.25">
      <c r="B22" t="s">
        <v>76</v>
      </c>
      <c r="C22" t="s">
        <v>77</v>
      </c>
      <c r="D22" t="s">
        <v>78</v>
      </c>
    </row>
    <row r="23" spans="1:4" x14ac:dyDescent="0.25">
      <c r="A23" t="s">
        <v>74</v>
      </c>
      <c r="B23">
        <v>162</v>
      </c>
      <c r="C23">
        <v>418</v>
      </c>
      <c r="D23">
        <v>1359</v>
      </c>
    </row>
    <row r="24" spans="1:4" x14ac:dyDescent="0.25">
      <c r="A24" t="s">
        <v>75</v>
      </c>
      <c r="B24">
        <v>131</v>
      </c>
      <c r="C24">
        <v>345</v>
      </c>
      <c r="D24">
        <v>1001</v>
      </c>
    </row>
    <row r="26" spans="1:4" x14ac:dyDescent="0.25">
      <c r="A26" t="s">
        <v>84</v>
      </c>
    </row>
    <row r="27" spans="1:4" x14ac:dyDescent="0.25">
      <c r="B27" t="s">
        <v>76</v>
      </c>
      <c r="C27" t="s">
        <v>77</v>
      </c>
      <c r="D27" t="s">
        <v>78</v>
      </c>
    </row>
    <row r="28" spans="1:4" x14ac:dyDescent="0.25">
      <c r="A28" t="s">
        <v>74</v>
      </c>
      <c r="B28">
        <v>101</v>
      </c>
      <c r="C28">
        <v>248</v>
      </c>
      <c r="D28">
        <v>743</v>
      </c>
    </row>
    <row r="29" spans="1:4" x14ac:dyDescent="0.25">
      <c r="A29" t="s">
        <v>75</v>
      </c>
      <c r="B29">
        <v>39</v>
      </c>
      <c r="C29">
        <v>160</v>
      </c>
      <c r="D29">
        <v>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SD diff</vt:lpstr>
      <vt:lpstr>Mean Abs Diff (Amplitude)</vt:lpstr>
      <vt:lpstr>Wavelet diff</vt:lpstr>
      <vt:lpstr>Tolerance</vt:lpstr>
      <vt:lpstr>Performance</vt:lpstr>
      <vt:lpstr>Amp spectrum</vt:lpstr>
      <vt:lpstr>Amp hist</vt:lpstr>
      <vt:lpstr>Data viz</vt:lpstr>
      <vt:lpstr>VJ chart</vt:lpstr>
    </vt:vector>
  </TitlesOfParts>
  <Company>IHS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Huy</dc:creator>
  <cp:lastModifiedBy>Nguyen, Huy</cp:lastModifiedBy>
  <dcterms:created xsi:type="dcterms:W3CDTF">2013-09-20T15:37:04Z</dcterms:created>
  <dcterms:modified xsi:type="dcterms:W3CDTF">2013-10-05T20:40:42Z</dcterms:modified>
</cp:coreProperties>
</file>