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0" yWindow="945" windowWidth="26910" windowHeight="15210"/>
  </bookViews>
  <sheets>
    <sheet sheetId="4" name="tempalte" state="visible" r:id="rId4"/>
  </sheets>
  <calcPr calcId="171027"/>
</workbook>
</file>

<file path=xl/sharedStrings.xml><?xml version="1.0" encoding="utf-8"?>
<sst xmlns="http://schemas.openxmlformats.org/spreadsheetml/2006/main" count="223" uniqueCount="134">
  <si>
    <t>PHIẾU ĐÁNH GIÁ HIỆU QUẢ CÔNG VIỆC - NHÂN VIÊN/ CHUYÊN VIÊN</t>
  </si>
  <si>
    <t>Số hiệu: W39IBQEWXTF19IHBCNVQ</t>
  </si>
  <si>
    <t>Lần ban hành:</t>
  </si>
  <si>
    <t>Ngày ban hành: 24/11/2021</t>
  </si>
  <si>
    <t>I. THÔNG TIN NHÂN VIÊN</t>
  </si>
  <si>
    <t>Tên Nhân viên: Tô Hiến Thành</t>
  </si>
  <si>
    <t>MSNV: 00010</t>
  </si>
  <si>
    <t>Phòng ban: HCNS001</t>
  </si>
  <si>
    <t>Cấp trên trực tiếp: Nguyễn Phát Tài</t>
  </si>
  <si>
    <t>Chức danh: Trưởng phòng đầu tư</t>
  </si>
  <si>
    <t>Ngày vào làm việc: 03/01/2017</t>
  </si>
  <si>
    <t>Thời gian đánh giá: 01/01/2021 - 31/12/2021</t>
  </si>
  <si>
    <t>Chức vụ: Chuyên viên hành chánh</t>
  </si>
  <si>
    <t>II. HƯỚNG DẪN ĐÁNH GIÁ</t>
  </si>
  <si>
    <t>TỈ LỆ HOÀN THÀNH (F)</t>
  </si>
  <si>
    <t>KẾT QUẢ ĐÁNH GIÁ (XÊP LOẠI)</t>
  </si>
  <si>
    <t>ĐỊNH NGHĨA</t>
  </si>
  <si>
    <t>0.0000 &lt;= F &lt; 5.0000</t>
  </si>
  <si>
    <t>Trung bình</t>
  </si>
  <si>
    <t>5.0000 &lt;= F &lt; 10.0000</t>
  </si>
  <si>
    <t>Khá</t>
  </si>
  <si>
    <t>10.0000 &lt;= F &lt; 30.0000</t>
  </si>
  <si>
    <t>Giỏi</t>
  </si>
  <si>
    <t>30.0000 &lt;= F &lt; 10000.0000</t>
  </si>
  <si>
    <t>Xuất sắc</t>
  </si>
  <si>
    <t/>
  </si>
  <si>
    <t>III. KẾT QUẢ ĐÁNH GIÁ</t>
  </si>
  <si>
    <t>Kết quả đánh giá</t>
  </si>
  <si>
    <t>Tỷ trọng</t>
  </si>
  <si>
    <t>Kết quả tổng thể</t>
  </si>
  <si>
    <t>1. Kết quả đánh giá mục 1: THIẾT LẬP MỤC TIÊU CÔNG VIỆC Filmore</t>
  </si>
  <si>
    <t>2. Kết quả đánh giá mục 2: THÁI ĐỘ/TINH THẦN LÀM VIỆC Filmore</t>
  </si>
  <si>
    <t>3. Kết quả đánh giá mục 3: Loại đánh giá kỹ năng 01/09/2021 - 08/09/2021</t>
  </si>
  <si>
    <t xml:space="preserve">4. Kết quả đánh giá mục 4: </t>
  </si>
  <si>
    <t xml:space="preserve">5. Kết quả đánh giá mục 5: </t>
  </si>
  <si>
    <t>IV. ĐÁNH GIÁ HIỆU QUẢ CÔNG VIỆC</t>
  </si>
  <si>
    <t>STT</t>
  </si>
  <si>
    <t>MỤC TIÊU (IOs)</t>
  </si>
  <si>
    <t>TRỌNG SỐ IOs (%)</t>
  </si>
  <si>
    <t>KPIs (TIÊU CHÍ ĐÁNH GIÁ)</t>
  </si>
  <si>
    <t>Tỉ trọng KPIs (%)</t>
  </si>
  <si>
    <t>Loại KPIs</t>
  </si>
  <si>
    <t>CÁCH TÍNH</t>
  </si>
  <si>
    <t>TẦN SUẤT ĐO LƯỜNG/ THỜI ĐIỂM ĐÁNH GIÁ TRONG NĂM</t>
  </si>
  <si>
    <t>NGUỒN DỮ LIỆU MINH CHỨNG  (Chi tiết hóa)</t>
  </si>
  <si>
    <t>ĐƠN VỊ TÍNH</t>
  </si>
  <si>
    <t xml:space="preserve">KẾ HOẠCH </t>
  </si>
  <si>
    <t>KẾT QUẢ HOÀN THÀNH</t>
  </si>
  <si>
    <t xml:space="preserve">KẾT QUẢ ĐÁNH GIÁ
(đã tính trọng số)</t>
  </si>
  <si>
    <t>Ý kiến/ Nhận xét</t>
  </si>
  <si>
    <t>Nhân viên tự đánh giá</t>
  </si>
  <si>
    <t>Cấp quản lý trực tiếp đánh giá (70%)</t>
  </si>
  <si>
    <t>Cấp quản lý gián tiếp đánh giá (30%)</t>
  </si>
  <si>
    <t>THIẾT LẬP MỤC TIÊU CÔNG VIỆC Filmore (80%)</t>
  </si>
  <si>
    <t>A</t>
  </si>
  <si>
    <t>Khách hàng</t>
  </si>
  <si>
    <t>1</t>
  </si>
  <si>
    <t>Đào tạo thêm mục tiêu</t>
  </si>
  <si>
    <t>Hướng dẫn thêm mục tiêu vào MBO cá nhân</t>
  </si>
  <si>
    <t>02/08/2021 - 23/12/2021</t>
  </si>
  <si>
    <t>Hướng dẫn tạo danh mục mục tiêu</t>
  </si>
  <si>
    <t>03/05/2021 - 26/11/2021</t>
  </si>
  <si>
    <t>%</t>
  </si>
  <si>
    <t>2</t>
  </si>
  <si>
    <t>Market survey</t>
  </si>
  <si>
    <t>Tài chính</t>
  </si>
  <si>
    <t>3</t>
  </si>
  <si>
    <t>Enhance consultancy procedure</t>
  </si>
  <si>
    <t>4</t>
  </si>
  <si>
    <t>AR collection within 40 days</t>
  </si>
  <si>
    <t>5</t>
  </si>
  <si>
    <t>Process improvement</t>
  </si>
  <si>
    <t>Review and revise company policies, guidelines</t>
  </si>
  <si>
    <t>01/10/2021 - 16/12/2021</t>
  </si>
  <si>
    <t>Update latest related regulations</t>
  </si>
  <si>
    <t>01/11/2021 - 16/12/2021</t>
  </si>
  <si>
    <t>Yearly compliance report</t>
  </si>
  <si>
    <t>01/11/2021 - 31/12/2021</t>
  </si>
  <si>
    <t>Đào tạo và phát triển</t>
  </si>
  <si>
    <t>6</t>
  </si>
  <si>
    <t>cải thiện thủ tục bảo mật dữ liệu</t>
  </si>
  <si>
    <t>THÁI ĐỘ/TINH THẦN LÀM VIỆC Filmore (20%)</t>
  </si>
  <si>
    <t xml:space="preserve">Đảm bảo 95% nhân sự các phòng ban tham dự các buổi truyền thông &amp; hiểu cách sử dụng bộ nhận diện thương hiệu &amp; những điểm nổi bật của dự án The Filmore Danang  </t>
  </si>
  <si>
    <t>Đảm bảo 95% nhân sự các phòng ban tham dự đầy đủ các buổi truyền thông nội bộ.</t>
  </si>
  <si>
    <t>95% nhân sự các Phòng Ban tham dự đầy đủ truyền thông nội bộ đạt 100%. Nếu thiếu 1% nhân sự sẽ bị trừ tương ứng 1%</t>
  </si>
  <si>
    <t>Đảm bảo 100% nhân sự trong phòng hiểu cách sử dụng bộ nhận diện thương hiệu &amp; những điểm nổi bất của dự án The Filmore Danang</t>
  </si>
  <si>
    <t>Kết quả bài kiểm tra do P. Brading khảo sát đến các phòng ban vào 31/12/2020. Số điểm sẽ căn cứ vào P. Brading đưa ra được BOD chấp thuận.</t>
  </si>
  <si>
    <t>01/09/2021 - 31/12/2021</t>
  </si>
  <si>
    <t xml:space="preserve">Tổ chức đầy đủ và hợp lý các buổi truyền thông theo kế hoạch đã được duyệt.
</t>
  </si>
  <si>
    <t xml:space="preserve">95% nhân sự các Phòng Ban tham dự đầy đủ truyền thông nội bộ đạt 100%. Nếu thiếu 1% nhân sự sẽ bị trừ tương ứng 1%  </t>
  </si>
  <si>
    <t>08/11/2021 - 30/11/2021</t>
  </si>
  <si>
    <t>Đáp ứng &gt; 90% nhân sự đạt chất lượng và đúng theo kế hoạch nhân sự năm 2021 được phê duyệt</t>
  </si>
  <si>
    <t>Tổng mức offer so với Ngân sách được phê duyệt đạt 100%.</t>
  </si>
  <si>
    <t xml:space="preserve">"Tổng mức offer thực hiện bằng 100% so với Ngân sách thì đạt 100%
Cứ mỗi 5% tăng/giảm thì cộng trừ 5% cho chỉ tiêu này. Tối đa 20%"</t>
  </si>
  <si>
    <t>01/11/2021 - 23/12/2021</t>
  </si>
  <si>
    <t>Tổng số lượng nhân sự nhận việc so với tổng số lượng nhân sự đề xuất tuyển dụng đạt &gt; 90%</t>
  </si>
  <si>
    <t xml:space="preserve">Nhân viên nhận việc tối đa 60 ngày kể từ ngày P.NSHC nhận được phiếu đề nghị Tuyểng dụng hợp lệ. Tổng số lượng nhân sự nhận việc so với tổng số lượng nhân sự đề xuất tuyển dụng đạt 91% = 100% (tuyển được 14/15 vị trí theo phiếu đề nghị tuyển dụng được phên duyệt, ). Cứ mỗi nhân viên mới nhận việc sớm/trể 5 ngày sẽ cộng/trừ 2% tiêu này tối đa cộng trừ không quá 20%. </t>
  </si>
  <si>
    <t>20/09/2021 - 30/11/2021</t>
  </si>
  <si>
    <t>HRM</t>
  </si>
  <si>
    <t xml:space="preserve">100% tài liệu quản lý được hoàn thành đúng theo kế hoạch được duyệt </t>
  </si>
  <si>
    <t xml:space="preserve">Số lượng tài liệu hoàn thành   </t>
  </si>
  <si>
    <t xml:space="preserve">- Tổng số tài liệu thực tế soạn thảo = Tổng số tài liệu HTQL được BOD phê duyệt: đạt 100%
- Cứ mỗi tài liệu không soạn thảo -20% </t>
  </si>
  <si>
    <t>06/09/2021 - 09/12/2021</t>
  </si>
  <si>
    <t xml:space="preserve">Đáp ứng 95% yêu cầu về cơ sở vật chất, trang thiết bị làm việc cho CBNV kịp thời. </t>
  </si>
  <si>
    <t xml:space="preserve">Đáp ứng kịp thời nhu cầu của các Phòng ban
</t>
  </si>
  <si>
    <t xml:space="preserve">Tối đa 30 ngày kể từ ngày P.NSHC nhận được phiếu yêu cầu được duyệt đạt 100%. Cứ mỗi phiếu đề nghị nhận được sớm/trể 5 ngày sẽ cộng/trừ 2% tiêu này tối đa cộng trừ không quá 20% (nếu do lỗi của P.NSHC vì chi phí vượt 20tr do P.MS thực hiện). </t>
  </si>
  <si>
    <t>09/08/2021 - 18/11/2021</t>
  </si>
  <si>
    <t xml:space="preserve">Đáp đầy đủ số lượng theo nhu cầu của các Phòng ban
</t>
  </si>
  <si>
    <t xml:space="preserve">Đáp ứng đủ 95% = đạt 100%. Cứ thiếu 1 phiếu yêu cầu sẽ cộng/trừ 2% tiêu này tối đa cộng trừ không quá 20% (nếu do lỗi của P.NSHC vì chi phí vượt 20tr do P.MS thực hiện). </t>
  </si>
  <si>
    <t>03/05/2021 - 30/06/2021</t>
  </si>
  <si>
    <t xml:space="preserve">Quản lý chi phí không vượt ngân sách được duyệt
</t>
  </si>
  <si>
    <t xml:space="preserve">Tổng chi phí mua vật dụng được duyệt không vượt ngân sách được duyệt đạt 100% (ngân sách bao gồm ngân sách đã được duyệt đầu năm và chi phí phát sinh ngoài kế hoạch được duyệt nếu có). Nếu vượt 1% sẽ trừ 1% tương ứng. </t>
  </si>
  <si>
    <t>05/07/2021 - 30/11/2021</t>
  </si>
  <si>
    <t>Loại đánh giá kỹ năng 01/09/2021 - 08/09/2021 (10%)</t>
  </si>
  <si>
    <t>Chú tâm vào kết quả</t>
  </si>
  <si>
    <t>Có trách nhiệm cá nhân</t>
  </si>
  <si>
    <t xml:space="preserve">* Understands what customers/clients want before taking action
* Addresses customer / client problems in a timely manner</t>
  </si>
  <si>
    <t>01/02/2021 - 31/05/2021</t>
  </si>
  <si>
    <t>Chỉ tiêu 1</t>
  </si>
  <si>
    <t xml:space="preserve">Danh mục\ Chỉ tiêu đánh giá.
Tên chỉ tiêu --&gt; Thiết kê textBox có diện tích rộng hơn để xem được tên dài
Sửa caption Ghi chú thành "Diễn giải" và thiết kế thành ListBox để có thể diễn giải nhiều ký tự
Mục đích: Đưa phần diễn này vào màn hình đánh giá 1 nhân viên để người dùng có thể thấy trực quan thông tin từng chỉ tiêu rõ ràng khi nhập liệu đánh giá 1 nhân viên.
Khách hàng mới chưa có DB"</t>
  </si>
  <si>
    <t>Chỉ tiêu 11</t>
  </si>
  <si>
    <t xml:space="preserve">Tên chỉ tiêu --&gt; Thiết kê textBox có diện tích rộng hơn để xem được tên dài
Sửa caption Ghi chú thành "Diễn giải" và thiết kế thành ListBox để có thể diễn giải nhiều ký tự</t>
  </si>
  <si>
    <t>Các lĩnh vực cần phát triển</t>
  </si>
  <si>
    <t>Chuyên cần</t>
  </si>
  <si>
    <t>V. NHẬN XÉT CỦA NGƯỜI ĐÁNH GIÁ</t>
  </si>
  <si>
    <t>Các điểm mạnh:</t>
  </si>
  <si>
    <t>Những điểm cần hoàn thiện:</t>
  </si>
  <si>
    <t>VI. XÁC NHẬN ĐÁNH GIÁ</t>
  </si>
  <si>
    <t>NHÂN VIÊN ĐƯỢC ĐÁNH GIÁ</t>
  </si>
  <si>
    <t>CẤP TRÊN TRỰC TIẾP</t>
  </si>
  <si>
    <t>CẤP TRÊN GIÁN TIẾP (BOM/BOD)</t>
  </si>
  <si>
    <t>Ý kiến:</t>
  </si>
  <si>
    <t>Ký và Ghi rõ Họ &amp; tên:</t>
  </si>
  <si>
    <t>Ngày ký: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</si>
</sst>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15" x14ac:knownFonts="1">
    <font>
      <color theme="1"/>
      <family val="2"/>
      <scheme val="minor"/>
      <sz val="11"/>
      <name val="Calibri"/>
    </font>
    <font>
      <color theme="1"/>
      <family val="2"/>
      <sz val="11"/>
      <name val="Arial"/>
    </font>
    <font>
      <b/>
      <color theme="1"/>
      <family val="2"/>
      <sz val="24"/>
      <name val="Arial"/>
    </font>
    <font>
      <b/>
      <color theme="1"/>
      <family val="2"/>
      <sz val="20"/>
      <name val="Arial"/>
    </font>
    <font>
      <b/>
      <color theme="0"/>
      <family val="2"/>
      <sz val="11"/>
      <name val="Arial"/>
    </font>
    <font>
      <color theme="3" tint="-0.249977111117893"/>
      <family val="2"/>
      <sz val="11"/>
      <name val="Arial"/>
    </font>
    <font>
      <b/>
      <color indexed="9"/>
      <family val="2"/>
      <sz val="11"/>
      <name val="Arial"/>
    </font>
    <font>
      <color rgb="FF002060"/>
      <family val="2"/>
      <sz val="11"/>
      <name val="Arial"/>
    </font>
    <font>
      <family val="2"/>
      <sz val="11"/>
      <name val="Arial"/>
    </font>
    <font>
      <b/>
      <color theme="3" tint="-0.249977111117893"/>
      <family val="2"/>
      <sz val="11"/>
      <name val="Arial"/>
    </font>
    <font>
      <b/>
      <color indexed="10"/>
      <family val="2"/>
      <sz val="11"/>
      <name val="Arial"/>
    </font>
    <font>
      <b/>
      <color theme="8" tint="-0.499984740745262"/>
      <family val="2"/>
      <sz val="11"/>
      <name val="Arial"/>
    </font>
    <font>
      <b/>
      <family val="2"/>
      <sz val="11"/>
      <name val="Arial"/>
    </font>
    <font>
      <color indexed="10"/>
      <family val="2"/>
      <sz val="11"/>
      <name val="Arial"/>
    </font>
    <font>
      <b/>
      <color theme="1"/>
      <family val="2"/>
      <sz val="11"/>
      <name val="Arial"/>
    </font>
  </fonts>
  <fills count="12">
    <fill>
      <patternFill patternType="none"/>
    </fill>
    <fill>
      <patternFill patternType="gray125"/>
    </fill>
    <fill>
      <patternFill patternType="solid">
        <fgColor rgb="FF002060"/>
        <bgColor indexed="64"/>
      </patternFill>
    </fill>
    <fill>
      <patternFill patternType="solid">
        <fgColor rgb="FF0000CC"/>
        <bgColor indexed="64"/>
      </patternFill>
    </fill>
    <fill>
      <patternFill patternType="solid">
        <fgColor rgb="FFFFFF99"/>
        <bgColor indexed="64"/>
      </patternFill>
    </fill>
    <fill>
      <patternFill patternType="solid">
        <fgColor rgb="FF0033CC"/>
        <bgColor indexed="64"/>
      </patternFill>
    </fill>
    <fill>
      <patternFill patternType="solid">
        <fgColor theme="4" tint="-0.249977111117893"/>
        <bgColor indexed="64"/>
      </patternFill>
    </fill>
    <fill>
      <patternFill patternType="solid">
        <fgColor rgb="FF3581AF"/>
        <bgColor indexed="64"/>
      </patternFill>
    </fill>
    <fill>
      <patternFill patternType="solid">
        <fgColor theme="7" tint="0.5999938962981048"/>
        <bgColor indexed="64"/>
      </patternFill>
    </fill>
    <fill>
      <patternFill patternType="solid">
        <fgColor rgb="FFFFFFCC"/>
        <bgColor indexed="64"/>
      </patternFill>
    </fill>
    <fill>
      <patternFill patternType="solid">
        <fgColor theme="8" tint="0.3999755851924192"/>
        <bgColor indexed="64"/>
      </patternFill>
    </fill>
    <fill>
      <patternFill patternType="solid">
        <fgColor theme="8" tint="0.5999938962981048"/>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right style="thin"/>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1">
    <xf numFmtId="0" fontId="0" fillId="0" borderId="0"/>
  </cellStyleXfs>
  <cellXfs count="103">
    <xf numFmtId="0" fontId="0" fillId="0" borderId="0" xfId="0"/>
    <xf numFmtId="0" fontId="1" fillId="0" borderId="0" xfId="0" applyFont="1"/>
    <xf numFmtId="0" fontId="1" fillId="0" borderId="0" xfId="0" applyFont="1" applyAlignment="1">
      <alignment horizontal="center"/>
    </xf>
    <xf numFmtId="0" fontId="2" fillId="0" borderId="0" xfId="0" applyFont="1" applyAlignment="1">
      <alignment horizontal="center" vertical="center"/>
    </xf>
    <xf numFmtId="0" fontId="1" fillId="0" borderId="1" xfId="0" applyFont="1" applyBorder="1" applyAlignment="1">
      <alignment horizontal="left" vertical="center" wrapText="1"/>
    </xf>
    <xf numFmtId="0" fontId="3" fillId="0" borderId="0" xfId="0" applyFont="1" applyAlignment="1">
      <alignment vertical="center"/>
    </xf>
    <xf numFmtId="0" fontId="4" fillId="2" borderId="2" xfId="0" applyFont="1" applyFill="1" applyBorder="1" applyAlignment="1">
      <alignment horizontal="left" vertical="center" wrapText="1"/>
    </xf>
    <xf numFmtId="0" fontId="5" fillId="0" borderId="1" xfId="0" applyFont="1" applyBorder="1" applyAlignment="1">
      <alignment horizontal="left" vertical="center"/>
    </xf>
    <xf numFmtId="0" fontId="5" fillId="0" borderId="3" xfId="0" applyFont="1" applyBorder="1" applyAlignment="1">
      <alignment horizontal="left" vertical="center"/>
    </xf>
    <xf numFmtId="0" fontId="5" fillId="0" borderId="4" xfId="0" applyFont="1" applyBorder="1" applyAlignment="1">
      <alignment horizontal="left" vertical="center"/>
    </xf>
    <xf numFmtId="0" fontId="5" fillId="0" borderId="5" xfId="0" applyFont="1" applyBorder="1" applyAlignment="1">
      <alignment horizontal="left" vertical="center"/>
    </xf>
    <xf numFmtId="0" fontId="4" fillId="2" borderId="2" xfId="0" applyFont="1" applyFill="1" applyBorder="1" applyAlignment="1">
      <alignment horizontal="left" vertical="center"/>
    </xf>
    <xf numFmtId="0" fontId="6" fillId="3" borderId="3"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7" fillId="0" borderId="3" xfId="0" applyFont="1" applyBorder="1" applyAlignment="1">
      <alignment horizontal="center" vertical="center" wrapText="1"/>
    </xf>
    <xf numFmtId="0" fontId="7" fillId="0" borderId="5" xfId="0" applyFont="1" applyBorder="1" applyAlignment="1">
      <alignment horizontal="center" vertical="center" wrapText="1"/>
    </xf>
    <xf numFmtId="0" fontId="8" fillId="0" borderId="3"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4" borderId="6" xfId="0" applyFont="1" applyFill="1" applyBorder="1" applyAlignment="1">
      <alignment horizontal="center" vertical="center" wrapText="1"/>
    </xf>
    <xf numFmtId="0" fontId="9" fillId="4" borderId="7" xfId="0" applyFont="1" applyFill="1" applyBorder="1" applyAlignment="1">
      <alignment horizontal="center" vertical="center" wrapText="1"/>
    </xf>
    <xf numFmtId="0" fontId="9" fillId="4" borderId="8" xfId="0" applyFont="1" applyFill="1" applyBorder="1" applyAlignment="1">
      <alignment horizontal="left" vertical="center"/>
    </xf>
    <xf numFmtId="0" fontId="9" fillId="4" borderId="9" xfId="0" applyFont="1" applyFill="1" applyBorder="1" applyAlignment="1">
      <alignment horizontal="left" vertical="center"/>
    </xf>
    <xf numFmtId="0" fontId="9" fillId="4" borderId="0" xfId="0" applyFont="1" applyFill="1" applyAlignment="1">
      <alignment horizontal="left" vertical="center"/>
    </xf>
    <xf numFmtId="164" fontId="5" fillId="4" borderId="0" xfId="0" applyNumberFormat="1" applyFont="1" applyFill="1" applyAlignment="1">
      <alignment horizontal="center" vertical="center" wrapText="1"/>
    </xf>
    <xf numFmtId="2" fontId="9" fillId="4" borderId="0" xfId="0" applyNumberFormat="1" applyFont="1" applyFill="1" applyAlignment="1">
      <alignment vertical="center" wrapText="1"/>
    </xf>
    <xf numFmtId="164" fontId="5" fillId="4" borderId="0" xfId="0" applyNumberFormat="1" applyFont="1" applyFill="1" applyAlignment="1">
      <alignment horizontal="right" vertical="center" wrapText="1"/>
    </xf>
    <xf numFmtId="9" fontId="5" fillId="4" borderId="0" xfId="0" applyNumberFormat="1" applyFont="1" applyFill="1" applyAlignment="1">
      <alignment vertical="center" wrapText="1"/>
    </xf>
    <xf numFmtId="2" fontId="5" fillId="4" borderId="0" xfId="0" applyNumberFormat="1" applyFont="1" applyFill="1" applyAlignment="1">
      <alignment vertical="center" wrapText="1"/>
    </xf>
    <xf numFmtId="2" fontId="5" fillId="4" borderId="10" xfId="0" applyNumberFormat="1" applyFont="1" applyFill="1" applyBorder="1" applyAlignment="1">
      <alignment vertical="center" wrapText="1"/>
    </xf>
    <xf numFmtId="0" fontId="10" fillId="4" borderId="11" xfId="0" applyFont="1" applyFill="1" applyBorder="1" applyAlignment="1">
      <alignment horizontal="left" vertical="center" wrapText="1"/>
    </xf>
    <xf numFmtId="0" fontId="10" fillId="4" borderId="2" xfId="0" applyFont="1" applyFill="1" applyBorder="1" applyAlignment="1">
      <alignment horizontal="left" vertical="center" wrapText="1"/>
    </xf>
    <xf numFmtId="10" fontId="10" fillId="4" borderId="2" xfId="0" applyNumberFormat="1" applyFont="1" applyFill="1" applyBorder="1" applyAlignment="1">
      <alignment vertical="center" wrapText="1"/>
    </xf>
    <xf numFmtId="0" fontId="10" fillId="4" borderId="2" xfId="0" applyFont="1" applyFill="1" applyBorder="1" applyAlignment="1">
      <alignment vertical="center" wrapText="1"/>
    </xf>
    <xf numFmtId="164" fontId="10" fillId="4" borderId="2" xfId="0" applyNumberFormat="1" applyFont="1" applyFill="1" applyBorder="1" applyAlignment="1">
      <alignment horizontal="right" vertical="center" wrapText="1"/>
    </xf>
    <xf numFmtId="9" fontId="10" fillId="4" borderId="2" xfId="0" applyNumberFormat="1" applyFont="1" applyFill="1" applyBorder="1" applyAlignment="1">
      <alignment vertical="center" wrapText="1"/>
    </xf>
    <xf numFmtId="2" fontId="10" fillId="4" borderId="2" xfId="0" applyNumberFormat="1" applyFont="1" applyFill="1" applyBorder="1" applyAlignment="1">
      <alignment vertical="center" wrapText="1"/>
    </xf>
    <xf numFmtId="164" fontId="10" fillId="4" borderId="2" xfId="0" applyNumberFormat="1" applyFont="1" applyFill="1" applyBorder="1" applyAlignment="1">
      <alignment vertical="center" wrapText="1"/>
    </xf>
    <xf numFmtId="2" fontId="9" fillId="4" borderId="12" xfId="0" applyNumberFormat="1" applyFont="1" applyFill="1" applyBorder="1" applyAlignment="1">
      <alignment vertical="center" wrapText="1"/>
    </xf>
    <xf numFmtId="0" fontId="4" fillId="5" borderId="1" xfId="0" applyFont="1" applyFill="1" applyBorder="1" applyAlignment="1">
      <alignment horizontal="center" vertical="center" wrapText="1"/>
    </xf>
    <xf numFmtId="0" fontId="4" fillId="5" borderId="13" xfId="0" applyFont="1" applyFill="1" applyBorder="1" applyAlignment="1">
      <alignment horizontal="center" vertical="center" wrapText="1"/>
    </xf>
    <xf numFmtId="3" fontId="4" fillId="5" borderId="13" xfId="0" applyNumberFormat="1" applyFont="1" applyFill="1" applyBorder="1" applyAlignment="1">
      <alignment horizontal="center" vertical="center" wrapText="1"/>
    </xf>
    <xf numFmtId="1" fontId="4" fillId="5" borderId="13" xfId="0" applyNumberFormat="1" applyFont="1" applyFill="1" applyBorder="1" applyAlignment="1">
      <alignment horizontal="center" vertical="center" wrapText="1"/>
    </xf>
    <xf numFmtId="1" fontId="4" fillId="6" borderId="1" xfId="0" applyNumberFormat="1" applyFont="1" applyFill="1" applyBorder="1" applyAlignment="1">
      <alignment horizontal="center" vertical="center" wrapText="1"/>
    </xf>
    <xf numFmtId="9" fontId="4" fillId="6" borderId="13" xfId="0" applyNumberFormat="1" applyFont="1" applyFill="1" applyBorder="1" applyAlignment="1">
      <alignment horizontal="center" vertical="center" wrapText="1"/>
    </xf>
    <xf numFmtId="3" fontId="4" fillId="6" borderId="13" xfId="0" applyNumberFormat="1" applyFont="1" applyFill="1" applyBorder="1" applyAlignment="1">
      <alignment horizontal="center" vertical="center" wrapText="1"/>
    </xf>
    <xf numFmtId="0" fontId="4" fillId="5" borderId="14" xfId="0" applyFont="1" applyFill="1" applyBorder="1" applyAlignment="1">
      <alignment horizontal="center" vertical="center" wrapText="1"/>
    </xf>
    <xf numFmtId="3" fontId="4" fillId="5" borderId="14" xfId="0" applyNumberFormat="1" applyFont="1" applyFill="1" applyBorder="1" applyAlignment="1">
      <alignment horizontal="center" vertical="center" wrapText="1"/>
    </xf>
    <xf numFmtId="1" fontId="4" fillId="5" borderId="14" xfId="0" applyNumberFormat="1" applyFont="1" applyFill="1" applyBorder="1" applyAlignment="1">
      <alignment horizontal="center" vertical="center" wrapText="1"/>
    </xf>
    <xf numFmtId="1" fontId="4" fillId="6" borderId="13" xfId="0" applyNumberFormat="1" applyFont="1" applyFill="1" applyBorder="1" applyAlignment="1">
      <alignment horizontal="center" vertical="center" wrapText="1"/>
    </xf>
    <xf numFmtId="9" fontId="4" fillId="6" borderId="14" xfId="0" applyNumberFormat="1" applyFont="1" applyFill="1" applyBorder="1" applyAlignment="1">
      <alignment horizontal="center" vertical="center" wrapText="1"/>
    </xf>
    <xf numFmtId="3" fontId="4" fillId="6" borderId="14" xfId="0" applyNumberFormat="1" applyFont="1" applyFill="1" applyBorder="1" applyAlignment="1">
      <alignment horizontal="center" vertical="center" wrapText="1"/>
    </xf>
    <xf numFmtId="14" fontId="1" fillId="0" borderId="0" xfId="0" applyNumberFormat="1" applyFont="1"/>
    <xf numFmtId="14" fontId="4" fillId="7" borderId="2" xfId="0" applyNumberFormat="1" applyFont="1" applyFill="1" applyBorder="1" applyAlignment="1">
      <alignment horizontal="left" vertical="center"/>
    </xf>
    <xf numFmtId="164" fontId="4" fillId="7" borderId="0" xfId="0" applyNumberFormat="1" applyFont="1" applyFill="1" applyAlignment="1">
      <alignment vertical="center" wrapText="1"/>
    </xf>
    <xf numFmtId="164" fontId="4" fillId="7" borderId="0" xfId="0" applyNumberFormat="1" applyFont="1" applyFill="1" applyAlignment="1">
      <alignment vertical="center"/>
    </xf>
    <xf numFmtId="14" fontId="4" fillId="7" borderId="0" xfId="0" applyNumberFormat="1" applyFont="1" applyFill="1" applyAlignment="1">
      <alignment vertical="center"/>
    </xf>
    <xf numFmtId="14" fontId="1" fillId="0" borderId="0" xfId="0" applyNumberFormat="1" applyFont="1" applyAlignment="1">
      <alignment vertical="center"/>
    </xf>
    <xf numFmtId="14" fontId="11" fillId="8" borderId="1" xfId="0" applyNumberFormat="1" applyFont="1" applyFill="1" applyBorder="1" applyAlignment="1">
      <alignment horizontal="center" vertical="center" wrapText="1"/>
    </xf>
    <xf numFmtId="14" fontId="11" fillId="8" borderId="1" xfId="0" applyNumberFormat="1" applyFont="1" applyFill="1" applyBorder="1" applyAlignment="1">
      <alignment vertical="center" wrapText="1"/>
    </xf>
    <xf numFmtId="164" fontId="11" fillId="8" borderId="1" xfId="0" applyNumberFormat="1" applyFont="1" applyFill="1" applyBorder="1" applyAlignment="1">
      <alignment vertical="center" wrapText="1"/>
    </xf>
    <xf numFmtId="14" fontId="1" fillId="0" borderId="1" xfId="0" applyNumberFormat="1" applyFont="1" applyBorder="1" applyAlignment="1">
      <alignment horizontal="center" vertical="center" wrapText="1"/>
    </xf>
    <xf numFmtId="14" fontId="1" fillId="0" borderId="1" xfId="0" applyNumberFormat="1" applyFont="1" applyBorder="1" applyAlignment="1">
      <alignment vertical="center" wrapText="1"/>
    </xf>
    <xf numFmtId="164" fontId="1" fillId="0" borderId="1" xfId="0" applyNumberFormat="1" applyFont="1" applyBorder="1" applyAlignment="1">
      <alignment vertical="center" wrapText="1"/>
    </xf>
    <xf numFmtId="14" fontId="1" fillId="0" borderId="0" xfId="0" applyNumberFormat="1" applyFont="1" applyAlignment="1">
      <alignment wrapText="1"/>
    </xf>
    <xf numFmtId="14" fontId="4" fillId="2" borderId="9" xfId="0" applyNumberFormat="1" applyFont="1" applyFill="1" applyBorder="1" applyAlignment="1">
      <alignment horizontal="left" vertical="center" wrapText="1"/>
    </xf>
    <xf numFmtId="14" fontId="4" fillId="2" borderId="0" xfId="0" applyNumberFormat="1" applyFont="1" applyFill="1" applyAlignment="1">
      <alignment horizontal="left" vertical="center" wrapText="1"/>
    </xf>
    <xf numFmtId="14" fontId="12" fillId="9" borderId="6" xfId="0" applyNumberFormat="1" applyFont="1" applyFill="1" applyBorder="1" applyAlignment="1">
      <alignment horizontal="center" vertical="center"/>
    </xf>
    <xf numFmtId="14" fontId="12" fillId="9" borderId="7" xfId="0" applyNumberFormat="1" applyFont="1" applyFill="1" applyBorder="1" applyAlignment="1">
      <alignment horizontal="center" vertical="center"/>
    </xf>
    <xf numFmtId="14" fontId="12" fillId="9" borderId="8" xfId="0" applyNumberFormat="1" applyFont="1" applyFill="1" applyBorder="1" applyAlignment="1">
      <alignment horizontal="center" vertical="center"/>
    </xf>
    <xf numFmtId="14" fontId="0" fillId="0" borderId="15" xfId="0" applyNumberFormat="1" applyBorder="1" applyAlignment="1">
      <alignment horizontal="center" vertical="center" wrapText="1"/>
    </xf>
    <xf numFmtId="14" fontId="8" fillId="0" borderId="15" xfId="0" applyNumberFormat="1" applyFont="1" applyBorder="1" applyAlignment="1">
      <alignment horizontal="center" vertical="center" wrapText="1"/>
    </xf>
    <xf numFmtId="14" fontId="0" fillId="0" borderId="16" xfId="0" applyNumberFormat="1" applyBorder="1" applyAlignment="1">
      <alignment horizontal="center" vertical="center" wrapText="1"/>
    </xf>
    <xf numFmtId="14" fontId="8" fillId="0" borderId="16" xfId="0" applyNumberFormat="1" applyFont="1" applyBorder="1" applyAlignment="1">
      <alignment horizontal="center" vertical="center" wrapText="1"/>
    </xf>
    <xf numFmtId="14" fontId="0" fillId="0" borderId="17" xfId="0" applyNumberFormat="1" applyBorder="1" applyAlignment="1">
      <alignment horizontal="center" vertical="center" wrapText="1"/>
    </xf>
    <xf numFmtId="14" fontId="8" fillId="0" borderId="17" xfId="0" applyNumberFormat="1" applyFont="1" applyBorder="1" applyAlignment="1">
      <alignment horizontal="center" vertical="center" wrapText="1"/>
    </xf>
    <xf numFmtId="14" fontId="5" fillId="0" borderId="0" xfId="0" applyNumberFormat="1" applyFont="1" applyAlignment="1">
      <alignment vertical="center" wrapText="1"/>
    </xf>
    <xf numFmtId="14" fontId="8" fillId="0" borderId="0" xfId="0" applyNumberFormat="1" applyFont="1" applyAlignment="1">
      <alignment vertical="center" wrapText="1"/>
    </xf>
    <xf numFmtId="14" fontId="13" fillId="0" borderId="0" xfId="0" applyNumberFormat="1" applyFont="1" applyAlignment="1">
      <alignment vertical="center" wrapText="1"/>
    </xf>
    <xf numFmtId="14" fontId="14" fillId="10" borderId="3" xfId="0" applyNumberFormat="1" applyFont="1" applyFill="1" applyBorder="1" applyAlignment="1">
      <alignment horizontal="center" vertical="center" wrapText="1"/>
    </xf>
    <xf numFmtId="14" fontId="14" fillId="10" borderId="4" xfId="0" applyNumberFormat="1" applyFont="1" applyFill="1" applyBorder="1" applyAlignment="1">
      <alignment horizontal="center" vertical="center" wrapText="1"/>
    </xf>
    <xf numFmtId="14" fontId="14" fillId="10" borderId="5" xfId="0" applyNumberFormat="1" applyFont="1" applyFill="1" applyBorder="1" applyAlignment="1">
      <alignment horizontal="center" vertical="center" wrapText="1"/>
    </xf>
    <xf numFmtId="14" fontId="12" fillId="11" borderId="3" xfId="0" applyNumberFormat="1" applyFont="1" applyFill="1" applyBorder="1" applyAlignment="1">
      <alignment horizontal="center" vertical="center" wrapText="1"/>
    </xf>
    <xf numFmtId="14" fontId="12" fillId="11" borderId="4" xfId="0" applyNumberFormat="1" applyFont="1" applyFill="1" applyBorder="1" applyAlignment="1">
      <alignment horizontal="center" vertical="center" wrapText="1"/>
    </xf>
    <xf numFmtId="14" fontId="12" fillId="11" borderId="5" xfId="0" applyNumberFormat="1" applyFont="1" applyFill="1" applyBorder="1" applyAlignment="1">
      <alignment horizontal="center" vertical="center" wrapText="1"/>
    </xf>
    <xf numFmtId="14" fontId="1" fillId="0" borderId="6" xfId="0" applyNumberFormat="1" applyFont="1" applyBorder="1" applyAlignment="1">
      <alignment horizontal="center" vertical="center" wrapText="1"/>
    </xf>
    <xf numFmtId="14" fontId="1" fillId="0" borderId="7" xfId="0" applyNumberFormat="1" applyFont="1" applyBorder="1" applyAlignment="1">
      <alignment horizontal="center" vertical="center" wrapText="1"/>
    </xf>
    <xf numFmtId="14" fontId="1" fillId="0" borderId="8" xfId="0" applyNumberFormat="1" applyFont="1" applyBorder="1" applyAlignment="1">
      <alignment horizontal="center" vertical="center" wrapText="1"/>
    </xf>
    <xf numFmtId="14" fontId="1" fillId="0" borderId="6" xfId="0" applyNumberFormat="1" applyFont="1" applyBorder="1" applyAlignment="1">
      <alignment horizontal="left" vertical="center" wrapText="1"/>
    </xf>
    <xf numFmtId="14" fontId="1" fillId="0" borderId="7" xfId="0" applyNumberFormat="1" applyFont="1" applyBorder="1" applyAlignment="1">
      <alignment horizontal="left" vertical="center" wrapText="1"/>
    </xf>
    <xf numFmtId="14" fontId="1" fillId="0" borderId="8" xfId="0" applyNumberFormat="1" applyFont="1" applyBorder="1" applyAlignment="1">
      <alignment horizontal="left" vertical="center" wrapText="1"/>
    </xf>
    <xf numFmtId="14" fontId="1" fillId="0" borderId="9" xfId="0" applyNumberFormat="1" applyFont="1" applyBorder="1" applyAlignment="1">
      <alignment horizontal="center" vertical="center" wrapText="1"/>
    </xf>
    <xf numFmtId="14" fontId="1" fillId="0" borderId="0" xfId="0" applyNumberFormat="1" applyFont="1" applyAlignment="1">
      <alignment horizontal="center" vertical="center" wrapText="1"/>
    </xf>
    <xf numFmtId="14" fontId="1" fillId="0" borderId="10" xfId="0" applyNumberFormat="1" applyFont="1" applyBorder="1" applyAlignment="1">
      <alignment horizontal="center" vertical="center" wrapText="1"/>
    </xf>
    <xf numFmtId="14" fontId="1" fillId="0" borderId="9" xfId="0" applyNumberFormat="1" applyFont="1" applyBorder="1" applyAlignment="1">
      <alignment horizontal="left" vertical="center" wrapText="1"/>
    </xf>
    <xf numFmtId="14" fontId="1" fillId="0" borderId="0" xfId="0" applyNumberFormat="1" applyFont="1" applyAlignment="1">
      <alignment horizontal="left" vertical="center" wrapText="1"/>
    </xf>
    <xf numFmtId="14" fontId="1" fillId="0" borderId="10" xfId="0" applyNumberFormat="1" applyFont="1" applyBorder="1" applyAlignment="1">
      <alignment horizontal="left" vertical="center" wrapText="1"/>
    </xf>
    <xf numFmtId="14" fontId="1" fillId="0" borderId="11" xfId="0" applyNumberFormat="1" applyFont="1" applyBorder="1" applyAlignment="1">
      <alignment horizontal="left" vertical="center" wrapText="1"/>
    </xf>
    <xf numFmtId="14" fontId="1" fillId="0" borderId="2" xfId="0" applyNumberFormat="1" applyFont="1" applyBorder="1" applyAlignment="1">
      <alignment horizontal="left" vertical="center" wrapText="1"/>
    </xf>
    <xf numFmtId="14" fontId="1" fillId="0" borderId="12" xfId="0" applyNumberFormat="1"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editAs="oneCell">
    <xdr:from>
      <xdr:col>1</xdr:col>
      <xdr:colOff>1028700</xdr:colOff>
      <xdr:row>1</xdr:row>
      <xdr:rowOff>9525</xdr:rowOff>
    </xdr:from>
    <xdr:ext cx="2019761" cy="32367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1</xdr:col>
      <xdr:colOff>1028700</xdr:colOff>
      <xdr:row>1</xdr:row>
      <xdr:rowOff>9525</xdr:rowOff>
    </xdr:from>
    <xdr:ext cx="2019761" cy="32367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5"/>
  <sheetViews>
    <sheetView workbookViewId="0" zoomScale="100" zoomScaleNormal="100">
      <selection activeCell="O18" sqref="O18"/>
    </sheetView>
  </sheetViews>
  <sheetFormatPr defaultRowHeight="14.25" outlineLevelRow="0" outlineLevelCol="0" x14ac:dyDescent="0" customHeight="1"/>
  <cols>
    <col min="1" max="1" width="4.7109375" style="1" customWidth="1"/>
    <col min="2" max="2" width="24.28515625" style="1" customWidth="1"/>
    <col min="3" max="3" width="37.5703125" style="1" customWidth="1"/>
    <col min="4" max="4" width="24.42578125" style="1" customWidth="1"/>
    <col min="5" max="5" width="38.28515625" style="1" customWidth="1"/>
    <col min="6" max="6" width="19" style="1" customWidth="1"/>
    <col min="7" max="7" width="11.28515625" style="1" customWidth="1"/>
    <col min="8" max="8" width="39.7109375" style="1" customWidth="1"/>
    <col min="9" max="9" width="30.5703125" style="1" customWidth="1"/>
    <col min="10" max="10" width="20.85546875" style="1" customWidth="1"/>
    <col min="11" max="11" width="15.140625" style="1" customWidth="1"/>
    <col min="12" max="12" width="18.140625" style="1" customWidth="1"/>
    <col min="13" max="13" width="12.42578125" style="1" customWidth="1"/>
    <col min="14" max="14" width="13.85546875" style="1" customWidth="1"/>
    <col min="15" max="15" width="14.140625" style="1" customWidth="1"/>
    <col min="16" max="16" width="11.5703125" style="1" customWidth="1"/>
    <col min="17" max="17" width="19.140625" style="1" customWidth="1"/>
    <col min="18" max="18" width="26.42578125" style="1" customWidth="1"/>
    <col min="19" max="16384" width="9.140625" style="1" customWidth="1"/>
  </cols>
  <sheetData>
    <row r="1" ht="26.25" customHeight="1" spans="2:19" x14ac:dyDescent="0.25">
      <c r="B1" s="2"/>
      <c r="C1" s="2"/>
      <c r="D1" s="3" t="s">
        <v>0</v>
      </c>
      <c r="E1" s="3"/>
      <c r="F1" s="3"/>
      <c r="G1" s="3"/>
      <c r="H1" s="3"/>
      <c r="I1" s="3"/>
      <c r="J1" s="3"/>
      <c r="K1" s="3"/>
      <c r="L1" s="3"/>
      <c r="M1" s="3"/>
      <c r="N1" s="3"/>
      <c r="O1" s="4" t="s">
        <v>1</v>
      </c>
      <c r="P1" s="4"/>
      <c r="Q1" s="4"/>
      <c r="R1" s="5"/>
      <c r="S1" s="5"/>
    </row>
    <row r="2" ht="26.25" customHeight="1" spans="2:19" x14ac:dyDescent="0.25">
      <c r="B2" s="2"/>
      <c r="C2" s="2"/>
      <c r="D2" s="3"/>
      <c r="E2" s="3"/>
      <c r="F2" s="3"/>
      <c r="G2" s="3"/>
      <c r="H2" s="3"/>
      <c r="I2" s="3"/>
      <c r="J2" s="3"/>
      <c r="K2" s="3"/>
      <c r="L2" s="3"/>
      <c r="M2" s="3"/>
      <c r="N2" s="3"/>
      <c r="O2" s="4" t="s">
        <v>2</v>
      </c>
      <c r="P2" s="4"/>
      <c r="Q2" s="4"/>
      <c r="R2" s="5"/>
      <c r="S2" s="5"/>
    </row>
    <row r="3" ht="26.25" customHeight="1" spans="2:19" x14ac:dyDescent="0.25">
      <c r="B3" s="2"/>
      <c r="C3" s="2"/>
      <c r="D3" s="3"/>
      <c r="E3" s="3"/>
      <c r="F3" s="3"/>
      <c r="G3" s="3"/>
      <c r="H3" s="3"/>
      <c r="I3" s="3"/>
      <c r="J3" s="3"/>
      <c r="K3" s="3"/>
      <c r="L3" s="3"/>
      <c r="M3" s="3"/>
      <c r="N3" s="3"/>
      <c r="O3" s="4" t="s">
        <v>3</v>
      </c>
      <c r="P3" s="4"/>
      <c r="Q3" s="4"/>
      <c r="R3" s="5"/>
      <c r="S3" s="5"/>
    </row>
    <row r="6" ht="15" customHeight="1" spans="2:13" x14ac:dyDescent="0.25">
      <c r="B6" s="6" t="s">
        <v>4</v>
      </c>
      <c r="C6" s="6"/>
      <c r="D6" s="6"/>
      <c r="E6" s="6"/>
      <c r="F6" s="6"/>
      <c r="G6" s="6"/>
      <c r="H6" s="6"/>
      <c r="I6" s="6"/>
      <c r="J6" s="6"/>
      <c r="K6" s="6"/>
      <c r="L6" s="6"/>
      <c r="M6" s="6"/>
    </row>
    <row r="7" spans="2:13" x14ac:dyDescent="0.25">
      <c r="B7" s="7" t="s">
        <v>5</v>
      </c>
      <c r="C7" s="7"/>
      <c r="D7" s="7"/>
      <c r="E7" s="8" t="s">
        <v>6</v>
      </c>
      <c r="F7" s="9"/>
      <c r="G7" s="10"/>
      <c r="H7" s="8" t="s">
        <v>7</v>
      </c>
      <c r="I7" s="10"/>
      <c r="J7" s="7" t="s">
        <v>8</v>
      </c>
      <c r="K7" s="7"/>
      <c r="L7" s="7"/>
      <c r="M7" s="7"/>
    </row>
    <row r="8" spans="2:13" x14ac:dyDescent="0.25">
      <c r="B8" s="7" t="s">
        <v>9</v>
      </c>
      <c r="C8" s="7"/>
      <c r="D8" s="7"/>
      <c r="E8" s="8" t="s">
        <v>10</v>
      </c>
      <c r="F8" s="9"/>
      <c r="G8" s="10"/>
      <c r="H8" s="8" t="s">
        <v>11</v>
      </c>
      <c r="I8" s="10"/>
      <c r="J8" s="7" t="s">
        <v>12</v>
      </c>
      <c r="K8" s="7"/>
      <c r="L8" s="7"/>
      <c r="M8" s="7"/>
    </row>
    <row r="10" ht="15" customHeight="1" spans="2:13" x14ac:dyDescent="0.25">
      <c r="B10" s="11" t="s">
        <v>13</v>
      </c>
      <c r="C10" s="11"/>
      <c r="D10" s="11"/>
      <c r="E10" s="11"/>
      <c r="F10" s="11"/>
      <c r="G10" s="11"/>
      <c r="H10" s="11"/>
      <c r="I10" s="11"/>
      <c r="J10" s="11"/>
      <c r="K10" s="11"/>
      <c r="L10" s="11"/>
      <c r="M10" s="11"/>
    </row>
    <row r="11" ht="22.5" customHeight="1" spans="2:13" x14ac:dyDescent="0.25">
      <c r="B11" s="12" t="s">
        <v>14</v>
      </c>
      <c r="C11" s="13"/>
      <c r="D11" s="14" t="s">
        <v>15</v>
      </c>
      <c r="E11" s="14"/>
      <c r="F11" s="15" t="s">
        <v>16</v>
      </c>
      <c r="G11" s="15"/>
      <c r="H11" s="15"/>
      <c r="I11" s="15"/>
      <c r="J11" s="15"/>
      <c r="K11" s="15"/>
      <c r="L11" s="15"/>
      <c r="M11" s="15"/>
    </row>
    <row r="12" spans="2:13" x14ac:dyDescent="0.25">
      <c r="B12" s="16" t="s">
        <v>17</v>
      </c>
      <c r="C12" s="17"/>
      <c r="D12" s="18" t="s">
        <v>18</v>
      </c>
      <c r="E12" s="19"/>
      <c r="F12" s="20"/>
      <c r="G12" s="20"/>
      <c r="H12" s="20"/>
      <c r="I12" s="20"/>
      <c r="J12" s="20"/>
      <c r="K12" s="20"/>
      <c r="L12" s="20"/>
      <c r="M12" s="20"/>
    </row>
    <row r="13" spans="2:13" x14ac:dyDescent="0.25">
      <c r="B13" s="16" t="s">
        <v>19</v>
      </c>
      <c r="C13" s="17"/>
      <c r="D13" s="21" t="s">
        <v>20</v>
      </c>
      <c r="E13" s="21"/>
      <c r="F13" s="20"/>
      <c r="G13" s="20"/>
      <c r="H13" s="20"/>
      <c r="I13" s="20"/>
      <c r="J13" s="20"/>
      <c r="K13" s="20"/>
      <c r="L13" s="20"/>
      <c r="M13" s="20"/>
    </row>
    <row r="14" spans="2:13" x14ac:dyDescent="0.25">
      <c r="B14" s="16" t="s">
        <v>21</v>
      </c>
      <c r="C14" s="17"/>
      <c r="D14" s="20" t="s">
        <v>22</v>
      </c>
      <c r="E14" s="20"/>
      <c r="F14" s="20"/>
      <c r="G14" s="20"/>
      <c r="H14" s="20"/>
      <c r="I14" s="20"/>
      <c r="J14" s="20"/>
      <c r="K14" s="20"/>
      <c r="L14" s="20"/>
      <c r="M14" s="20"/>
    </row>
    <row r="15" spans="2:13" x14ac:dyDescent="0.25">
      <c r="B15" s="16" t="s">
        <v>23</v>
      </c>
      <c r="C15" s="17"/>
      <c r="D15" s="20" t="s">
        <v>24</v>
      </c>
      <c r="E15" s="20"/>
      <c r="F15" s="20"/>
      <c r="G15" s="20"/>
      <c r="H15" s="20"/>
      <c r="I15" s="20"/>
      <c r="J15" s="20"/>
      <c r="K15" s="20"/>
      <c r="L15" s="20"/>
      <c r="M15" s="20"/>
    </row>
    <row r="16" spans="2:13" x14ac:dyDescent="0.25">
      <c r="B16" s="16" t="s">
        <v>25</v>
      </c>
      <c r="C16" s="17"/>
      <c r="D16" s="20" t="s">
        <v>25</v>
      </c>
      <c r="E16" s="20"/>
      <c r="F16" s="20"/>
      <c r="G16" s="20"/>
      <c r="H16" s="20"/>
      <c r="I16" s="20"/>
      <c r="J16" s="20"/>
      <c r="K16" s="20"/>
      <c r="L16" s="20"/>
      <c r="M16" s="20"/>
    </row>
    <row r="17" spans="2:13" x14ac:dyDescent="0.25">
      <c r="B17" s="16"/>
      <c r="C17" s="17"/>
      <c r="D17" s="21"/>
      <c r="E17" s="21"/>
      <c r="F17" s="20"/>
      <c r="G17" s="20"/>
      <c r="H17" s="20"/>
      <c r="I17" s="20"/>
      <c r="J17" s="20"/>
      <c r="K17" s="20"/>
      <c r="L17" s="20"/>
      <c r="M17" s="20"/>
    </row>
    <row r="18" ht="15" customHeight="1" spans="2:13" x14ac:dyDescent="0.25">
      <c r="B18" s="11" t="s">
        <v>26</v>
      </c>
      <c r="C18" s="11"/>
      <c r="D18" s="11"/>
      <c r="E18" s="11"/>
      <c r="F18" s="11"/>
      <c r="G18" s="11"/>
      <c r="H18" s="11"/>
      <c r="I18" s="11"/>
      <c r="J18" s="11"/>
      <c r="K18" s="11"/>
      <c r="L18" s="11"/>
      <c r="M18" s="11"/>
    </row>
    <row r="19" ht="15" customHeight="1" spans="2:13" x14ac:dyDescent="0.25">
      <c r="B19" s="22"/>
      <c r="C19" s="23"/>
      <c r="D19" s="23"/>
      <c r="E19" s="23"/>
      <c r="F19" s="23" t="s">
        <v>27</v>
      </c>
      <c r="G19" s="23"/>
      <c r="H19" s="23"/>
      <c r="I19" s="23" t="s">
        <v>28</v>
      </c>
      <c r="J19" s="23"/>
      <c r="K19" s="23"/>
      <c r="L19" s="24" t="s">
        <v>29</v>
      </c>
      <c r="M19" s="24"/>
    </row>
    <row r="20" ht="23.25" customHeight="1" spans="2:13" x14ac:dyDescent="0.25">
      <c r="B20" s="25" t="s">
        <v>30</v>
      </c>
      <c r="C20" s="26"/>
      <c r="D20" s="26"/>
      <c r="E20" s="26"/>
      <c r="F20" s="27">
        <v>90.916</v>
      </c>
      <c r="G20" s="27"/>
      <c r="H20" s="28"/>
      <c r="I20" s="29">
        <v>80</v>
      </c>
      <c r="J20" s="30"/>
      <c r="K20" s="31"/>
      <c r="L20" s="29" t="e">
        <f>I20*F20/1000</f>
        <v>#VALUE!</v>
      </c>
      <c r="M20" s="32"/>
    </row>
    <row r="21" ht="22.5" customHeight="1" spans="2:13" x14ac:dyDescent="0.25">
      <c r="B21" s="25" t="s">
        <v>31</v>
      </c>
      <c r="C21" s="26"/>
      <c r="D21" s="26"/>
      <c r="E21" s="26"/>
      <c r="F21" s="27">
        <v>71.3125</v>
      </c>
      <c r="G21" s="27"/>
      <c r="H21" s="28"/>
      <c r="I21" s="29">
        <v>20</v>
      </c>
      <c r="J21" s="30"/>
      <c r="K21" s="31"/>
      <c r="L21" s="29" t="e">
        <f>I21*F21/1000</f>
        <v>#VALUE!</v>
      </c>
      <c r="M21" s="32"/>
    </row>
    <row r="22" ht="21.75" customHeight="1" spans="2:13" x14ac:dyDescent="0.25">
      <c r="B22" s="25" t="s">
        <v>32</v>
      </c>
      <c r="C22" s="26"/>
      <c r="D22" s="26"/>
      <c r="E22" s="26"/>
      <c r="F22" s="27">
        <v>5</v>
      </c>
      <c r="G22" s="27"/>
      <c r="H22" s="28"/>
      <c r="I22" s="29">
        <v>10</v>
      </c>
      <c r="J22" s="30"/>
      <c r="K22" s="31"/>
      <c r="L22" s="29" t="e">
        <f>I22*F22/1000</f>
        <v>#VALUE!</v>
      </c>
      <c r="M22" s="32"/>
    </row>
    <row r="23" ht="18.75" customHeight="1" spans="2:13" x14ac:dyDescent="0.25">
      <c r="B23" s="25" t="s">
        <v>33</v>
      </c>
      <c r="C23" s="26"/>
      <c r="D23" s="26"/>
      <c r="E23" s="26"/>
      <c r="F23" s="27">
        <v>0</v>
      </c>
      <c r="G23" s="27"/>
      <c r="H23" s="28"/>
      <c r="I23" s="29">
        <v>0</v>
      </c>
      <c r="J23" s="30"/>
      <c r="K23" s="31"/>
      <c r="L23" s="29" t="e">
        <f>I23*F23/1000</f>
        <v>#VALUE!</v>
      </c>
      <c r="M23" s="32"/>
    </row>
    <row r="24" ht="21" customHeight="1" spans="2:13" x14ac:dyDescent="0.25">
      <c r="B24" s="25" t="s">
        <v>34</v>
      </c>
      <c r="C24" s="26"/>
      <c r="D24" s="26"/>
      <c r="E24" s="26"/>
      <c r="F24" s="27">
        <v>0</v>
      </c>
      <c r="G24" s="27"/>
      <c r="H24" s="28"/>
      <c r="I24" s="29">
        <v>0</v>
      </c>
      <c r="J24" s="30"/>
      <c r="K24" s="31"/>
      <c r="L24" s="29" t="e">
        <f>I24*F24/1000</f>
        <v>#VALUE!</v>
      </c>
      <c r="M24" s="32"/>
    </row>
    <row r="25" ht="15" customHeight="1" spans="2:13" x14ac:dyDescent="0.25">
      <c r="B25" s="33" t="s">
        <v>29</v>
      </c>
      <c r="C25" s="34"/>
      <c r="D25" s="34"/>
      <c r="E25" s="34"/>
      <c r="F25" s="35"/>
      <c r="G25" s="35"/>
      <c r="H25" s="36"/>
      <c r="I25" s="37">
        <f>SUM(I20:I24)</f>
        <v>0</v>
      </c>
      <c r="J25" s="38"/>
      <c r="K25" s="39"/>
      <c r="L25" s="40" t="e">
        <f>SUM(L20:L24)</f>
        <v>#VALUE!</v>
      </c>
      <c r="M25" s="41"/>
    </row>
    <row r="27" ht="15" customHeight="1" spans="2:18" x14ac:dyDescent="0.25">
      <c r="B27" s="11" t="s">
        <v>35</v>
      </c>
      <c r="C27" s="11"/>
      <c r="D27" s="11"/>
      <c r="E27" s="11"/>
      <c r="F27" s="11"/>
      <c r="G27" s="11"/>
      <c r="H27" s="11"/>
      <c r="I27" s="11"/>
      <c r="J27" s="11"/>
      <c r="K27" s="11"/>
      <c r="L27" s="11"/>
      <c r="M27" s="11"/>
      <c r="N27" s="11"/>
      <c r="O27" s="11"/>
      <c r="P27" s="11"/>
      <c r="Q27" s="11"/>
      <c r="R27" s="11"/>
    </row>
    <row r="28" ht="15" customHeight="1" spans="2:18" x14ac:dyDescent="0.25">
      <c r="B28" s="42" t="s">
        <v>36</v>
      </c>
      <c r="C28" s="43" t="s">
        <v>37</v>
      </c>
      <c r="D28" s="44" t="s">
        <v>38</v>
      </c>
      <c r="E28" s="43" t="s">
        <v>39</v>
      </c>
      <c r="F28" s="43" t="s">
        <v>40</v>
      </c>
      <c r="G28" s="43" t="s">
        <v>41</v>
      </c>
      <c r="H28" s="43" t="s">
        <v>42</v>
      </c>
      <c r="I28" s="43" t="s">
        <v>43</v>
      </c>
      <c r="J28" s="43" t="s">
        <v>44</v>
      </c>
      <c r="K28" s="43" t="s">
        <v>45</v>
      </c>
      <c r="L28" s="45" t="s">
        <v>46</v>
      </c>
      <c r="M28" s="46" t="s">
        <v>47</v>
      </c>
      <c r="N28" s="46"/>
      <c r="O28" s="46"/>
      <c r="P28" s="47" t="s">
        <v>14</v>
      </c>
      <c r="Q28" s="48" t="s">
        <v>48</v>
      </c>
      <c r="R28" s="48" t="s">
        <v>49</v>
      </c>
    </row>
    <row r="29" ht="60" customHeight="1" spans="2:18" x14ac:dyDescent="0.25">
      <c r="B29" s="43"/>
      <c r="C29" s="49"/>
      <c r="D29" s="50"/>
      <c r="E29" s="49"/>
      <c r="F29" s="49"/>
      <c r="G29" s="49"/>
      <c r="H29" s="49"/>
      <c r="I29" s="49"/>
      <c r="J29" s="49"/>
      <c r="K29" s="49"/>
      <c r="L29" s="51"/>
      <c r="M29" s="52" t="s">
        <v>50</v>
      </c>
      <c r="N29" s="52" t="s">
        <v>51</v>
      </c>
      <c r="O29" s="52" t="s">
        <v>52</v>
      </c>
      <c r="P29" s="53"/>
      <c r="Q29" s="54"/>
      <c r="R29" s="54"/>
    </row>
    <row r="30" ht="29.25" customHeight="1" spans="1:18" x14ac:dyDescent="0.25">
      <c r="A30" s="55"/>
      <c r="B30" s="56" t="s">
        <v>53</v>
      </c>
      <c r="C30" s="56"/>
      <c r="D30" s="57">
        <v>100</v>
      </c>
      <c r="E30" s="58">
        <f>SUM(I20:I24)</f>
      </c>
      <c r="F30" s="59"/>
      <c r="G30" s="58"/>
      <c r="H30" s="59"/>
      <c r="I30" s="59"/>
      <c r="J30" s="59"/>
      <c r="K30" s="59"/>
      <c r="L30" s="59"/>
      <c r="M30" s="59"/>
      <c r="N30" s="59"/>
      <c r="O30" s="59"/>
      <c r="P30" s="59"/>
      <c r="Q30" s="57">
        <v>82.1544</v>
      </c>
      <c r="R30" s="59"/>
    </row>
    <row r="31" ht="20" customHeight="1" spans="1:18" x14ac:dyDescent="0.25">
      <c r="A31" s="60"/>
      <c r="B31" s="61" t="s">
        <v>54</v>
      </c>
      <c r="C31" s="62" t="s">
        <v>55</v>
      </c>
      <c r="D31" s="63">
        <v>27</v>
      </c>
      <c r="E31" s="62"/>
      <c r="F31" s="62"/>
      <c r="G31" s="62"/>
      <c r="H31" s="62"/>
      <c r="I31" s="62"/>
      <c r="J31" s="62"/>
      <c r="K31" s="62"/>
      <c r="L31" s="62"/>
      <c r="M31" s="62"/>
      <c r="N31" s="62"/>
      <c r="O31" s="62"/>
      <c r="P31" s="62"/>
      <c r="Q31" s="63">
        <v>21.252</v>
      </c>
      <c r="R31" s="62"/>
    </row>
    <row r="32" ht="26" customHeight="1" spans="1:18" x14ac:dyDescent="0.25">
      <c r="A32" s="60"/>
      <c r="B32" s="64" t="s">
        <v>56</v>
      </c>
      <c r="C32" s="65" t="s">
        <v>57</v>
      </c>
      <c r="D32" s="66">
        <v>5</v>
      </c>
      <c r="E32" s="65" t="s">
        <v>58</v>
      </c>
      <c r="F32" s="66">
        <v>50</v>
      </c>
      <c r="G32" s="65"/>
      <c r="H32" s="65" t="s">
        <v>25</v>
      </c>
      <c r="I32" s="65" t="s">
        <v>59</v>
      </c>
      <c r="J32" s="65"/>
      <c r="K32" s="65" t="s">
        <v>25</v>
      </c>
      <c r="L32" s="66">
        <v>100</v>
      </c>
      <c r="M32" s="65"/>
      <c r="N32" s="66">
        <v>88</v>
      </c>
      <c r="O32" s="66">
        <v>0</v>
      </c>
      <c r="P32" s="66">
        <v>70.4</v>
      </c>
      <c r="Q32" s="66">
        <v>1.76</v>
      </c>
      <c r="R32" s="65"/>
    </row>
    <row r="33" ht="20.666666666666668" customHeight="1" spans="1:18" x14ac:dyDescent="0.25">
      <c r="A33" s="60"/>
      <c r="B33" s="64" t="s">
        <v>25</v>
      </c>
      <c r="C33" s="65" t="s">
        <v>25</v>
      </c>
      <c r="D33" s="66">
        <v>0</v>
      </c>
      <c r="E33" s="65" t="s">
        <v>60</v>
      </c>
      <c r="F33" s="66">
        <v>20</v>
      </c>
      <c r="G33" s="65"/>
      <c r="H33" s="65" t="s">
        <v>25</v>
      </c>
      <c r="I33" s="65" t="s">
        <v>61</v>
      </c>
      <c r="J33" s="65"/>
      <c r="K33" s="65" t="s">
        <v>62</v>
      </c>
      <c r="L33" s="66">
        <v>100</v>
      </c>
      <c r="M33" s="65"/>
      <c r="N33" s="66">
        <v>89</v>
      </c>
      <c r="O33" s="66">
        <v>0</v>
      </c>
      <c r="P33" s="66">
        <v>71.2</v>
      </c>
      <c r="Q33" s="66">
        <v>0</v>
      </c>
      <c r="R33" s="65"/>
    </row>
    <row r="34" ht="20" customHeight="1" spans="1:18" x14ac:dyDescent="0.25">
      <c r="A34" s="60"/>
      <c r="B34" s="64" t="s">
        <v>63</v>
      </c>
      <c r="C34" s="65" t="s">
        <v>64</v>
      </c>
      <c r="D34" s="66">
        <v>22</v>
      </c>
      <c r="E34" s="65" t="s">
        <v>25</v>
      </c>
      <c r="F34" s="66">
        <v>0</v>
      </c>
      <c r="G34" s="65"/>
      <c r="H34" s="65" t="s">
        <v>25</v>
      </c>
      <c r="I34" s="65" t="s">
        <v>25</v>
      </c>
      <c r="J34" s="65"/>
      <c r="K34" s="65" t="s">
        <v>25</v>
      </c>
      <c r="L34" s="66">
        <v>100</v>
      </c>
      <c r="M34" s="65"/>
      <c r="N34" s="66">
        <v>91</v>
      </c>
      <c r="O34" s="66">
        <v>79</v>
      </c>
      <c r="P34" s="66">
        <v>88.6</v>
      </c>
      <c r="Q34" s="66">
        <v>19.492</v>
      </c>
      <c r="R34" s="65"/>
    </row>
    <row r="35" ht="20" customHeight="1" spans="1:18" x14ac:dyDescent="0.25">
      <c r="A35" s="60"/>
      <c r="B35" s="61" t="s">
        <v>54</v>
      </c>
      <c r="C35" s="62" t="s">
        <v>65</v>
      </c>
      <c r="D35" s="63">
        <v>53</v>
      </c>
      <c r="E35" s="62"/>
      <c r="F35" s="62"/>
      <c r="G35" s="62"/>
      <c r="H35" s="62"/>
      <c r="I35" s="62"/>
      <c r="J35" s="62"/>
      <c r="K35" s="62"/>
      <c r="L35" s="62"/>
      <c r="M35" s="62"/>
      <c r="N35" s="62"/>
      <c r="O35" s="62"/>
      <c r="P35" s="62"/>
      <c r="Q35" s="63">
        <v>41.9824</v>
      </c>
      <c r="R35" s="62"/>
    </row>
    <row r="36" ht="20" customHeight="1" spans="1:18" x14ac:dyDescent="0.25">
      <c r="A36" s="60"/>
      <c r="B36" s="64" t="s">
        <v>66</v>
      </c>
      <c r="C36" s="65" t="s">
        <v>67</v>
      </c>
      <c r="D36" s="66">
        <v>11</v>
      </c>
      <c r="E36" s="65" t="s">
        <v>25</v>
      </c>
      <c r="F36" s="66">
        <v>0</v>
      </c>
      <c r="G36" s="65"/>
      <c r="H36" s="65" t="s">
        <v>25</v>
      </c>
      <c r="I36" s="65" t="s">
        <v>25</v>
      </c>
      <c r="J36" s="65"/>
      <c r="K36" s="65" t="s">
        <v>25</v>
      </c>
      <c r="L36" s="66">
        <v>100</v>
      </c>
      <c r="M36" s="65"/>
      <c r="N36" s="66">
        <v>92</v>
      </c>
      <c r="O36" s="66">
        <v>80</v>
      </c>
      <c r="P36" s="66">
        <v>89.6</v>
      </c>
      <c r="Q36" s="66">
        <v>9.856</v>
      </c>
      <c r="R36" s="65"/>
    </row>
    <row r="37" ht="20" customHeight="1" spans="1:18" x14ac:dyDescent="0.25">
      <c r="A37" s="60"/>
      <c r="B37" s="64" t="s">
        <v>68</v>
      </c>
      <c r="C37" s="65" t="s">
        <v>69</v>
      </c>
      <c r="D37" s="66">
        <v>30</v>
      </c>
      <c r="E37" s="65" t="s">
        <v>25</v>
      </c>
      <c r="F37" s="66">
        <v>0</v>
      </c>
      <c r="G37" s="65"/>
      <c r="H37" s="65" t="s">
        <v>25</v>
      </c>
      <c r="I37" s="65" t="s">
        <v>25</v>
      </c>
      <c r="J37" s="65"/>
      <c r="K37" s="65" t="s">
        <v>25</v>
      </c>
      <c r="L37" s="66">
        <v>100</v>
      </c>
      <c r="M37" s="65"/>
      <c r="N37" s="66">
        <v>93</v>
      </c>
      <c r="O37" s="66">
        <v>81</v>
      </c>
      <c r="P37" s="66">
        <v>90.6</v>
      </c>
      <c r="Q37" s="66">
        <v>27.18</v>
      </c>
      <c r="R37" s="65"/>
    </row>
    <row r="38" ht="30.666666666666668" customHeight="1" spans="1:18" x14ac:dyDescent="0.25">
      <c r="A38" s="60"/>
      <c r="B38" s="64" t="s">
        <v>70</v>
      </c>
      <c r="C38" s="65" t="s">
        <v>71</v>
      </c>
      <c r="D38" s="66">
        <v>12</v>
      </c>
      <c r="E38" s="65" t="s">
        <v>72</v>
      </c>
      <c r="F38" s="66">
        <v>45</v>
      </c>
      <c r="G38" s="65"/>
      <c r="H38" s="65" t="s">
        <v>25</v>
      </c>
      <c r="I38" s="65" t="s">
        <v>73</v>
      </c>
      <c r="J38" s="65"/>
      <c r="K38" s="65" t="s">
        <v>25</v>
      </c>
      <c r="L38" s="66">
        <v>100</v>
      </c>
      <c r="M38" s="65"/>
      <c r="N38" s="66">
        <v>94</v>
      </c>
      <c r="O38" s="66">
        <v>82</v>
      </c>
      <c r="P38" s="66">
        <v>91.6</v>
      </c>
      <c r="Q38" s="66">
        <v>4.9464</v>
      </c>
      <c r="R38" s="65"/>
    </row>
    <row r="39" ht="22" customHeight="1" spans="1:18" x14ac:dyDescent="0.25">
      <c r="A39" s="60"/>
      <c r="B39" s="64" t="s">
        <v>25</v>
      </c>
      <c r="C39" s="65" t="s">
        <v>25</v>
      </c>
      <c r="D39" s="66">
        <v>0</v>
      </c>
      <c r="E39" s="65" t="s">
        <v>74</v>
      </c>
      <c r="F39" s="66">
        <v>30</v>
      </c>
      <c r="G39" s="65"/>
      <c r="H39" s="65" t="s">
        <v>25</v>
      </c>
      <c r="I39" s="65" t="s">
        <v>75</v>
      </c>
      <c r="J39" s="65"/>
      <c r="K39" s="65" t="s">
        <v>25</v>
      </c>
      <c r="L39" s="66">
        <v>100</v>
      </c>
      <c r="M39" s="65"/>
      <c r="N39" s="66">
        <v>95</v>
      </c>
      <c r="O39" s="66">
        <v>83</v>
      </c>
      <c r="P39" s="66">
        <v>92.6</v>
      </c>
      <c r="Q39" s="66">
        <v>0</v>
      </c>
      <c r="R39" s="65"/>
    </row>
    <row r="40" ht="20" customHeight="1" spans="1:18" x14ac:dyDescent="0.25">
      <c r="A40" s="60"/>
      <c r="B40" s="64" t="s">
        <v>25</v>
      </c>
      <c r="C40" s="65" t="s">
        <v>25</v>
      </c>
      <c r="D40" s="66">
        <v>0</v>
      </c>
      <c r="E40" s="65" t="s">
        <v>76</v>
      </c>
      <c r="F40" s="66">
        <v>25</v>
      </c>
      <c r="G40" s="65"/>
      <c r="H40" s="65" t="s">
        <v>25</v>
      </c>
      <c r="I40" s="65" t="s">
        <v>77</v>
      </c>
      <c r="J40" s="65"/>
      <c r="K40" s="65" t="s">
        <v>25</v>
      </c>
      <c r="L40" s="66">
        <v>100</v>
      </c>
      <c r="M40" s="65"/>
      <c r="N40" s="66">
        <v>96</v>
      </c>
      <c r="O40" s="66">
        <v>84</v>
      </c>
      <c r="P40" s="66">
        <v>93.6</v>
      </c>
      <c r="Q40" s="66">
        <v>0</v>
      </c>
      <c r="R40" s="65"/>
    </row>
    <row r="41" ht="20" customHeight="1" spans="1:18" x14ac:dyDescent="0.25">
      <c r="A41" s="60"/>
      <c r="B41" s="61" t="s">
        <v>54</v>
      </c>
      <c r="C41" s="62" t="s">
        <v>78</v>
      </c>
      <c r="D41" s="63">
        <v>20</v>
      </c>
      <c r="E41" s="62"/>
      <c r="F41" s="62"/>
      <c r="G41" s="62"/>
      <c r="H41" s="62"/>
      <c r="I41" s="62"/>
      <c r="J41" s="62"/>
      <c r="K41" s="62"/>
      <c r="L41" s="62"/>
      <c r="M41" s="62"/>
      <c r="N41" s="62"/>
      <c r="O41" s="62"/>
      <c r="P41" s="62"/>
      <c r="Q41" s="63">
        <v>18.92</v>
      </c>
      <c r="R41" s="62"/>
    </row>
    <row r="42" ht="22" customHeight="1" spans="1:18" x14ac:dyDescent="0.25">
      <c r="A42" s="60"/>
      <c r="B42" s="64" t="s">
        <v>79</v>
      </c>
      <c r="C42" s="65" t="s">
        <v>80</v>
      </c>
      <c r="D42" s="66">
        <v>20</v>
      </c>
      <c r="E42" s="65" t="s">
        <v>25</v>
      </c>
      <c r="F42" s="66">
        <v>0</v>
      </c>
      <c r="G42" s="65"/>
      <c r="H42" s="65" t="s">
        <v>25</v>
      </c>
      <c r="I42" s="65" t="s">
        <v>25</v>
      </c>
      <c r="J42" s="65"/>
      <c r="K42" s="65" t="s">
        <v>25</v>
      </c>
      <c r="L42" s="66">
        <v>100</v>
      </c>
      <c r="M42" s="65"/>
      <c r="N42" s="66">
        <v>97</v>
      </c>
      <c r="O42" s="66">
        <v>85</v>
      </c>
      <c r="P42" s="66">
        <v>94.6</v>
      </c>
      <c r="Q42" s="66">
        <v>18.92</v>
      </c>
      <c r="R42" s="65"/>
    </row>
    <row r="43" ht="29.25" customHeight="1" spans="1:18" x14ac:dyDescent="0.25">
      <c r="A43" s="55"/>
      <c r="B43" s="56" t="s">
        <v>81</v>
      </c>
      <c r="C43" s="56"/>
      <c r="D43" s="57">
        <v>80</v>
      </c>
      <c r="E43" s="58">
        <f>SUM(I20:I24)</f>
      </c>
      <c r="F43" s="59"/>
      <c r="G43" s="58"/>
      <c r="H43" s="59"/>
      <c r="I43" s="59"/>
      <c r="J43" s="59"/>
      <c r="K43" s="59"/>
      <c r="L43" s="59"/>
      <c r="M43" s="59"/>
      <c r="N43" s="59"/>
      <c r="O43" s="59"/>
      <c r="P43" s="59"/>
      <c r="Q43" s="57">
        <v>10.948</v>
      </c>
      <c r="R43" s="59"/>
    </row>
    <row r="44" ht="20" customHeight="1" spans="1:18" x14ac:dyDescent="0.25">
      <c r="A44" s="60"/>
      <c r="B44" s="61" t="s">
        <v>54</v>
      </c>
      <c r="C44" s="62" t="s">
        <v>55</v>
      </c>
      <c r="D44" s="63">
        <v>10</v>
      </c>
      <c r="E44" s="62"/>
      <c r="F44" s="62"/>
      <c r="G44" s="62"/>
      <c r="H44" s="62"/>
      <c r="I44" s="62"/>
      <c r="J44" s="62"/>
      <c r="K44" s="62"/>
      <c r="L44" s="62"/>
      <c r="M44" s="62"/>
      <c r="N44" s="62"/>
      <c r="O44" s="62"/>
      <c r="P44" s="62"/>
      <c r="Q44" s="63">
        <v>2.848</v>
      </c>
      <c r="R44" s="62"/>
    </row>
    <row r="45" ht="105.33333333333333" customHeight="1" spans="1:18" x14ac:dyDescent="0.25">
      <c r="A45" s="60"/>
      <c r="B45" s="64" t="s">
        <v>56</v>
      </c>
      <c r="C45" s="65" t="s">
        <v>82</v>
      </c>
      <c r="D45" s="66">
        <v>10</v>
      </c>
      <c r="E45" s="65" t="s">
        <v>83</v>
      </c>
      <c r="F45" s="66">
        <v>40</v>
      </c>
      <c r="G45" s="65"/>
      <c r="H45" s="65" t="s">
        <v>84</v>
      </c>
      <c r="I45" s="65" t="s">
        <v>77</v>
      </c>
      <c r="J45" s="65"/>
      <c r="K45" s="65" t="s">
        <v>25</v>
      </c>
      <c r="L45" s="66">
        <v>100</v>
      </c>
      <c r="M45" s="65"/>
      <c r="N45" s="66">
        <v>89</v>
      </c>
      <c r="O45" s="66">
        <v>0</v>
      </c>
      <c r="P45" s="66">
        <v>71.2</v>
      </c>
      <c r="Q45" s="66">
        <v>2.848</v>
      </c>
      <c r="R45" s="65"/>
    </row>
    <row r="46" ht="92" customHeight="1" spans="1:18" x14ac:dyDescent="0.25">
      <c r="A46" s="60"/>
      <c r="B46" s="64" t="s">
        <v>25</v>
      </c>
      <c r="C46" s="65" t="s">
        <v>25</v>
      </c>
      <c r="D46" s="66">
        <v>0</v>
      </c>
      <c r="E46" s="65" t="s">
        <v>85</v>
      </c>
      <c r="F46" s="66">
        <v>30</v>
      </c>
      <c r="G46" s="65"/>
      <c r="H46" s="65" t="s">
        <v>86</v>
      </c>
      <c r="I46" s="65" t="s">
        <v>87</v>
      </c>
      <c r="J46" s="65"/>
      <c r="K46" s="65" t="s">
        <v>25</v>
      </c>
      <c r="L46" s="66">
        <v>100</v>
      </c>
      <c r="M46" s="65"/>
      <c r="N46" s="66">
        <v>90</v>
      </c>
      <c r="O46" s="66">
        <v>0</v>
      </c>
      <c r="P46" s="66">
        <v>72</v>
      </c>
      <c r="Q46" s="66">
        <v>0</v>
      </c>
      <c r="R46" s="65"/>
    </row>
    <row r="47" ht="76" customHeight="1" spans="1:18" x14ac:dyDescent="0.25">
      <c r="A47" s="60"/>
      <c r="B47" s="64" t="s">
        <v>25</v>
      </c>
      <c r="C47" s="65" t="s">
        <v>25</v>
      </c>
      <c r="D47" s="66">
        <v>0</v>
      </c>
      <c r="E47" s="65" t="s">
        <v>88</v>
      </c>
      <c r="F47" s="66">
        <v>30</v>
      </c>
      <c r="G47" s="65"/>
      <c r="H47" s="65" t="s">
        <v>89</v>
      </c>
      <c r="I47" s="65" t="s">
        <v>90</v>
      </c>
      <c r="J47" s="65"/>
      <c r="K47" s="65" t="s">
        <v>25</v>
      </c>
      <c r="L47" s="66">
        <v>100</v>
      </c>
      <c r="M47" s="65"/>
      <c r="N47" s="66">
        <v>70</v>
      </c>
      <c r="O47" s="66">
        <v>0</v>
      </c>
      <c r="P47" s="66">
        <v>56</v>
      </c>
      <c r="Q47" s="66">
        <v>0</v>
      </c>
      <c r="R47" s="65"/>
    </row>
    <row r="48" ht="20" customHeight="1" spans="1:18" x14ac:dyDescent="0.25">
      <c r="A48" s="60"/>
      <c r="B48" s="61" t="s">
        <v>54</v>
      </c>
      <c r="C48" s="62" t="s">
        <v>65</v>
      </c>
      <c r="D48" s="63">
        <v>45</v>
      </c>
      <c r="E48" s="62"/>
      <c r="F48" s="62"/>
      <c r="G48" s="62"/>
      <c r="H48" s="62"/>
      <c r="I48" s="62"/>
      <c r="J48" s="62"/>
      <c r="K48" s="62"/>
      <c r="L48" s="62"/>
      <c r="M48" s="62"/>
      <c r="N48" s="62"/>
      <c r="O48" s="62"/>
      <c r="P48" s="62"/>
      <c r="Q48" s="63">
        <v>2.376</v>
      </c>
      <c r="R48" s="62"/>
    </row>
    <row r="49" ht="87.33333333333333" customHeight="1" spans="1:18" x14ac:dyDescent="0.25">
      <c r="A49" s="60"/>
      <c r="B49" s="64" t="s">
        <v>63</v>
      </c>
      <c r="C49" s="65" t="s">
        <v>91</v>
      </c>
      <c r="D49" s="66">
        <v>45</v>
      </c>
      <c r="E49" s="65" t="s">
        <v>92</v>
      </c>
      <c r="F49" s="66">
        <v>30</v>
      </c>
      <c r="G49" s="65"/>
      <c r="H49" s="65" t="s">
        <v>93</v>
      </c>
      <c r="I49" s="65" t="s">
        <v>94</v>
      </c>
      <c r="J49" s="65"/>
      <c r="K49" s="65" t="s">
        <v>25</v>
      </c>
      <c r="L49" s="66">
        <v>100</v>
      </c>
      <c r="M49" s="65"/>
      <c r="N49" s="66">
        <v>22</v>
      </c>
      <c r="O49" s="66">
        <v>0</v>
      </c>
      <c r="P49" s="66">
        <v>17.6</v>
      </c>
      <c r="Q49" s="66">
        <v>2.376</v>
      </c>
      <c r="R49" s="65"/>
    </row>
    <row r="50" ht="244.66666666666666" customHeight="1" spans="1:18" x14ac:dyDescent="0.25">
      <c r="A50" s="60"/>
      <c r="B50" s="64" t="s">
        <v>25</v>
      </c>
      <c r="C50" s="65" t="s">
        <v>25</v>
      </c>
      <c r="D50" s="66">
        <v>0</v>
      </c>
      <c r="E50" s="65" t="s">
        <v>95</v>
      </c>
      <c r="F50" s="66">
        <v>100</v>
      </c>
      <c r="G50" s="65"/>
      <c r="H50" s="65" t="s">
        <v>96</v>
      </c>
      <c r="I50" s="65" t="s">
        <v>97</v>
      </c>
      <c r="J50" s="65"/>
      <c r="K50" s="65" t="s">
        <v>25</v>
      </c>
      <c r="L50" s="66">
        <v>100</v>
      </c>
      <c r="M50" s="65"/>
      <c r="N50" s="66">
        <v>99</v>
      </c>
      <c r="O50" s="66">
        <v>0</v>
      </c>
      <c r="P50" s="66">
        <v>79.2</v>
      </c>
      <c r="Q50" s="66">
        <v>0</v>
      </c>
      <c r="R50" s="65"/>
    </row>
    <row r="51" ht="20" customHeight="1" spans="1:18" x14ac:dyDescent="0.25">
      <c r="A51" s="60"/>
      <c r="B51" s="61" t="s">
        <v>54</v>
      </c>
      <c r="C51" s="62" t="s">
        <v>98</v>
      </c>
      <c r="D51" s="63">
        <v>25</v>
      </c>
      <c r="E51" s="62"/>
      <c r="F51" s="62"/>
      <c r="G51" s="62"/>
      <c r="H51" s="62"/>
      <c r="I51" s="62"/>
      <c r="J51" s="62"/>
      <c r="K51" s="62"/>
      <c r="L51" s="62"/>
      <c r="M51" s="62"/>
      <c r="N51" s="62"/>
      <c r="O51" s="62"/>
      <c r="P51" s="62"/>
      <c r="Q51" s="63">
        <v>5.724</v>
      </c>
      <c r="R51" s="62"/>
    </row>
    <row r="52" ht="85.33333333333333" customHeight="1" spans="1:18" x14ac:dyDescent="0.25">
      <c r="A52" s="60"/>
      <c r="B52" s="64" t="s">
        <v>66</v>
      </c>
      <c r="C52" s="65" t="s">
        <v>99</v>
      </c>
      <c r="D52" s="66">
        <v>15</v>
      </c>
      <c r="E52" s="65" t="s">
        <v>100</v>
      </c>
      <c r="F52" s="66">
        <v>50</v>
      </c>
      <c r="G52" s="65"/>
      <c r="H52" s="65" t="s">
        <v>101</v>
      </c>
      <c r="I52" s="65" t="s">
        <v>102</v>
      </c>
      <c r="J52" s="65"/>
      <c r="K52" s="65" t="s">
        <v>25</v>
      </c>
      <c r="L52" s="66">
        <v>100</v>
      </c>
      <c r="M52" s="65"/>
      <c r="N52" s="66">
        <v>55</v>
      </c>
      <c r="O52" s="66">
        <v>0</v>
      </c>
      <c r="P52" s="66">
        <v>44</v>
      </c>
      <c r="Q52" s="66">
        <v>3.3</v>
      </c>
      <c r="R52" s="65"/>
    </row>
    <row r="53" ht="160.66666666666666" customHeight="1" spans="1:18" x14ac:dyDescent="0.25">
      <c r="A53" s="60"/>
      <c r="B53" s="64" t="s">
        <v>68</v>
      </c>
      <c r="C53" s="65" t="s">
        <v>103</v>
      </c>
      <c r="D53" s="66">
        <v>10</v>
      </c>
      <c r="E53" s="65" t="s">
        <v>104</v>
      </c>
      <c r="F53" s="66">
        <v>30</v>
      </c>
      <c r="G53" s="65"/>
      <c r="H53" s="65" t="s">
        <v>105</v>
      </c>
      <c r="I53" s="65" t="s">
        <v>106</v>
      </c>
      <c r="J53" s="65"/>
      <c r="K53" s="65" t="s">
        <v>25</v>
      </c>
      <c r="L53" s="66">
        <v>100</v>
      </c>
      <c r="M53" s="65"/>
      <c r="N53" s="66">
        <v>101</v>
      </c>
      <c r="O53" s="66">
        <v>0</v>
      </c>
      <c r="P53" s="66">
        <v>80.8</v>
      </c>
      <c r="Q53" s="66">
        <v>2.424</v>
      </c>
      <c r="R53" s="65"/>
    </row>
    <row r="54" ht="112.66666666666667" customHeight="1" spans="1:18" x14ac:dyDescent="0.25">
      <c r="A54" s="60"/>
      <c r="B54" s="64" t="s">
        <v>25</v>
      </c>
      <c r="C54" s="65" t="s">
        <v>25</v>
      </c>
      <c r="D54" s="66">
        <v>0</v>
      </c>
      <c r="E54" s="65" t="s">
        <v>107</v>
      </c>
      <c r="F54" s="66">
        <v>20</v>
      </c>
      <c r="G54" s="65"/>
      <c r="H54" s="65" t="s">
        <v>108</v>
      </c>
      <c r="I54" s="65" t="s">
        <v>109</v>
      </c>
      <c r="J54" s="65"/>
      <c r="K54" s="65" t="s">
        <v>25</v>
      </c>
      <c r="L54" s="66">
        <v>100</v>
      </c>
      <c r="M54" s="65"/>
      <c r="N54" s="66">
        <v>97</v>
      </c>
      <c r="O54" s="66">
        <v>0</v>
      </c>
      <c r="P54" s="66">
        <v>77.6</v>
      </c>
      <c r="Q54" s="66">
        <v>0</v>
      </c>
      <c r="R54" s="65"/>
    </row>
    <row r="55" ht="144.66666666666666" customHeight="1" spans="1:18" x14ac:dyDescent="0.25">
      <c r="A55" s="60"/>
      <c r="B55" s="64" t="s">
        <v>25</v>
      </c>
      <c r="C55" s="65" t="s">
        <v>25</v>
      </c>
      <c r="D55" s="66">
        <v>0</v>
      </c>
      <c r="E55" s="65" t="s">
        <v>110</v>
      </c>
      <c r="F55" s="66">
        <v>50</v>
      </c>
      <c r="G55" s="65"/>
      <c r="H55" s="65" t="s">
        <v>111</v>
      </c>
      <c r="I55" s="65" t="s">
        <v>112</v>
      </c>
      <c r="J55" s="65"/>
      <c r="K55" s="65" t="s">
        <v>25</v>
      </c>
      <c r="L55" s="66">
        <v>100</v>
      </c>
      <c r="M55" s="65"/>
      <c r="N55" s="66">
        <v>96</v>
      </c>
      <c r="O55" s="66">
        <v>0</v>
      </c>
      <c r="P55" s="66">
        <v>76.8</v>
      </c>
      <c r="Q55" s="66">
        <v>0</v>
      </c>
      <c r="R55" s="65"/>
    </row>
    <row r="56" ht="29.25" customHeight="1" spans="1:18" x14ac:dyDescent="0.25">
      <c r="A56" s="55"/>
      <c r="B56" s="56" t="s">
        <v>113</v>
      </c>
      <c r="C56" s="56"/>
      <c r="D56" s="57">
        <v>100</v>
      </c>
      <c r="E56" s="58">
        <f>SUM(I20:I24)</f>
      </c>
      <c r="F56" s="59"/>
      <c r="G56" s="58"/>
      <c r="H56" s="59"/>
      <c r="I56" s="59"/>
      <c r="J56" s="59"/>
      <c r="K56" s="59"/>
      <c r="L56" s="59"/>
      <c r="M56" s="59"/>
      <c r="N56" s="59"/>
      <c r="O56" s="59"/>
      <c r="P56" s="59"/>
      <c r="Q56" s="57">
        <v>7.5</v>
      </c>
      <c r="R56" s="59"/>
    </row>
    <row r="57" ht="20" customHeight="1" spans="1:18" x14ac:dyDescent="0.25">
      <c r="A57" s="60"/>
      <c r="B57" s="61" t="s">
        <v>54</v>
      </c>
      <c r="C57" s="62" t="s">
        <v>114</v>
      </c>
      <c r="D57" s="63">
        <v>90</v>
      </c>
      <c r="E57" s="62"/>
      <c r="F57" s="62"/>
      <c r="G57" s="62"/>
      <c r="H57" s="62"/>
      <c r="I57" s="62"/>
      <c r="J57" s="62"/>
      <c r="K57" s="62"/>
      <c r="L57" s="62"/>
      <c r="M57" s="62"/>
      <c r="N57" s="62"/>
      <c r="O57" s="62"/>
      <c r="P57" s="62"/>
      <c r="Q57" s="63">
        <v>7.5</v>
      </c>
      <c r="R57" s="62"/>
    </row>
    <row r="58" ht="80.66666666666667" customHeight="1" spans="1:18" x14ac:dyDescent="0.25">
      <c r="A58" s="60"/>
      <c r="B58" s="64" t="s">
        <v>56</v>
      </c>
      <c r="C58" s="65" t="s">
        <v>115</v>
      </c>
      <c r="D58" s="66">
        <v>20</v>
      </c>
      <c r="E58" s="65" t="s">
        <v>25</v>
      </c>
      <c r="F58" s="66">
        <v>0</v>
      </c>
      <c r="G58" s="65"/>
      <c r="H58" s="65" t="s">
        <v>116</v>
      </c>
      <c r="I58" s="65" t="s">
        <v>117</v>
      </c>
      <c r="J58" s="65"/>
      <c r="K58" s="65" t="s">
        <v>25</v>
      </c>
      <c r="L58" s="66">
        <v>100</v>
      </c>
      <c r="M58" s="65"/>
      <c r="N58" s="66">
        <v>5</v>
      </c>
      <c r="O58" s="66">
        <v>10</v>
      </c>
      <c r="P58" s="66">
        <v>10</v>
      </c>
      <c r="Q58" s="66">
        <v>2</v>
      </c>
      <c r="R58" s="65"/>
    </row>
    <row r="59" ht="267.3333333333333" customHeight="1" spans="1:18" x14ac:dyDescent="0.25">
      <c r="A59" s="60"/>
      <c r="B59" s="64" t="s">
        <v>63</v>
      </c>
      <c r="C59" s="65" t="s">
        <v>118</v>
      </c>
      <c r="D59" s="66">
        <v>30</v>
      </c>
      <c r="E59" s="65" t="s">
        <v>25</v>
      </c>
      <c r="F59" s="66">
        <v>0</v>
      </c>
      <c r="G59" s="65"/>
      <c r="H59" s="65" t="s">
        <v>119</v>
      </c>
      <c r="I59" s="65" t="s">
        <v>117</v>
      </c>
      <c r="J59" s="65"/>
      <c r="K59" s="65" t="s">
        <v>25</v>
      </c>
      <c r="L59" s="66">
        <v>100</v>
      </c>
      <c r="M59" s="65"/>
      <c r="N59" s="66">
        <v>10</v>
      </c>
      <c r="O59" s="66">
        <v>5</v>
      </c>
      <c r="P59" s="66">
        <v>5</v>
      </c>
      <c r="Q59" s="66">
        <v>1.5</v>
      </c>
      <c r="R59" s="65"/>
    </row>
    <row r="60" ht="114.66666666666667" customHeight="1" spans="1:18" x14ac:dyDescent="0.25">
      <c r="A60" s="60"/>
      <c r="B60" s="64" t="s">
        <v>66</v>
      </c>
      <c r="C60" s="65" t="s">
        <v>120</v>
      </c>
      <c r="D60" s="66">
        <v>40</v>
      </c>
      <c r="E60" s="65" t="s">
        <v>25</v>
      </c>
      <c r="F60" s="66">
        <v>0</v>
      </c>
      <c r="G60" s="65"/>
      <c r="H60" s="65" t="s">
        <v>121</v>
      </c>
      <c r="I60" s="65" t="s">
        <v>117</v>
      </c>
      <c r="J60" s="65"/>
      <c r="K60" s="65" t="s">
        <v>25</v>
      </c>
      <c r="L60" s="66">
        <v>100</v>
      </c>
      <c r="M60" s="65"/>
      <c r="N60" s="66">
        <v>5</v>
      </c>
      <c r="O60" s="66">
        <v>10</v>
      </c>
      <c r="P60" s="66">
        <v>10</v>
      </c>
      <c r="Q60" s="66">
        <v>4</v>
      </c>
      <c r="R60" s="65"/>
    </row>
    <row r="61" ht="20" customHeight="1" spans="1:18" x14ac:dyDescent="0.25">
      <c r="A61" s="60"/>
      <c r="B61" s="61" t="s">
        <v>54</v>
      </c>
      <c r="C61" s="62" t="s">
        <v>122</v>
      </c>
      <c r="D61" s="63">
        <v>10</v>
      </c>
      <c r="E61" s="62"/>
      <c r="F61" s="62"/>
      <c r="G61" s="62"/>
      <c r="H61" s="62"/>
      <c r="I61" s="62"/>
      <c r="J61" s="62"/>
      <c r="K61" s="62"/>
      <c r="L61" s="62"/>
      <c r="M61" s="62"/>
      <c r="N61" s="62"/>
      <c r="O61" s="62"/>
      <c r="P61" s="62"/>
      <c r="Q61" s="63">
        <v>0</v>
      </c>
      <c r="R61" s="62"/>
    </row>
    <row r="62" ht="20" customHeight="1" spans="1:18" x14ac:dyDescent="0.25">
      <c r="A62" s="60"/>
      <c r="B62" s="64" t="s">
        <v>68</v>
      </c>
      <c r="C62" s="65" t="s">
        <v>123</v>
      </c>
      <c r="D62" s="66">
        <v>10</v>
      </c>
      <c r="E62" s="65" t="s">
        <v>25</v>
      </c>
      <c r="F62" s="66">
        <v>0</v>
      </c>
      <c r="G62" s="65"/>
      <c r="H62" s="65" t="s">
        <v>25</v>
      </c>
      <c r="I62" s="65" t="s">
        <v>117</v>
      </c>
      <c r="J62" s="65"/>
      <c r="K62" s="65" t="s">
        <v>25</v>
      </c>
      <c r="L62" s="66">
        <v>100</v>
      </c>
      <c r="M62" s="65"/>
      <c r="N62" s="66">
        <v>0</v>
      </c>
      <c r="O62" s="66">
        <v>0</v>
      </c>
      <c r="P62" s="66">
        <v>0</v>
      </c>
      <c r="Q62" s="66">
        <v>0</v>
      </c>
      <c r="R62" s="65"/>
    </row>
    <row r="63" ht="30.75" customHeight="1" spans="1:18" s="55" customFormat="1" x14ac:dyDescent="0.25">
      <c r="A63" s="55"/>
      <c r="B63" s="67"/>
      <c r="C63" s="67"/>
      <c r="D63" s="67"/>
      <c r="E63" s="67"/>
      <c r="F63" s="67"/>
      <c r="G63" s="67"/>
      <c r="H63" s="67"/>
      <c r="I63" s="67"/>
      <c r="J63" s="67"/>
      <c r="K63" s="67"/>
      <c r="L63" s="67"/>
      <c r="M63" s="67"/>
      <c r="N63" s="67"/>
      <c r="O63" s="67"/>
      <c r="P63" s="67"/>
      <c r="Q63" s="67"/>
      <c r="R63" s="67"/>
    </row>
    <row r="64" ht="30" customHeight="1" spans="1:18" s="55" customFormat="1" x14ac:dyDescent="0.25">
      <c r="A64" s="55"/>
      <c r="B64" s="68" t="s">
        <v>124</v>
      </c>
      <c r="C64" s="69"/>
      <c r="D64" s="69"/>
      <c r="E64" s="69"/>
      <c r="F64" s="69"/>
      <c r="G64" s="69"/>
      <c r="H64" s="69"/>
      <c r="I64" s="69"/>
      <c r="J64" s="69"/>
      <c r="K64" s="69"/>
      <c r="L64" s="69"/>
      <c r="M64" s="69"/>
      <c r="N64" s="69"/>
      <c r="O64" s="69"/>
      <c r="P64" s="69"/>
      <c r="Q64" s="69"/>
      <c r="R64" s="69"/>
    </row>
    <row r="65" ht="15" customHeight="1" spans="1:18" s="55" customFormat="1" x14ac:dyDescent="0.25">
      <c r="A65" s="55"/>
      <c r="B65" s="70" t="s">
        <v>125</v>
      </c>
      <c r="C65" s="71"/>
      <c r="D65" s="71"/>
      <c r="E65" s="71"/>
      <c r="F65" s="71"/>
      <c r="G65" s="71"/>
      <c r="H65" s="72"/>
      <c r="I65" s="71" t="s">
        <v>126</v>
      </c>
      <c r="J65" s="71"/>
      <c r="K65" s="71"/>
      <c r="L65" s="71"/>
      <c r="M65" s="71"/>
      <c r="N65" s="71"/>
      <c r="O65" s="71"/>
      <c r="P65" s="71"/>
      <c r="Q65" s="71"/>
      <c r="R65" s="72"/>
    </row>
    <row r="66" ht="29.25" customHeight="1" spans="1:18" s="55" customFormat="1" x14ac:dyDescent="0.25">
      <c r="A66" s="55"/>
      <c r="B66" s="73"/>
      <c r="C66" s="73"/>
      <c r="D66" s="73"/>
      <c r="E66" s="73"/>
      <c r="F66" s="73"/>
      <c r="G66" s="73"/>
      <c r="H66" s="73"/>
      <c r="I66" s="74"/>
      <c r="J66" s="74"/>
      <c r="K66" s="74"/>
      <c r="L66" s="74"/>
      <c r="M66" s="74"/>
      <c r="N66" s="74"/>
      <c r="O66" s="74"/>
      <c r="P66" s="74"/>
      <c r="Q66" s="74"/>
      <c r="R66" s="74"/>
    </row>
    <row r="67" ht="30.75" customHeight="1" spans="1:18" s="55" customFormat="1" x14ac:dyDescent="0.25">
      <c r="A67" s="55"/>
      <c r="B67" s="75"/>
      <c r="C67" s="75"/>
      <c r="D67" s="75"/>
      <c r="E67" s="75"/>
      <c r="F67" s="75"/>
      <c r="G67" s="75"/>
      <c r="H67" s="75"/>
      <c r="I67" s="76"/>
      <c r="J67" s="76"/>
      <c r="K67" s="76"/>
      <c r="L67" s="76"/>
      <c r="M67" s="76"/>
      <c r="N67" s="76"/>
      <c r="O67" s="76"/>
      <c r="P67" s="76"/>
      <c r="Q67" s="76"/>
      <c r="R67" s="76"/>
    </row>
    <row r="68" ht="28.5" customHeight="1" spans="1:18" s="55" customFormat="1" x14ac:dyDescent="0.25">
      <c r="A68" s="55"/>
      <c r="B68" s="77"/>
      <c r="C68" s="77"/>
      <c r="D68" s="77"/>
      <c r="E68" s="77"/>
      <c r="F68" s="77"/>
      <c r="G68" s="77"/>
      <c r="H68" s="77"/>
      <c r="I68" s="78"/>
      <c r="J68" s="78"/>
      <c r="K68" s="78"/>
      <c r="L68" s="78"/>
      <c r="M68" s="78"/>
      <c r="N68" s="78"/>
      <c r="O68" s="78"/>
      <c r="P68" s="78"/>
      <c r="Q68" s="78"/>
      <c r="R68" s="78"/>
    </row>
    <row r="69" spans="1:18" s="55" customFormat="1" x14ac:dyDescent="0.25">
      <c r="A69" s="55"/>
      <c r="B69" s="79"/>
      <c r="C69" s="79"/>
      <c r="D69" s="79"/>
      <c r="E69" s="79"/>
      <c r="F69" s="79"/>
      <c r="G69" s="79"/>
      <c r="H69" s="79"/>
      <c r="I69" s="79"/>
      <c r="J69" s="79"/>
      <c r="K69" s="79"/>
      <c r="L69" s="79"/>
      <c r="M69" s="79"/>
      <c r="N69" s="79"/>
      <c r="O69" s="79"/>
      <c r="P69" s="80"/>
      <c r="Q69" s="80"/>
      <c r="R69" s="81"/>
    </row>
    <row r="70" ht="30" customHeight="1" spans="1:18" s="55" customFormat="1" x14ac:dyDescent="0.25">
      <c r="A70" s="55"/>
      <c r="B70" s="68" t="s">
        <v>127</v>
      </c>
      <c r="C70" s="69"/>
      <c r="D70" s="69"/>
      <c r="E70" s="69"/>
      <c r="F70" s="69"/>
      <c r="G70" s="69"/>
      <c r="H70" s="69"/>
      <c r="I70" s="69"/>
      <c r="J70" s="69"/>
      <c r="K70" s="69"/>
      <c r="L70" s="69"/>
      <c r="M70" s="69"/>
      <c r="N70" s="69"/>
      <c r="O70" s="69"/>
      <c r="P70" s="69"/>
      <c r="Q70" s="69"/>
      <c r="R70" s="69"/>
    </row>
    <row r="71" ht="60" customHeight="1" spans="1:18" s="55" customFormat="1" x14ac:dyDescent="0.25">
      <c r="A71" s="55"/>
      <c r="B71" s="82" t="s">
        <v>128</v>
      </c>
      <c r="C71" s="83"/>
      <c r="D71" s="83"/>
      <c r="E71" s="83"/>
      <c r="F71" s="84"/>
      <c r="G71" s="83"/>
      <c r="H71" s="85" t="s">
        <v>129</v>
      </c>
      <c r="I71" s="86"/>
      <c r="J71" s="86"/>
      <c r="K71" s="86"/>
      <c r="L71" s="87"/>
      <c r="M71" s="82" t="s">
        <v>130</v>
      </c>
      <c r="N71" s="83"/>
      <c r="O71" s="83"/>
      <c r="P71" s="83"/>
      <c r="Q71" s="83"/>
      <c r="R71" s="84"/>
    </row>
    <row r="72" ht="31.5" customHeight="1" spans="1:18" s="55" customFormat="1" x14ac:dyDescent="0.25">
      <c r="A72" s="55"/>
      <c r="B72" s="88" t="s">
        <v>131</v>
      </c>
      <c r="C72" s="89"/>
      <c r="D72" s="89"/>
      <c r="E72" s="89"/>
      <c r="F72" s="90"/>
      <c r="G72" s="89"/>
      <c r="H72" s="91" t="s">
        <v>131</v>
      </c>
      <c r="I72" s="89"/>
      <c r="J72" s="89"/>
      <c r="K72" s="89"/>
      <c r="L72" s="90"/>
      <c r="M72" s="91" t="s">
        <v>131</v>
      </c>
      <c r="N72" s="92"/>
      <c r="O72" s="92"/>
      <c r="P72" s="92"/>
      <c r="Q72" s="92"/>
      <c r="R72" s="93"/>
    </row>
    <row r="73" ht="30" customHeight="1" spans="1:18" s="55" customFormat="1" x14ac:dyDescent="0.25">
      <c r="A73" s="55"/>
      <c r="B73" s="94"/>
      <c r="C73" s="95"/>
      <c r="D73" s="95"/>
      <c r="E73" s="95"/>
      <c r="F73" s="96"/>
      <c r="G73" s="95"/>
      <c r="H73" s="94"/>
      <c r="I73" s="95"/>
      <c r="J73" s="95"/>
      <c r="K73" s="95"/>
      <c r="L73" s="96"/>
      <c r="M73" s="97"/>
      <c r="N73" s="98"/>
      <c r="O73" s="98"/>
      <c r="P73" s="98"/>
      <c r="Q73" s="98"/>
      <c r="R73" s="99"/>
    </row>
    <row r="74" ht="31.5" customHeight="1" spans="1:18" s="55" customFormat="1" x14ac:dyDescent="0.25">
      <c r="A74" s="55"/>
      <c r="B74" s="97" t="s">
        <v>132</v>
      </c>
      <c r="C74" s="98"/>
      <c r="D74" s="98"/>
      <c r="E74" s="98"/>
      <c r="F74" s="99"/>
      <c r="G74" s="98"/>
      <c r="H74" s="97" t="s">
        <v>132</v>
      </c>
      <c r="I74" s="98"/>
      <c r="J74" s="98"/>
      <c r="K74" s="98"/>
      <c r="L74" s="99"/>
      <c r="M74" s="97" t="s">
        <v>132</v>
      </c>
      <c r="N74" s="98"/>
      <c r="O74" s="98"/>
      <c r="P74" s="98"/>
      <c r="Q74" s="98"/>
      <c r="R74" s="99"/>
    </row>
    <row r="75" ht="30.75" customHeight="1" spans="1:18" s="55" customFormat="1" x14ac:dyDescent="0.25">
      <c r="A75" s="55"/>
      <c r="B75" s="100" t="s">
        <v>133</v>
      </c>
      <c r="C75" s="101"/>
      <c r="D75" s="101"/>
      <c r="E75" s="101"/>
      <c r="F75" s="102"/>
      <c r="G75" s="101"/>
      <c r="H75" s="100" t="s">
        <v>133</v>
      </c>
      <c r="I75" s="101"/>
      <c r="J75" s="101"/>
      <c r="K75" s="101"/>
      <c r="L75" s="102"/>
      <c r="M75" s="100" t="s">
        <v>133</v>
      </c>
      <c r="N75" s="101"/>
      <c r="O75" s="101"/>
      <c r="P75" s="101"/>
      <c r="Q75" s="101"/>
      <c r="R75" s="102"/>
    </row>
  </sheetData>
  <mergeCells count="61">
    <mergeCell ref="B1:C3"/>
    <mergeCell ref="D1:N3"/>
    <mergeCell ref="O1:Q1"/>
    <mergeCell ref="O2:Q2"/>
    <mergeCell ref="O3:Q3"/>
    <mergeCell ref="B6:M6"/>
    <mergeCell ref="B7:D7"/>
    <mergeCell ref="E7:G7"/>
    <mergeCell ref="H7:I7"/>
    <mergeCell ref="J7:M7"/>
    <mergeCell ref="B8:D8"/>
    <mergeCell ref="E8:G8"/>
    <mergeCell ref="H8:I8"/>
    <mergeCell ref="J8:M8"/>
    <mergeCell ref="B10:M10"/>
    <mergeCell ref="B11:C11"/>
    <mergeCell ref="D11:E11"/>
    <mergeCell ref="F11:M11"/>
    <mergeCell ref="B12:C12"/>
    <mergeCell ref="D12:E12"/>
    <mergeCell ref="F12:M12"/>
    <mergeCell ref="B13:C13"/>
    <mergeCell ref="D13:E13"/>
    <mergeCell ref="F13:M13"/>
    <mergeCell ref="B14:C14"/>
    <mergeCell ref="D14:E14"/>
    <mergeCell ref="F14:M14"/>
    <mergeCell ref="B15:C15"/>
    <mergeCell ref="D15:E15"/>
    <mergeCell ref="F15:M15"/>
    <mergeCell ref="B16:C16"/>
    <mergeCell ref="D16:E16"/>
    <mergeCell ref="F16:M16"/>
    <mergeCell ref="B17:C17"/>
    <mergeCell ref="D17:E17"/>
    <mergeCell ref="F17:M17"/>
    <mergeCell ref="B18:M18"/>
    <mergeCell ref="F19:G19"/>
    <mergeCell ref="J19:K19"/>
    <mergeCell ref="F20:G20"/>
    <mergeCell ref="F21:G21"/>
    <mergeCell ref="F22:G22"/>
    <mergeCell ref="F23:G23"/>
    <mergeCell ref="F24:G24"/>
    <mergeCell ref="B25:C25"/>
    <mergeCell ref="B27:R27"/>
    <mergeCell ref="M28:O28"/>
    <mergeCell ref="B28:B29"/>
    <mergeCell ref="C28:C29"/>
    <mergeCell ref="D28:D29"/>
    <mergeCell ref="E28:E29"/>
    <mergeCell ref="F28:F29"/>
    <mergeCell ref="G28:G29"/>
    <mergeCell ref="H28:H29"/>
    <mergeCell ref="I28:I29"/>
    <mergeCell ref="J28:J29"/>
    <mergeCell ref="K28:K29"/>
    <mergeCell ref="L28:L29"/>
    <mergeCell ref="P28:P29"/>
    <mergeCell ref="Q28:Q29"/>
    <mergeCell ref="R28:R29"/>
  </mergeCells>
  <pageMargins left="0.7" right="0.7" top="0.75" bottom="0.75" header="0.3" footer="0.3"/>
  <pageSetup orientation="portrait" horizontalDpi="4294967295" verticalDpi="4294967295" scale="100" fitToWidth="1" fitToHeight="1" firstPageNumber="1" useFirstPageNumber="1" copies="1"/>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tempalte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2021-12-22T03:57:12Z</dcterms:created>
  <dcterms:modified xsi:type="dcterms:W3CDTF">2022-03-08T08:57:02Z</dcterms:modified>
</cp:coreProperties>
</file>