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defaultThemeVersion="166925"/>
  <xr:revisionPtr revIDLastSave="0" documentId="13_ncr:1_{75BAF957-782A-4B18-8793-2752D5FE36EC}" xr6:coauthVersionLast="47" xr6:coauthVersionMax="47" xr10:uidLastSave="{00000000-0000-0000-0000-000000000000}"/>
  <bookViews>
    <workbookView xWindow="1170" yWindow="495" windowWidth="25725" windowHeight="15705" xr2:uid="{00000000-000D-0000-FFFF-FFFF00000000}"/>
  </bookViews>
  <sheets>
    <sheet name="tempalte" sheetId="4" r:id="rId1"/>
    <sheet name="result"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0" i="4" l="1"/>
  <c r="L25" i="4" s="1"/>
  <c r="L21" i="4"/>
  <c r="L22" i="4"/>
  <c r="L23" i="4"/>
  <c r="L24" i="4"/>
  <c r="I25" i="4"/>
  <c r="I25" i="1" l="1"/>
  <c r="L24" i="1"/>
  <c r="L23" i="1"/>
  <c r="L22" i="1"/>
  <c r="L21" i="1"/>
  <c r="L20" i="1"/>
  <c r="L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F69F4B21-59AE-4355-96BA-BC17C1D2AAC4}">
      <text>
        <r>
          <rPr>
            <b/>
            <sz val="9"/>
            <color indexed="81"/>
            <rFont val="Tahoma"/>
            <family val="2"/>
          </rPr>
          <t>Author:</t>
        </r>
        <r>
          <rPr>
            <sz val="9"/>
            <color indexed="81"/>
            <rFont val="Tahoma"/>
            <family val="2"/>
          </rPr>
          <t xml:space="preserve">
Nếu dòng nào có EvaluationTypeIDX IS NULL, với (1&lt;= X &lt;= 5)  thì ẩn dòng đó</t>
        </r>
      </text>
    </comment>
    <comment ref="B20" authorId="0" shapeId="0" xr:uid="{555772F3-078D-4AA1-9944-535434F11AD1}">
      <text>
        <r>
          <rPr>
            <b/>
            <sz val="9"/>
            <color indexed="81"/>
            <rFont val="Tahoma"/>
            <family val="2"/>
          </rPr>
          <t>Author:</t>
        </r>
        <r>
          <rPr>
            <sz val="9"/>
            <color indexed="81"/>
            <rFont val="Tahoma"/>
            <family val="2"/>
          </rPr>
          <t xml:space="preserve">
Nếu dòng nào có GoalPlanIDX IS NULL, với (1&lt;= X &lt;= 5)  thì ẩn dòng đó</t>
        </r>
      </text>
    </comment>
    <comment ref="B31" authorId="0" shapeId="0" xr:uid="{0DAA4427-E140-49A2-92D9-22A079D96CEE}">
      <text>
        <r>
          <rPr>
            <b/>
            <sz val="9"/>
            <color indexed="81"/>
            <rFont val="Tahoma"/>
            <family val="2"/>
          </rPr>
          <t>Author:</t>
        </r>
        <r>
          <rPr>
            <sz val="9"/>
            <color indexed="81"/>
            <rFont val="Tahoma"/>
            <family val="2"/>
          </rPr>
          <t xml:space="preserve">
Merge ô cho các dòng liền kề cùng 1 GoalID</t>
        </r>
      </text>
    </comment>
    <comment ref="C31" authorId="0" shapeId="0" xr:uid="{967600CD-2695-4FF7-9D9F-76819C879DB4}">
      <text>
        <r>
          <rPr>
            <b/>
            <sz val="9"/>
            <color indexed="81"/>
            <rFont val="Tahoma"/>
            <family val="2"/>
          </rPr>
          <t>Author:</t>
        </r>
        <r>
          <rPr>
            <sz val="9"/>
            <color indexed="81"/>
            <rFont val="Tahoma"/>
            <family val="2"/>
          </rPr>
          <t xml:space="preserve">
Merge ô cho các dòng liền kề cùng 1 GoalID</t>
        </r>
      </text>
    </comment>
    <comment ref="D31" authorId="0" shapeId="0" xr:uid="{0A91D100-35C7-441E-AA7B-BF00797512E4}">
      <text>
        <r>
          <rPr>
            <b/>
            <sz val="9"/>
            <color indexed="81"/>
            <rFont val="Tahoma"/>
            <family val="2"/>
          </rPr>
          <t>Author:</t>
        </r>
        <r>
          <rPr>
            <sz val="9"/>
            <color indexed="81"/>
            <rFont val="Tahoma"/>
            <family val="2"/>
          </rPr>
          <t xml:space="preserve">
Merge ô cho các dòng liền kề cùng 1 GoalID</t>
        </r>
      </text>
    </comment>
  </commentList>
</comments>
</file>

<file path=xl/sharedStrings.xml><?xml version="1.0" encoding="utf-8"?>
<sst xmlns="http://schemas.openxmlformats.org/spreadsheetml/2006/main" count="286" uniqueCount="181">
  <si>
    <t>PHIẾU ĐÁNH GIÁ HIỆU QUẢ CÔNG VIỆC - NHÂN VIÊN/ CHUYÊN VIÊN</t>
  </si>
  <si>
    <t>Số hiệu: W39IBQEWXTF19IHBCNVQ</t>
  </si>
  <si>
    <t>Lần ban hành:</t>
  </si>
  <si>
    <t>Ngày ban hành: 24/11/2021</t>
  </si>
  <si>
    <t>I. THÔNG TIN NHÂN VIÊN</t>
  </si>
  <si>
    <t>Tên Nhân viên: Tô Hiến Thành</t>
  </si>
  <si>
    <t>MSNV: 00010</t>
  </si>
  <si>
    <t>Phòng ban: HCNS001</t>
  </si>
  <si>
    <t>Cấp trên trực tiếp: Nguyễn Phát Tài</t>
  </si>
  <si>
    <t>Chức danh: Trưởng phòng đầu tư</t>
  </si>
  <si>
    <t>Ngày vào làm việc: 03/01/2017</t>
  </si>
  <si>
    <t>Thời gian đánh giá: 01/01/2021 - 31/12/2021</t>
  </si>
  <si>
    <t>Chức vụ: Chuyên viên hành chánh</t>
  </si>
  <si>
    <t>II. HƯỚNG DẪN ĐÁNH GIÁ</t>
  </si>
  <si>
    <t>TỈ LỆ HOÀN THÀNH (F)</t>
  </si>
  <si>
    <t>KẾT QUẢ ĐÁNH GIÁ (XÊP LOẠI)</t>
  </si>
  <si>
    <t>ĐỊNH NGHĨA</t>
  </si>
  <si>
    <t>0.0000 &lt;= F &lt; 5.0000</t>
  </si>
  <si>
    <t>Trung bình</t>
  </si>
  <si>
    <t>5.0000 &lt;= F &lt; 10.0000</t>
  </si>
  <si>
    <t>Khá</t>
  </si>
  <si>
    <t>10.0000 &lt;= F &lt; 30.0000</t>
  </si>
  <si>
    <t>Giỏi</t>
  </si>
  <si>
    <t>30.0000 &lt;= F &lt; 10000.0000</t>
  </si>
  <si>
    <t>Xuất sắc</t>
  </si>
  <si>
    <t/>
  </si>
  <si>
    <t>III. KẾT QUẢ ĐÁNH GIÁ</t>
  </si>
  <si>
    <t>Kết quả đánh giá</t>
  </si>
  <si>
    <t>Tỷ trọng</t>
  </si>
  <si>
    <t>Kết quả tổng thể</t>
  </si>
  <si>
    <t>1. Kết quả đánh giá mục 1: THIẾT LẬP MỤC TIÊU CÔNG VIỆC Filmore</t>
  </si>
  <si>
    <t>2. Kết quả đánh giá mục 2: THÁI ĐỘ/TINH THẦN LÀM VIỆC Filmore</t>
  </si>
  <si>
    <t>3. Kết quả đánh giá mục 3: Loại đánh giá kỹ năng 01/09/2021 - 08/09/2021</t>
  </si>
  <si>
    <t xml:space="preserve">4. Kết quả đánh giá mục 4: </t>
  </si>
  <si>
    <t xml:space="preserve">5. Kết quả đánh giá mục 5: </t>
  </si>
  <si>
    <t>IV. ĐÁNH GIÁ HIỆU QUẢ CÔNG VIỆC</t>
  </si>
  <si>
    <t>STT</t>
  </si>
  <si>
    <t>MỤC TIÊU (IOs)</t>
  </si>
  <si>
    <t>TRỌNG SỐ IOs (%)</t>
  </si>
  <si>
    <t>KPIs (TIÊU CHÍ ĐÁNH GIÁ)</t>
  </si>
  <si>
    <t>Tỉ trọng KPIs (%)</t>
  </si>
  <si>
    <t>Loại KPIs</t>
  </si>
  <si>
    <t>CÁCH TÍNH</t>
  </si>
  <si>
    <t>TẦN SUẤT ĐO LƯỜNG/ THỜI ĐIỂM ĐÁNH GIÁ TRONG NĂM</t>
  </si>
  <si>
    <t>NGUỒN DỮ LIỆU MINH CHỨNG  (Chi tiết hóa)</t>
  </si>
  <si>
    <t>ĐƠN VỊ TÍNH</t>
  </si>
  <si>
    <t xml:space="preserve">KẾ HOẠCH </t>
  </si>
  <si>
    <t>KẾT QUẢ HOÀN THÀNH</t>
  </si>
  <si>
    <t>KẾT QUẢ ĐÁNH GIÁ
(đã tính trọng số)</t>
  </si>
  <si>
    <t>Ý kiến/ Nhận xét</t>
  </si>
  <si>
    <t>Nhân viên tự đánh giá</t>
  </si>
  <si>
    <t>Cấp quản lý trực tiếp đánh giá (70%)</t>
  </si>
  <si>
    <t>Cấp quản lý gián tiếp đánh giá (30%)</t>
  </si>
  <si>
    <t>THIẾT LẬP MỤC TIÊU CÔNG VIỆC Filmore (80%)</t>
  </si>
  <si>
    <t>A</t>
  </si>
  <si>
    <t>Khách hàng</t>
  </si>
  <si>
    <t>Đào tạo thêm mục tiêu</t>
  </si>
  <si>
    <t>Hướng dẫn thêm mục tiêu vào MBO cá nhân</t>
  </si>
  <si>
    <t>02/08/2021 - 23/12/2021</t>
  </si>
  <si>
    <t>Hướng dẫn tạo danh mục mục tiêu</t>
  </si>
  <si>
    <t>03/05/2021 - 26/11/2021</t>
  </si>
  <si>
    <t>%</t>
  </si>
  <si>
    <t>Market survey</t>
  </si>
  <si>
    <t>B</t>
  </si>
  <si>
    <t>Tài chính</t>
  </si>
  <si>
    <t>Enhance consultancy procedure</t>
  </si>
  <si>
    <t>AR collection within 40 days</t>
  </si>
  <si>
    <t>Process improvement</t>
  </si>
  <si>
    <t>Review and revise company policies, guidelines</t>
  </si>
  <si>
    <t>01/10/2021 - 16/12/2021</t>
  </si>
  <si>
    <t>Update latest related regulations</t>
  </si>
  <si>
    <t>01/11/2021 - 16/12/2021</t>
  </si>
  <si>
    <t>Yearly compliance report</t>
  </si>
  <si>
    <t>01/11/2021 - 31/12/2021</t>
  </si>
  <si>
    <t>C</t>
  </si>
  <si>
    <t>Đào tạo và phát triển</t>
  </si>
  <si>
    <t>cải thiện thủ tục bảo mật dữ liệu</t>
  </si>
  <si>
    <t>THÁI ĐỘ/TINH THẦN LÀM VIỆC Filmore (20%)</t>
  </si>
  <si>
    <t>Đảm bảo 95% nhân sự các phòng ban tham dự các buổi truyền thông &amp; hiểu cách sử dụng bộ nhận diện thương hiệu &amp; những điểm nổi bật của dự án The Filmore Danang  </t>
  </si>
  <si>
    <t>Đảm bảo 95% nhân sự các phòng ban tham dự đầy đủ các buổi truyền thông nội bộ.</t>
  </si>
  <si>
    <t>95% nhân sự các Phòng Ban tham dự đầy đủ truyền thông nội bộ đạt 100%. Nếu thiếu 1% nhân sự sẽ bị trừ tương ứng 1%</t>
  </si>
  <si>
    <t>Đảm bảo 100% nhân sự trong phòng hiểu cách sử dụng bộ nhận diện thương hiệu &amp; những điểm nổi bất của dự án The Filmore Danang</t>
  </si>
  <si>
    <t>Kết quả bài kiểm tra do P. Brading khảo sát đến các phòng ban vào 31/12/2020. Số điểm sẽ căn cứ vào P. Brading đưa ra được BOD chấp thuận.</t>
  </si>
  <si>
    <t>01/09/2021 - 31/12/2021</t>
  </si>
  <si>
    <t xml:space="preserve">Tổ chức đầy đủ và hợp lý các buổi truyền thông theo kế hoạch đã được duyệt.
</t>
  </si>
  <si>
    <t>95% nhân sự các Phòng Ban tham dự đầy đủ truyền thông nội bộ đạt 100%. Nếu thiếu 1% nhân sự sẽ bị trừ tương ứng 1%  </t>
  </si>
  <si>
    <t>08/11/2021 - 30/11/2021</t>
  </si>
  <si>
    <t>Đáp ứng &gt; 90% nhân sự đạt chất lượng và đúng theo kế hoạch nhân sự năm 2021 được phê duyệt</t>
  </si>
  <si>
    <t>Tổng mức offer so với Ngân sách được phê duyệt đạt 100%.</t>
  </si>
  <si>
    <t>"Tổng mức offer thực hiện bằng 100% so với Ngân sách thì đạt 100%
Cứ mỗi 5% tăng/giảm thì cộng trừ 5% cho chỉ tiêu này. Tối đa 20%"</t>
  </si>
  <si>
    <t>01/11/2021 - 23/12/2021</t>
  </si>
  <si>
    <t>Tổng số lượng nhân sự nhận việc so với tổng số lượng nhân sự đề xuất tuyển dụng đạt &gt; 90%</t>
  </si>
  <si>
    <t>Nhân viên nhận việc tối đa 60 ngày kể từ ngày P.NSHC nhận được phiếu đề nghị Tuyểng dụng hợp lệ. Tổng số lượng nhân sự nhận việc so với tổng số lượng nhân sự đề xuất tuyển dụng đạt 91% = 100% (tuyển được 14/15 vị trí theo phiếu đề nghị tuyển dụng được phên duyệt, ). Cứ mỗi nhân viên mới nhận việc sớm/trể 5 ngày sẽ cộng/trừ 2% tiêu này tối đa cộng trừ không quá 20%. </t>
  </si>
  <si>
    <t>20/09/2021 - 30/11/2021</t>
  </si>
  <si>
    <t>HRM</t>
  </si>
  <si>
    <t>100% tài liệu quản lý được hoàn thành đúng theo kế hoạch được duyệt </t>
  </si>
  <si>
    <t>Số lượng tài liệu hoàn thành   </t>
  </si>
  <si>
    <t>- Tổng số tài liệu thực tế soạn thảo = Tổng số tài liệu HTQL được BOD phê duyệt: đạt 100%
- Cứ mỗi tài liệu không soạn thảo -20% </t>
  </si>
  <si>
    <t>06/09/2021 - 09/12/2021</t>
  </si>
  <si>
    <t>Đáp ứng 95% yêu cầu về cơ sở vật chất, trang thiết bị làm việc cho CBNV kịp thời. </t>
  </si>
  <si>
    <t xml:space="preserve">Đáp ứng kịp thời nhu cầu của các Phòng ban
</t>
  </si>
  <si>
    <t>Tối đa 30 ngày kể từ ngày P.NSHC nhận được phiếu yêu cầu được duyệt đạt 100%. Cứ mỗi phiếu đề nghị nhận được sớm/trể 5 ngày sẽ cộng/trừ 2% tiêu này tối đa cộng trừ không quá 20% (nếu do lỗi của P.NSHC vì chi phí vượt 20tr do P.MS thực hiện). </t>
  </si>
  <si>
    <t>09/08/2021 - 18/11/2021</t>
  </si>
  <si>
    <t xml:space="preserve">Đáp đầy đủ số lượng theo nhu cầu của các Phòng ban
</t>
  </si>
  <si>
    <t>Đáp ứng đủ 95% = đạt 100%. Cứ thiếu 1 phiếu yêu cầu sẽ cộng/trừ 2% tiêu này tối đa cộng trừ không quá 20% (nếu do lỗi của P.NSHC vì chi phí vượt 20tr do P.MS thực hiện). </t>
  </si>
  <si>
    <t>03/05/2021 - 30/06/2021</t>
  </si>
  <si>
    <t xml:space="preserve">Quản lý chi phí không vượt ngân sách được duyệt
</t>
  </si>
  <si>
    <t>Tổng chi phí mua vật dụng được duyệt không vượt ngân sách được duyệt đạt 100% (ngân sách bao gồm ngân sách đã được duyệt đầu năm và chi phí phát sinh ngoài kế hoạch được duyệt nếu có). Nếu vượt 1% sẽ trừ 1% tương ứng. </t>
  </si>
  <si>
    <t>05/07/2021 - 30/11/2021</t>
  </si>
  <si>
    <t>Loại đánh giá kỹ năng 01/09/2021 - 08/09/2021 (10%)</t>
  </si>
  <si>
    <t>Chú tâm vào kết quả</t>
  </si>
  <si>
    <t>Có trách nhiệm cá nhân</t>
  </si>
  <si>
    <t>* Understands what customers/clients want before taking action
* Addresses customer / client problems in a timely manner</t>
  </si>
  <si>
    <t>01/02/2021 - 31/05/2021</t>
  </si>
  <si>
    <t>Chỉ tiêu 1</t>
  </si>
  <si>
    <t>Danh mục\ Chỉ tiêu đánh giá.
Tên chỉ tiêu --&gt; Thiết kê textBox có diện tích rộng hơn để xem được tên dài
Sửa caption Ghi chú thành "Diễn giải" và thiết kế thành ListBox để có thể diễn giải nhiều ký tự
Mục đích: Đưa phần diễn này vào màn hình đánh giá 1 nhân viên để người dùng có thể thấy trực quan thông tin từng chỉ tiêu rõ ràng khi nhập liệu đánh giá 1 nhân viên.
Khách hàng mới chưa có DB"</t>
  </si>
  <si>
    <t>Chỉ tiêu 11</t>
  </si>
  <si>
    <t>Tên chỉ tiêu --&gt; Thiết kê textBox có diện tích rộng hơn để xem được tên dài
Sửa caption Ghi chú thành "Diễn giải" và thiết kế thành ListBox để có thể diễn giải nhiều ký tự</t>
  </si>
  <si>
    <t>Các lĩnh vực cần phát triển</t>
  </si>
  <si>
    <t>Chuyên cần</t>
  </si>
  <si>
    <t>V. NHẬN XÉT CỦA NGƯỜI ĐÁNH GIÁ</t>
  </si>
  <si>
    <t>Các điểm mạnh:</t>
  </si>
  <si>
    <t>Những điểm cần hoàn thiện:</t>
  </si>
  <si>
    <t>VI. XÁC NHẬN ĐÁNH GIÁ</t>
  </si>
  <si>
    <t>NHÂN VIÊN ĐƯỢC ĐÁNH GIÁ</t>
  </si>
  <si>
    <t>CẤP TRÊN TRỰC TIẾP</t>
  </si>
  <si>
    <t>CẤP TRÊN GIÁN TIẾP (BOM/BOD)</t>
  </si>
  <si>
    <t>Ý kiến:</t>
  </si>
  <si>
    <t>Ký và Ghi rõ Họ &amp; tên:</t>
  </si>
  <si>
    <t>Ngày ký:</t>
  </si>
  <si>
    <t>${table:STT}</t>
  </si>
  <si>
    <t>${table:GoalName}</t>
  </si>
  <si>
    <t>${table:ProportionGoal}</t>
  </si>
  <si>
    <t>${table:KeyName}</t>
  </si>
  <si>
    <t>${table:ProportionKey}</t>
  </si>
  <si>
    <t>${table:Description}</t>
  </si>
  <si>
    <t>${table:ValidDateFromTo}</t>
  </si>
  <si>
    <t>${table:MeasureMethod}</t>
  </si>
  <si>
    <t>${table:ResultPlan}</t>
  </si>
  <si>
    <t>${table:Result1}</t>
  </si>
  <si>
    <t>${table:Result2}</t>
  </si>
  <si>
    <t>${table:PercentageComplete}</t>
  </si>
  <si>
    <t>${table:ResultCalByProportion}</t>
  </si>
  <si>
    <t>Tên Nhân viên: ${EmployeeName}</t>
  </si>
  <si>
    <t>MSNV: ${EmployeeID}</t>
  </si>
  <si>
    <t>Phòng ban: ${DepartmentName}</t>
  </si>
  <si>
    <t>Số hiệu: ${SummaryDocID}</t>
  </si>
  <si>
    <t>Ngày ban hành: ${CreateDate}</t>
  </si>
  <si>
    <t>Chức danh: ${DutyName}</t>
  </si>
  <si>
    <t>Ngày vào làm việc: ${DateJoined}</t>
  </si>
  <si>
    <t>Thời gian đánh giá: ${DateFrom} - ${DateTo}</t>
  </si>
  <si>
    <t>Cấp trên trực tiếp: ${DirectManagerName}</t>
  </si>
  <si>
    <t>Chức vụ: ${DirectManagerDutyName}</t>
  </si>
  <si>
    <t>${MinMaxAmount1}</t>
  </si>
  <si>
    <t>${MinMaxAmount2}</t>
  </si>
  <si>
    <t>${MinMaxAmount3}</t>
  </si>
  <si>
    <t>${MinMaxAmount4}</t>
  </si>
  <si>
    <t>${MinMaxAmount5}</t>
  </si>
  <si>
    <t>${EvaluationTypeName1}</t>
  </si>
  <si>
    <t>${EvaluationTypeName2}</t>
  </si>
  <si>
    <t>${EvaluationTypeName3}</t>
  </si>
  <si>
    <t>${EvaluationTypeName4}</t>
  </si>
  <si>
    <t>${EvaluationTypeName5}</t>
  </si>
  <si>
    <t>1. Kết quả đánh giá mục 1: ${GoalPlanName1}</t>
  </si>
  <si>
    <t>2. Kết quả đánh giá mục 2: ${GoalPlanName2}</t>
  </si>
  <si>
    <t>3. Kết quả đánh giá mục 3: ${GoalPlanName3}</t>
  </si>
  <si>
    <t>4. Kết quả đánh giá mục 4: ${GoalPlanName4}</t>
  </si>
  <si>
    <t>5. Kết quả đánh giá mục 5: ${GoalPlanName5}</t>
  </si>
  <si>
    <t>${ResultEvaluation1}</t>
  </si>
  <si>
    <t>${ResultEvaluation2}</t>
  </si>
  <si>
    <t>${ResultEvaluation3}</t>
  </si>
  <si>
    <t>${ResultEvaluation4}</t>
  </si>
  <si>
    <t>${ResultEvaluation5}</t>
  </si>
  <si>
    <t>${Proportion1}</t>
  </si>
  <si>
    <t>${Proportion2}</t>
  </si>
  <si>
    <t>${Proportion3}</t>
  </si>
  <si>
    <t>${Proportion4}</t>
  </si>
  <si>
    <t>${Proportion5}</t>
  </si>
  <si>
    <t>${group[GoalPlanID]:GoalPlanName}</t>
  </si>
  <si>
    <t>${group[GoalPlanID]:SumProportionGoalPlan}</t>
  </si>
  <si>
    <t>${group[GoalPlanID]:SumResultCalByProportionGoalPlan}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</si>
</sst>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
    <numFmt numFmtId="166" formatCode="0;\-0;;@\,"/>
  </numFmts>
  <fonts count="20">
    <font>
      <sz val="11"/>
      <color theme="1"/>
      <name val="Calibri"/>
      <family val="2"/>
      <scheme val="minor"/>
    </font>
    <font>
      <sz val="11"/>
      <color theme="1"/>
      <name val="Arial"/>
      <family val="2"/>
    </font>
    <font>
      <b/>
      <sz val="24"/>
      <color theme="1"/>
      <name val="Arial"/>
      <family val="2"/>
    </font>
    <font>
      <b/>
      <sz val="20"/>
      <color theme="1"/>
      <name val="Arial"/>
      <family val="2"/>
    </font>
    <font>
      <b/>
      <sz val="11"/>
      <color theme="0"/>
      <name val="Arial"/>
      <family val="2"/>
    </font>
    <font>
      <sz val="11"/>
      <color theme="3" tint="-0.249977111117893"/>
      <name val="Arial"/>
      <family val="2"/>
    </font>
    <font>
      <b/>
      <sz val="11"/>
      <color indexed="9"/>
      <name val="Arial"/>
      <family val="2"/>
    </font>
    <font>
      <sz val="11"/>
      <color rgb="FF002060"/>
      <name val="Arial"/>
      <family val="2"/>
    </font>
    <font>
      <sz val="11"/>
      <name val="Arial"/>
      <family val="2"/>
    </font>
    <font>
      <b/>
      <sz val="11"/>
      <color theme="3" tint="-0.249977111117893"/>
      <name val="Arial"/>
      <family val="2"/>
    </font>
    <font>
      <b/>
      <sz val="11"/>
      <color indexed="10"/>
      <name val="Arial"/>
      <family val="2"/>
    </font>
    <font>
      <b/>
      <sz val="11"/>
      <color rgb="FFFFFFFF"/>
      <name val="Arial"/>
    </font>
    <font>
      <b/>
      <sz val="11"/>
      <name val="Calibri"/>
    </font>
    <font>
      <b/>
      <sz val="11"/>
      <name val="Arial"/>
      <family val="2"/>
    </font>
    <font>
      <sz val="11"/>
      <color indexed="10"/>
      <name val="Arial"/>
      <family val="2"/>
    </font>
    <font>
      <b/>
      <sz val="11"/>
      <color theme="1"/>
      <name val="Arial"/>
      <family val="2"/>
    </font>
    <font>
      <sz val="11"/>
      <color theme="1"/>
      <name val="Calibri"/>
      <family val="2"/>
      <scheme val="minor"/>
    </font>
    <font>
      <sz val="10"/>
      <name val=".VnArial"/>
      <family val="2"/>
    </font>
    <font>
      <b/>
      <sz val="9"/>
      <color indexed="81"/>
      <name val="Tahoma"/>
      <family val="2"/>
    </font>
    <font>
      <sz val="9"/>
      <color indexed="81"/>
      <name val="Tahoma"/>
      <family val="2"/>
    </font>
  </fonts>
  <fills count="13">
    <fill>
      <patternFill patternType="none"/>
    </fill>
    <fill>
      <patternFill patternType="gray125"/>
    </fill>
    <fill>
      <patternFill patternType="solid">
        <fgColor rgb="FF002060"/>
        <bgColor indexed="64"/>
      </patternFill>
    </fill>
    <fill>
      <patternFill patternType="solid">
        <fgColor rgb="FF0000CC"/>
        <bgColor indexed="64"/>
      </patternFill>
    </fill>
    <fill>
      <patternFill patternType="solid">
        <fgColor rgb="FFFFFF99"/>
        <bgColor indexed="64"/>
      </patternFill>
    </fill>
    <fill>
      <patternFill patternType="solid">
        <fgColor rgb="FF0033CC"/>
        <bgColor indexed="64"/>
      </patternFill>
    </fill>
    <fill>
      <patternFill patternType="solid">
        <fgColor theme="4" tint="-0.249977111117893"/>
        <bgColor indexed="64"/>
      </patternFill>
    </fill>
    <fill>
      <patternFill patternType="solid">
        <fgColor rgb="FF2E92B6"/>
      </patternFill>
    </fill>
    <fill>
      <patternFill patternType="solid">
        <fgColor rgb="FFFFE699"/>
      </patternFill>
    </fill>
    <fill>
      <patternFill patternType="solid">
        <fgColor rgb="FFFFFFCC"/>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3581A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9" fontId="16" fillId="0" borderId="0" applyFont="0" applyFill="0" applyBorder="0" applyAlignment="0" applyProtection="0"/>
    <xf numFmtId="0" fontId="17" fillId="0" borderId="0"/>
  </cellStyleXfs>
  <cellXfs count="172">
    <xf numFmtId="0" fontId="0" fillId="0" borderId="0" xfId="0"/>
    <xf numFmtId="0" fontId="1" fillId="0" borderId="0" xfId="0" applyFont="1"/>
    <xf numFmtId="0" fontId="3" fillId="0" borderId="0" xfId="0" applyFont="1" applyAlignment="1">
      <alignment vertical="center"/>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left" vertical="center"/>
    </xf>
    <xf numFmtId="0" fontId="9" fillId="4" borderId="9" xfId="0" applyFont="1" applyFill="1" applyBorder="1" applyAlignment="1">
      <alignment horizontal="left" vertical="center"/>
    </xf>
    <xf numFmtId="0" fontId="9" fillId="4" borderId="0" xfId="0" applyFont="1" applyFill="1" applyAlignment="1">
      <alignment horizontal="left" vertical="center"/>
    </xf>
    <xf numFmtId="2" fontId="9" fillId="4" borderId="0" xfId="0" applyNumberFormat="1" applyFont="1" applyFill="1" applyAlignment="1">
      <alignment vertical="center" wrapText="1"/>
    </xf>
    <xf numFmtId="164" fontId="5" fillId="4" borderId="0" xfId="0" applyNumberFormat="1" applyFont="1" applyFill="1" applyAlignment="1">
      <alignment horizontal="right" vertical="center" wrapText="1"/>
    </xf>
    <xf numFmtId="10" fontId="5" fillId="4" borderId="0" xfId="0" applyNumberFormat="1" applyFont="1" applyFill="1" applyAlignment="1">
      <alignment vertical="center" wrapText="1"/>
    </xf>
    <xf numFmtId="2" fontId="5" fillId="4" borderId="0" xfId="0" applyNumberFormat="1" applyFont="1" applyFill="1" applyAlignment="1">
      <alignment vertical="center" wrapText="1"/>
    </xf>
    <xf numFmtId="2" fontId="5" fillId="4" borderId="10" xfId="0" applyNumberFormat="1" applyFont="1" applyFill="1" applyBorder="1" applyAlignment="1">
      <alignment vertical="center" wrapText="1"/>
    </xf>
    <xf numFmtId="9" fontId="5" fillId="4" borderId="0" xfId="0" applyNumberFormat="1" applyFont="1" applyFill="1" applyAlignment="1">
      <alignment vertical="center" wrapText="1"/>
    </xf>
    <xf numFmtId="0" fontId="10" fillId="4" borderId="2" xfId="0" applyFont="1" applyFill="1" applyBorder="1" applyAlignment="1">
      <alignment horizontal="left" vertical="center" wrapText="1"/>
    </xf>
    <xf numFmtId="10" fontId="10" fillId="4" borderId="2" xfId="0" applyNumberFormat="1" applyFont="1" applyFill="1" applyBorder="1" applyAlignment="1">
      <alignment vertical="center" wrapText="1"/>
    </xf>
    <xf numFmtId="0" fontId="10" fillId="4" borderId="2" xfId="0" applyFont="1" applyFill="1" applyBorder="1" applyAlignment="1">
      <alignment vertical="center" wrapText="1"/>
    </xf>
    <xf numFmtId="164" fontId="10" fillId="4" borderId="2" xfId="0" applyNumberFormat="1" applyFont="1" applyFill="1" applyBorder="1" applyAlignment="1">
      <alignment horizontal="right" vertical="center" wrapText="1"/>
    </xf>
    <xf numFmtId="9" fontId="10" fillId="4" borderId="2" xfId="0" applyNumberFormat="1" applyFont="1" applyFill="1" applyBorder="1" applyAlignment="1">
      <alignment vertical="center" wrapText="1"/>
    </xf>
    <xf numFmtId="2" fontId="10" fillId="4" borderId="2" xfId="0" applyNumberFormat="1" applyFont="1" applyFill="1" applyBorder="1" applyAlignment="1">
      <alignment vertical="center" wrapText="1"/>
    </xf>
    <xf numFmtId="164" fontId="10" fillId="4" borderId="2" xfId="0" applyNumberFormat="1" applyFont="1" applyFill="1" applyBorder="1" applyAlignment="1">
      <alignment vertical="center" wrapText="1"/>
    </xf>
    <xf numFmtId="2" fontId="9" fillId="4" borderId="12" xfId="0" applyNumberFormat="1" applyFont="1" applyFill="1" applyBorder="1" applyAlignment="1">
      <alignment vertical="center" wrapText="1"/>
    </xf>
    <xf numFmtId="1" fontId="4" fillId="6" borderId="13" xfId="0" applyNumberFormat="1" applyFont="1" applyFill="1" applyBorder="1" applyAlignment="1">
      <alignment horizontal="center" vertical="center" wrapText="1"/>
    </xf>
    <xf numFmtId="164" fontId="11" fillId="7" borderId="0" xfId="0" applyNumberFormat="1" applyFont="1" applyFill="1" applyAlignment="1">
      <alignment horizontal="center" vertical="center" wrapText="1"/>
    </xf>
    <xf numFmtId="0" fontId="11" fillId="7" borderId="0" xfId="0" applyFont="1" applyFill="1"/>
    <xf numFmtId="164" fontId="11" fillId="7" borderId="0" xfId="0" applyNumberFormat="1" applyFont="1" applyFill="1" applyAlignment="1">
      <alignment horizontal="right" vertical="center" wrapText="1"/>
    </xf>
    <xf numFmtId="164" fontId="11" fillId="7" borderId="0" xfId="0" applyNumberFormat="1" applyFont="1" applyFill="1" applyAlignment="1">
      <alignment horizontal="right" vertical="center"/>
    </xf>
    <xf numFmtId="0" fontId="11" fillId="7" borderId="0" xfId="0" applyFont="1" applyFill="1" applyAlignment="1">
      <alignment vertical="center" wrapText="1"/>
    </xf>
    <xf numFmtId="0" fontId="12" fillId="8" borderId="0" xfId="0" applyFont="1" applyFill="1" applyAlignment="1">
      <alignment horizontal="center" vertical="center" wrapText="1"/>
    </xf>
    <xf numFmtId="0" fontId="12" fillId="8" borderId="0" xfId="0" applyFont="1" applyFill="1" applyAlignment="1">
      <alignment vertical="center" wrapText="1"/>
    </xf>
    <xf numFmtId="164" fontId="12" fillId="8" borderId="0" xfId="0" applyNumberFormat="1" applyFont="1" applyFill="1" applyAlignment="1">
      <alignment horizontal="center" vertical="center" wrapText="1"/>
    </xf>
    <xf numFmtId="0" fontId="12" fillId="8" borderId="0" xfId="0" applyFont="1" applyFill="1"/>
    <xf numFmtId="164" fontId="12" fillId="8" borderId="0" xfId="0" applyNumberFormat="1" applyFont="1" applyFill="1" applyAlignment="1">
      <alignment horizontal="right" vertical="center" wrapText="1"/>
    </xf>
    <xf numFmtId="164" fontId="12" fillId="8" borderId="0" xfId="0" applyNumberFormat="1" applyFont="1" applyFill="1" applyAlignment="1">
      <alignment horizontal="right"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horizontal="right" vertical="center" wrapText="1"/>
    </xf>
    <xf numFmtId="164" fontId="1" fillId="0" borderId="0" xfId="0" applyNumberFormat="1" applyFont="1" applyAlignment="1">
      <alignment horizontal="right" vertical="center"/>
    </xf>
    <xf numFmtId="0" fontId="5"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5" fillId="10" borderId="4"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left" vertical="center"/>
    </xf>
    <xf numFmtId="0" fontId="9" fillId="4" borderId="9" xfId="0" applyFont="1" applyFill="1" applyBorder="1" applyAlignment="1">
      <alignment horizontal="left" vertical="center"/>
    </xf>
    <xf numFmtId="0" fontId="9" fillId="4" borderId="0" xfId="0" applyFont="1" applyFill="1" applyAlignment="1">
      <alignment horizontal="left" vertical="center"/>
    </xf>
    <xf numFmtId="2" fontId="9" fillId="4" borderId="0" xfId="0" applyNumberFormat="1" applyFont="1" applyFill="1" applyAlignment="1">
      <alignment vertical="center" wrapText="1"/>
    </xf>
    <xf numFmtId="9" fontId="5" fillId="4" borderId="0" xfId="1" applyFont="1" applyFill="1" applyBorder="1" applyAlignment="1">
      <alignment vertical="center" wrapText="1"/>
    </xf>
    <xf numFmtId="2" fontId="5" fillId="4" borderId="0" xfId="0" applyNumberFormat="1" applyFont="1" applyFill="1" applyAlignment="1">
      <alignment vertical="center" wrapText="1"/>
    </xf>
    <xf numFmtId="2" fontId="5" fillId="4" borderId="10" xfId="0" applyNumberFormat="1" applyFont="1" applyFill="1" applyBorder="1" applyAlignment="1">
      <alignment vertical="center" wrapText="1"/>
    </xf>
    <xf numFmtId="0" fontId="10" fillId="4" borderId="2" xfId="0" applyFont="1" applyFill="1" applyBorder="1" applyAlignment="1">
      <alignment horizontal="left" vertical="center" wrapText="1"/>
    </xf>
    <xf numFmtId="0" fontId="10" fillId="4" borderId="2" xfId="0" applyFont="1" applyFill="1" applyBorder="1" applyAlignment="1">
      <alignment vertical="center" wrapText="1"/>
    </xf>
    <xf numFmtId="9" fontId="10" fillId="4" borderId="2" xfId="1" applyFont="1" applyFill="1" applyBorder="1" applyAlignment="1">
      <alignment vertical="center" wrapText="1"/>
    </xf>
    <xf numFmtId="2" fontId="10" fillId="4" borderId="2" xfId="0" applyNumberFormat="1" applyFont="1" applyFill="1" applyBorder="1" applyAlignment="1">
      <alignment vertical="center" wrapText="1"/>
    </xf>
    <xf numFmtId="2" fontId="9" fillId="4" borderId="12" xfId="0" applyNumberFormat="1" applyFont="1" applyFill="1" applyBorder="1" applyAlignment="1">
      <alignment vertical="center" wrapText="1"/>
    </xf>
    <xf numFmtId="1" fontId="4" fillId="6" borderId="13" xfId="2" applyNumberFormat="1" applyFont="1" applyFill="1" applyBorder="1" applyAlignment="1">
      <alignment horizontal="center" vertical="center" wrapText="1"/>
    </xf>
    <xf numFmtId="0" fontId="1" fillId="0" borderId="0" xfId="0" applyFont="1"/>
    <xf numFmtId="0" fontId="3" fillId="0" borderId="0" xfId="0" applyFont="1" applyAlignment="1">
      <alignment vertical="center"/>
    </xf>
    <xf numFmtId="165" fontId="1" fillId="0" borderId="1" xfId="0" applyNumberFormat="1" applyFont="1" applyBorder="1" applyAlignment="1">
      <alignment wrapText="1"/>
    </xf>
    <xf numFmtId="0" fontId="1" fillId="0" borderId="1" xfId="0" applyFont="1" applyBorder="1" applyAlignment="1">
      <alignment wrapText="1"/>
    </xf>
    <xf numFmtId="166" fontId="1" fillId="0" borderId="1" xfId="0" applyNumberFormat="1" applyFont="1" applyBorder="1" applyAlignment="1">
      <alignment wrapText="1"/>
    </xf>
    <xf numFmtId="165" fontId="1" fillId="0" borderId="0" xfId="0" applyNumberFormat="1" applyFont="1" applyAlignment="1">
      <alignment wrapText="1"/>
    </xf>
    <xf numFmtId="0" fontId="1" fillId="0" borderId="0" xfId="0" applyFont="1" applyAlignment="1">
      <alignment wrapText="1"/>
    </xf>
    <xf numFmtId="166" fontId="1" fillId="0" borderId="0" xfId="0" applyNumberFormat="1" applyFont="1" applyAlignment="1">
      <alignment wrapText="1"/>
    </xf>
    <xf numFmtId="9" fontId="5" fillId="4" borderId="0" xfId="1" applyFont="1" applyFill="1" applyAlignment="1">
      <alignment horizontal="right" vertical="center" wrapText="1"/>
    </xf>
    <xf numFmtId="9" fontId="5" fillId="4" borderId="0" xfId="1" applyFont="1" applyFill="1" applyBorder="1" applyAlignment="1">
      <alignment horizontal="right" vertical="center" wrapText="1"/>
    </xf>
    <xf numFmtId="9" fontId="10" fillId="4" borderId="2" xfId="1" applyFont="1" applyFill="1" applyBorder="1" applyAlignment="1">
      <alignment horizontal="right" vertical="center" wrapText="1"/>
    </xf>
    <xf numFmtId="10" fontId="10" fillId="4" borderId="2" xfId="0" applyNumberFormat="1" applyFont="1" applyFill="1" applyBorder="1" applyAlignment="1">
      <alignment vertical="center" wrapText="1"/>
    </xf>
    <xf numFmtId="0" fontId="5"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5" fillId="10" borderId="4"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9" xfId="0" applyFont="1" applyBorder="1" applyAlignment="1">
      <alignment horizontal="center" vertical="center" wrapText="1"/>
    </xf>
    <xf numFmtId="0" fontId="1" fillId="0" borderId="0" xfId="0" applyFont="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4" fillId="12" borderId="0" xfId="0" applyFont="1" applyFill="1" applyAlignment="1">
      <alignment vertical="center"/>
    </xf>
    <xf numFmtId="0" fontId="4" fillId="12" borderId="0" xfId="0" applyFont="1" applyFill="1" applyAlignment="1">
      <alignment vertical="center" wrapText="1"/>
    </xf>
    <xf numFmtId="0" fontId="4" fillId="12" borderId="2" xfId="0" applyFont="1" applyFill="1" applyBorder="1" applyAlignment="1">
      <alignment horizontal="left" vertical="center"/>
    </xf>
    <xf numFmtId="10" fontId="4" fillId="12" borderId="0" xfId="0" applyNumberFormat="1" applyFont="1" applyFill="1" applyAlignment="1">
      <alignment vertical="center" wrapText="1"/>
    </xf>
    <xf numFmtId="10" fontId="1" fillId="0" borderId="1" xfId="0" applyNumberFormat="1" applyFont="1" applyBorder="1" applyAlignment="1">
      <alignment wrapText="1"/>
    </xf>
    <xf numFmtId="1" fontId="4" fillId="6" borderId="1" xfId="2" applyNumberFormat="1"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5" fillId="4" borderId="0" xfId="1" applyNumberFormat="1" applyFont="1" applyFill="1" applyAlignment="1">
      <alignment horizontal="center" vertical="center" wrapText="1"/>
    </xf>
    <xf numFmtId="0" fontId="1" fillId="0" borderId="1" xfId="0" applyFont="1" applyBorder="1" applyAlignment="1">
      <alignment horizontal="left" vertical="center" wrapText="1"/>
    </xf>
    <xf numFmtId="0" fontId="5" fillId="0" borderId="1" xfId="0" applyFont="1" applyBorder="1" applyAlignment="1">
      <alignment horizontal="left" vertical="center"/>
    </xf>
    <xf numFmtId="0" fontId="1" fillId="0" borderId="0" xfId="0" applyFont="1" applyAlignment="1">
      <alignment horizont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0" fontId="4" fillId="2" borderId="2" xfId="0" applyFont="1" applyFill="1" applyBorder="1" applyAlignment="1">
      <alignment horizontal="left" vertical="center" wrapText="1"/>
    </xf>
    <xf numFmtId="0" fontId="2" fillId="0" borderId="0" xfId="0" applyFont="1" applyAlignment="1">
      <alignment horizontal="center" vertical="center"/>
    </xf>
    <xf numFmtId="0" fontId="4" fillId="2" borderId="2" xfId="0" applyFont="1" applyFill="1" applyBorder="1" applyAlignment="1">
      <alignment horizontal="left" vertical="center"/>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9" fillId="4" borderId="7" xfId="0" applyFont="1" applyFill="1" applyBorder="1" applyAlignment="1">
      <alignment horizontal="center" vertical="center" wrapText="1"/>
    </xf>
    <xf numFmtId="3" fontId="4" fillId="6" borderId="13" xfId="2" applyNumberFormat="1" applyFont="1" applyFill="1" applyBorder="1" applyAlignment="1">
      <alignment horizontal="center" vertical="center" wrapText="1"/>
    </xf>
    <xf numFmtId="3" fontId="4" fillId="6" borderId="14" xfId="2" applyNumberFormat="1" applyFont="1" applyFill="1" applyBorder="1" applyAlignment="1">
      <alignment horizontal="center" vertical="center" wrapText="1"/>
    </xf>
    <xf numFmtId="0" fontId="10" fillId="4" borderId="11"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4" fillId="5" borderId="1" xfId="2" applyFont="1" applyFill="1" applyBorder="1" applyAlignment="1">
      <alignment horizontal="center" vertical="center" wrapText="1"/>
    </xf>
    <xf numFmtId="0" fontId="4" fillId="5" borderId="13" xfId="2"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3" fontId="4" fillId="5" borderId="13" xfId="0" applyNumberFormat="1" applyFont="1" applyFill="1" applyBorder="1" applyAlignment="1">
      <alignment horizontal="center" vertical="center" wrapText="1"/>
    </xf>
    <xf numFmtId="3" fontId="4" fillId="5" borderId="14" xfId="0" applyNumberFormat="1" applyFont="1" applyFill="1" applyBorder="1" applyAlignment="1">
      <alignment horizontal="center" vertical="center" wrapText="1"/>
    </xf>
    <xf numFmtId="0" fontId="4" fillId="5" borderId="14" xfId="2" applyFont="1" applyFill="1" applyBorder="1" applyAlignment="1">
      <alignment horizontal="center" vertical="center" wrapText="1"/>
    </xf>
    <xf numFmtId="9" fontId="4" fillId="6" borderId="13" xfId="1" applyFont="1" applyFill="1" applyBorder="1" applyAlignment="1">
      <alignment horizontal="center" vertical="center" wrapText="1"/>
    </xf>
    <xf numFmtId="9" fontId="4" fillId="6" borderId="14" xfId="1" applyFont="1" applyFill="1" applyBorder="1" applyAlignment="1">
      <alignment horizontal="center" vertical="center" wrapText="1"/>
    </xf>
    <xf numFmtId="1" fontId="4" fillId="5" borderId="13" xfId="2" applyNumberFormat="1" applyFont="1" applyFill="1" applyBorder="1" applyAlignment="1">
      <alignment horizontal="center" vertical="center" wrapText="1"/>
    </xf>
    <xf numFmtId="1" fontId="4" fillId="5" borderId="14" xfId="2" applyNumberFormat="1" applyFont="1" applyFill="1" applyBorder="1" applyAlignment="1">
      <alignment horizontal="center" vertical="center" wrapText="1"/>
    </xf>
    <xf numFmtId="0" fontId="1" fillId="0" borderId="11" xfId="0" applyFont="1" applyBorder="1" applyAlignment="1">
      <alignment horizontal="left" vertical="center" wrapText="1"/>
    </xf>
    <xf numFmtId="0" fontId="1" fillId="0" borderId="2" xfId="0" applyFont="1" applyBorder="1" applyAlignment="1">
      <alignment horizontal="left" vertical="center" wrapText="1"/>
    </xf>
    <xf numFmtId="0" fontId="1" fillId="0" borderId="12" xfId="0" applyFont="1" applyBorder="1" applyAlignment="1">
      <alignment horizontal="left" vertical="center" wrapText="1"/>
    </xf>
    <xf numFmtId="0" fontId="13" fillId="11" borderId="3"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0" borderId="10" xfId="0" applyFont="1" applyBorder="1" applyAlignment="1">
      <alignment horizontal="left" vertical="center" wrapText="1"/>
    </xf>
    <xf numFmtId="0" fontId="13" fillId="9" borderId="6" xfId="0" applyFont="1" applyFill="1" applyBorder="1" applyAlignment="1">
      <alignment horizontal="center" vertical="center"/>
    </xf>
    <xf numFmtId="0" fontId="13" fillId="9" borderId="7" xfId="0" applyFont="1" applyFill="1" applyBorder="1" applyAlignment="1">
      <alignment horizontal="center" vertical="center"/>
    </xf>
    <xf numFmtId="0" fontId="13" fillId="9" borderId="8" xfId="0" applyFont="1" applyFill="1" applyBorder="1" applyAlignment="1">
      <alignment horizontal="center" vertical="center"/>
    </xf>
    <xf numFmtId="0" fontId="4" fillId="2" borderId="9" xfId="0" applyFont="1" applyFill="1" applyBorder="1" applyAlignment="1">
      <alignment horizontal="left" vertical="center" wrapText="1"/>
    </xf>
    <xf numFmtId="0" fontId="4" fillId="2" borderId="0" xfId="0" applyFont="1" applyFill="1" applyAlignment="1">
      <alignment horizontal="left" vertical="center" wrapText="1"/>
    </xf>
    <xf numFmtId="0" fontId="8" fillId="0" borderId="17" xfId="0" applyFont="1" applyBorder="1" applyAlignment="1">
      <alignment horizontal="center" vertical="center" wrapText="1"/>
    </xf>
    <xf numFmtId="0" fontId="0" fillId="0" borderId="15" xfId="0" applyBorder="1" applyAlignment="1">
      <alignment horizontal="center" vertical="center" wrapText="1"/>
    </xf>
    <xf numFmtId="0" fontId="8" fillId="0" borderId="15" xfId="0" applyFont="1" applyBorder="1" applyAlignment="1">
      <alignment horizontal="center" vertical="center" wrapText="1"/>
    </xf>
    <xf numFmtId="0" fontId="0" fillId="0" borderId="16" xfId="0" applyBorder="1" applyAlignment="1">
      <alignment horizontal="center" vertical="center" wrapText="1"/>
    </xf>
    <xf numFmtId="0" fontId="8" fillId="0" borderId="16" xfId="0" applyFont="1" applyBorder="1" applyAlignment="1">
      <alignment horizontal="center" vertical="center" wrapText="1"/>
    </xf>
    <xf numFmtId="0" fontId="0" fillId="0" borderId="17" xfId="0" applyBorder="1" applyAlignment="1">
      <alignment horizontal="center" vertical="center" wrapText="1"/>
    </xf>
    <xf numFmtId="164" fontId="5" fillId="4" borderId="0" xfId="0" applyNumberFormat="1" applyFont="1" applyFill="1" applyAlignment="1">
      <alignment horizontal="center" vertical="center" wrapText="1"/>
    </xf>
    <xf numFmtId="1" fontId="4" fillId="6"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1" fontId="4" fillId="5" borderId="13" xfId="0" applyNumberFormat="1" applyFont="1" applyFill="1" applyBorder="1" applyAlignment="1">
      <alignment horizontal="center" vertical="center" wrapText="1"/>
    </xf>
    <xf numFmtId="1" fontId="4" fillId="5" borderId="14" xfId="0" applyNumberFormat="1" applyFont="1" applyFill="1" applyBorder="1" applyAlignment="1">
      <alignment horizontal="center" vertical="center" wrapText="1"/>
    </xf>
    <xf numFmtId="9" fontId="4" fillId="6" borderId="13" xfId="0" applyNumberFormat="1" applyFont="1" applyFill="1" applyBorder="1" applyAlignment="1">
      <alignment horizontal="center" vertical="center" wrapText="1"/>
    </xf>
    <xf numFmtId="9" fontId="4" fillId="6" borderId="14" xfId="0" applyNumberFormat="1" applyFont="1" applyFill="1" applyBorder="1" applyAlignment="1">
      <alignment horizontal="center" vertical="center" wrapText="1"/>
    </xf>
    <xf numFmtId="3" fontId="4" fillId="6" borderId="13" xfId="0" applyNumberFormat="1" applyFont="1" applyFill="1" applyBorder="1" applyAlignment="1">
      <alignment horizontal="center" vertical="center" wrapText="1"/>
    </xf>
    <xf numFmtId="3" fontId="4" fillId="6" borderId="14" xfId="0" applyNumberFormat="1" applyFont="1" applyFill="1" applyBorder="1" applyAlignment="1">
      <alignment horizontal="center" vertical="center" wrapText="1"/>
    </xf>
    <xf numFmtId="0" fontId="11" fillId="7" borderId="0" xfId="0" applyFont="1" applyFill="1" applyAlignment="1">
      <alignment horizontal="center" vertical="center" wrapText="1"/>
    </xf>
    <xf numFmtId="0" fontId="1" fillId="0" borderId="0" xfId="0" applyFont="1" applyAlignment="1">
      <alignment horizontal="center" vertical="center" wrapText="1"/>
    </xf>
    <xf numFmtId="164" fontId="1" fillId="0" borderId="0" xfId="0" applyNumberFormat="1" applyFont="1" applyAlignment="1">
      <alignment horizontal="center" vertical="center" wrapText="1"/>
    </xf>
  </cellXfs>
  <cellStyles count="3">
    <cellStyle name="Normal" xfId="0" builtinId="0"/>
    <cellStyle name="Normal 3" xfId="2" xr:uid="{89F4C569-EFD7-48BA-B968-82C05071176E}"/>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1028700</xdr:colOff>
      <xdr:row>1</xdr:row>
      <xdr:rowOff>9525</xdr:rowOff>
    </xdr:from>
    <xdr:ext cx="2019761" cy="323673"/>
    <xdr:pic>
      <xdr:nvPicPr>
        <xdr:cNvPr id="2" name="Picture 1">
          <a:extLst>
            <a:ext uri="{FF2B5EF4-FFF2-40B4-BE49-F238E27FC236}">
              <a16:creationId xmlns:a16="http://schemas.microsoft.com/office/drawing/2014/main" id="{535E5A9A-19F4-4492-83F6-E2F497DA55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200025"/>
          <a:ext cx="2019761" cy="32367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1028700</xdr:colOff>
      <xdr:row>1</xdr:row>
      <xdr:rowOff>9525</xdr:rowOff>
    </xdr:from>
    <xdr:ext cx="2019761" cy="32367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125A0-D8A8-4519-B166-29E66ADEE5DA}">
  <dimension ref="B1:S44"/>
  <sheetViews>
    <sheetView tabSelected="1" topLeftCell="A19" zoomScaleNormal="100" workbookViewId="0">
      <selection activeCell="C32" sqref="C32"/>
    </sheetView>
  </sheetViews>
  <sheetFormatPr defaultRowHeight="14.25"/>
  <cols>
    <col min="1" max="1" width="4.7109375" style="66" customWidth="1"/>
    <col min="2" max="2" width="24.28515625" style="66" customWidth="1"/>
    <col min="3" max="3" width="37.5703125" style="66" customWidth="1"/>
    <col min="4" max="4" width="24.42578125" style="66" bestFit="1" customWidth="1"/>
    <col min="5" max="5" width="38.28515625" style="66" customWidth="1"/>
    <col min="6" max="6" width="19" style="66" bestFit="1" customWidth="1"/>
    <col min="7" max="7" width="9.140625" style="66"/>
    <col min="8" max="8" width="39.7109375" style="66" customWidth="1"/>
    <col min="9" max="9" width="30.5703125" style="66" customWidth="1"/>
    <col min="10" max="10" width="20.85546875" style="66" customWidth="1"/>
    <col min="11" max="11" width="15.140625" style="66" customWidth="1"/>
    <col min="12" max="12" width="18.140625" style="66" bestFit="1" customWidth="1"/>
    <col min="13" max="13" width="12.42578125" style="66" customWidth="1"/>
    <col min="14" max="14" width="13.85546875" style="66" customWidth="1"/>
    <col min="15" max="15" width="14.140625" style="66" customWidth="1"/>
    <col min="16" max="16" width="11.5703125" style="66" customWidth="1"/>
    <col min="17" max="17" width="19.140625" style="66" customWidth="1"/>
    <col min="18" max="18" width="26.42578125" style="66" customWidth="1"/>
    <col min="19" max="16384" width="9.140625" style="66"/>
  </cols>
  <sheetData>
    <row r="1" spans="2:19" ht="26.25">
      <c r="B1" s="107"/>
      <c r="C1" s="107"/>
      <c r="D1" s="112" t="s">
        <v>0</v>
      </c>
      <c r="E1" s="112"/>
      <c r="F1" s="112"/>
      <c r="G1" s="112"/>
      <c r="H1" s="112"/>
      <c r="I1" s="112"/>
      <c r="J1" s="112"/>
      <c r="K1" s="112"/>
      <c r="L1" s="112"/>
      <c r="M1" s="112"/>
      <c r="N1" s="112"/>
      <c r="O1" s="105" t="s">
        <v>146</v>
      </c>
      <c r="P1" s="105"/>
      <c r="Q1" s="105"/>
      <c r="R1" s="67"/>
      <c r="S1" s="67"/>
    </row>
    <row r="2" spans="2:19" ht="26.25">
      <c r="B2" s="107"/>
      <c r="C2" s="107"/>
      <c r="D2" s="112"/>
      <c r="E2" s="112"/>
      <c r="F2" s="112"/>
      <c r="G2" s="112"/>
      <c r="H2" s="112"/>
      <c r="I2" s="112"/>
      <c r="J2" s="112"/>
      <c r="K2" s="112"/>
      <c r="L2" s="112"/>
      <c r="M2" s="112"/>
      <c r="N2" s="112"/>
      <c r="O2" s="105" t="s">
        <v>2</v>
      </c>
      <c r="P2" s="105"/>
      <c r="Q2" s="105"/>
      <c r="R2" s="67"/>
      <c r="S2" s="67"/>
    </row>
    <row r="3" spans="2:19" ht="26.25">
      <c r="B3" s="107"/>
      <c r="C3" s="107"/>
      <c r="D3" s="112"/>
      <c r="E3" s="112"/>
      <c r="F3" s="112"/>
      <c r="G3" s="112"/>
      <c r="H3" s="112"/>
      <c r="I3" s="112"/>
      <c r="J3" s="112"/>
      <c r="K3" s="112"/>
      <c r="L3" s="112"/>
      <c r="M3" s="112"/>
      <c r="N3" s="112"/>
      <c r="O3" s="105" t="s">
        <v>147</v>
      </c>
      <c r="P3" s="105"/>
      <c r="Q3" s="105"/>
      <c r="R3" s="67"/>
      <c r="S3" s="67"/>
    </row>
    <row r="6" spans="2:19" ht="15">
      <c r="B6" s="111" t="s">
        <v>4</v>
      </c>
      <c r="C6" s="111"/>
      <c r="D6" s="111"/>
      <c r="E6" s="111"/>
      <c r="F6" s="111"/>
      <c r="G6" s="111"/>
      <c r="H6" s="111"/>
      <c r="I6" s="111"/>
      <c r="J6" s="111"/>
      <c r="K6" s="111"/>
      <c r="L6" s="111"/>
      <c r="M6" s="111"/>
    </row>
    <row r="7" spans="2:19">
      <c r="B7" s="106" t="s">
        <v>143</v>
      </c>
      <c r="C7" s="106"/>
      <c r="D7" s="106"/>
      <c r="E7" s="108" t="s">
        <v>144</v>
      </c>
      <c r="F7" s="110"/>
      <c r="G7" s="109"/>
      <c r="H7" s="108" t="s">
        <v>145</v>
      </c>
      <c r="I7" s="109"/>
      <c r="J7" s="106" t="s">
        <v>151</v>
      </c>
      <c r="K7" s="106"/>
      <c r="L7" s="106"/>
      <c r="M7" s="106"/>
    </row>
    <row r="8" spans="2:19">
      <c r="B8" s="106" t="s">
        <v>148</v>
      </c>
      <c r="C8" s="106"/>
      <c r="D8" s="106"/>
      <c r="E8" s="108" t="s">
        <v>149</v>
      </c>
      <c r="F8" s="110"/>
      <c r="G8" s="109"/>
      <c r="H8" s="108" t="s">
        <v>150</v>
      </c>
      <c r="I8" s="109"/>
      <c r="J8" s="106" t="s">
        <v>152</v>
      </c>
      <c r="K8" s="106"/>
      <c r="L8" s="106"/>
      <c r="M8" s="106"/>
    </row>
    <row r="10" spans="2:19" ht="15">
      <c r="B10" s="113" t="s">
        <v>13</v>
      </c>
      <c r="C10" s="113"/>
      <c r="D10" s="113"/>
      <c r="E10" s="113"/>
      <c r="F10" s="113"/>
      <c r="G10" s="113"/>
      <c r="H10" s="113"/>
      <c r="I10" s="113"/>
      <c r="J10" s="113"/>
      <c r="K10" s="113"/>
      <c r="L10" s="113"/>
      <c r="M10" s="113"/>
    </row>
    <row r="11" spans="2:19" ht="22.5" customHeight="1">
      <c r="B11" s="114" t="s">
        <v>14</v>
      </c>
      <c r="C11" s="115"/>
      <c r="D11" s="116" t="s">
        <v>15</v>
      </c>
      <c r="E11" s="116"/>
      <c r="F11" s="117" t="s">
        <v>16</v>
      </c>
      <c r="G11" s="117"/>
      <c r="H11" s="117"/>
      <c r="I11" s="117"/>
      <c r="J11" s="117"/>
      <c r="K11" s="117"/>
      <c r="L11" s="117"/>
      <c r="M11" s="117"/>
    </row>
    <row r="12" spans="2:19">
      <c r="B12" s="98" t="s">
        <v>153</v>
      </c>
      <c r="C12" s="99"/>
      <c r="D12" s="100" t="s">
        <v>158</v>
      </c>
      <c r="E12" s="101"/>
      <c r="F12" s="102"/>
      <c r="G12" s="102"/>
      <c r="H12" s="102"/>
      <c r="I12" s="102"/>
      <c r="J12" s="102"/>
      <c r="K12" s="102"/>
      <c r="L12" s="102"/>
      <c r="M12" s="102"/>
    </row>
    <row r="13" spans="2:19">
      <c r="B13" s="98" t="s">
        <v>154</v>
      </c>
      <c r="C13" s="99"/>
      <c r="D13" s="103" t="s">
        <v>159</v>
      </c>
      <c r="E13" s="103"/>
      <c r="F13" s="102"/>
      <c r="G13" s="102"/>
      <c r="H13" s="102"/>
      <c r="I13" s="102"/>
      <c r="J13" s="102"/>
      <c r="K13" s="102"/>
      <c r="L13" s="102"/>
      <c r="M13" s="102"/>
    </row>
    <row r="14" spans="2:19">
      <c r="B14" s="98" t="s">
        <v>155</v>
      </c>
      <c r="C14" s="99"/>
      <c r="D14" s="97" t="s">
        <v>160</v>
      </c>
      <c r="E14" s="97"/>
      <c r="F14" s="102"/>
      <c r="G14" s="102"/>
      <c r="H14" s="102"/>
      <c r="I14" s="102"/>
      <c r="J14" s="102"/>
      <c r="K14" s="102"/>
      <c r="L14" s="102"/>
      <c r="M14" s="102"/>
    </row>
    <row r="15" spans="2:19">
      <c r="B15" s="98" t="s">
        <v>156</v>
      </c>
      <c r="C15" s="99"/>
      <c r="D15" s="97" t="s">
        <v>161</v>
      </c>
      <c r="E15" s="97"/>
      <c r="F15" s="102"/>
      <c r="G15" s="102"/>
      <c r="H15" s="102"/>
      <c r="I15" s="102"/>
      <c r="J15" s="102"/>
      <c r="K15" s="102"/>
      <c r="L15" s="102"/>
      <c r="M15" s="102"/>
    </row>
    <row r="16" spans="2:19">
      <c r="B16" s="98" t="s">
        <v>157</v>
      </c>
      <c r="C16" s="99"/>
      <c r="D16" s="97" t="s">
        <v>162</v>
      </c>
      <c r="E16" s="97"/>
      <c r="F16" s="102"/>
      <c r="G16" s="102"/>
      <c r="H16" s="102"/>
      <c r="I16" s="102"/>
      <c r="J16" s="102"/>
      <c r="K16" s="102"/>
      <c r="L16" s="102"/>
      <c r="M16" s="102"/>
    </row>
    <row r="17" spans="2:18">
      <c r="B17" s="98"/>
      <c r="C17" s="99"/>
      <c r="D17" s="103"/>
      <c r="E17" s="103"/>
      <c r="F17" s="102"/>
      <c r="G17" s="102"/>
      <c r="H17" s="102"/>
      <c r="I17" s="102"/>
      <c r="J17" s="102"/>
      <c r="K17" s="102"/>
      <c r="L17" s="102"/>
      <c r="M17" s="102"/>
    </row>
    <row r="18" spans="2:18" ht="15">
      <c r="B18" s="113" t="s">
        <v>26</v>
      </c>
      <c r="C18" s="113"/>
      <c r="D18" s="113"/>
      <c r="E18" s="113"/>
      <c r="F18" s="113"/>
      <c r="G18" s="113"/>
      <c r="H18" s="113"/>
      <c r="I18" s="113"/>
      <c r="J18" s="113"/>
      <c r="K18" s="113"/>
      <c r="L18" s="113"/>
      <c r="M18" s="113"/>
    </row>
    <row r="19" spans="2:18" ht="15">
      <c r="B19" s="51"/>
      <c r="C19" s="52"/>
      <c r="D19" s="52"/>
      <c r="E19" s="52"/>
      <c r="F19" s="118" t="s">
        <v>27</v>
      </c>
      <c r="G19" s="118"/>
      <c r="H19" s="52"/>
      <c r="I19" s="52" t="s">
        <v>28</v>
      </c>
      <c r="J19" s="118"/>
      <c r="K19" s="118"/>
      <c r="L19" s="53" t="s">
        <v>29</v>
      </c>
      <c r="M19" s="53"/>
    </row>
    <row r="20" spans="2:18" ht="23.25" customHeight="1">
      <c r="B20" s="54" t="s">
        <v>163</v>
      </c>
      <c r="C20" s="55"/>
      <c r="D20" s="55"/>
      <c r="E20" s="55"/>
      <c r="F20" s="104" t="s">
        <v>168</v>
      </c>
      <c r="G20" s="104"/>
      <c r="H20" s="56"/>
      <c r="I20" s="75" t="s">
        <v>173</v>
      </c>
      <c r="J20" s="57"/>
      <c r="K20" s="58"/>
      <c r="L20" s="74" t="e">
        <f>I20*F20</f>
        <v>#VALUE!</v>
      </c>
      <c r="M20" s="59"/>
    </row>
    <row r="21" spans="2:18" ht="22.5" customHeight="1">
      <c r="B21" s="54" t="s">
        <v>164</v>
      </c>
      <c r="C21" s="55"/>
      <c r="D21" s="55"/>
      <c r="E21" s="55"/>
      <c r="F21" s="104" t="s">
        <v>169</v>
      </c>
      <c r="G21" s="104"/>
      <c r="H21" s="56"/>
      <c r="I21" s="75" t="s">
        <v>174</v>
      </c>
      <c r="J21" s="57"/>
      <c r="K21" s="58"/>
      <c r="L21" s="74" t="e">
        <f>I21*F21</f>
        <v>#VALUE!</v>
      </c>
      <c r="M21" s="59"/>
    </row>
    <row r="22" spans="2:18" ht="21.75" customHeight="1">
      <c r="B22" s="54" t="s">
        <v>165</v>
      </c>
      <c r="C22" s="55"/>
      <c r="D22" s="55"/>
      <c r="E22" s="55"/>
      <c r="F22" s="104" t="s">
        <v>170</v>
      </c>
      <c r="G22" s="104"/>
      <c r="H22" s="56"/>
      <c r="I22" s="75" t="s">
        <v>175</v>
      </c>
      <c r="J22" s="57"/>
      <c r="K22" s="58"/>
      <c r="L22" s="74" t="e">
        <f>I22*F22</f>
        <v>#VALUE!</v>
      </c>
      <c r="M22" s="59"/>
    </row>
    <row r="23" spans="2:18" ht="18.75" customHeight="1">
      <c r="B23" s="54" t="s">
        <v>166</v>
      </c>
      <c r="C23" s="55"/>
      <c r="D23" s="55"/>
      <c r="E23" s="55"/>
      <c r="F23" s="104" t="s">
        <v>171</v>
      </c>
      <c r="G23" s="104"/>
      <c r="H23" s="56"/>
      <c r="I23" s="75" t="s">
        <v>176</v>
      </c>
      <c r="J23" s="57"/>
      <c r="K23" s="58"/>
      <c r="L23" s="74" t="e">
        <f>I23*F23</f>
        <v>#VALUE!</v>
      </c>
      <c r="M23" s="59"/>
    </row>
    <row r="24" spans="2:18" ht="21" customHeight="1">
      <c r="B24" s="54" t="s">
        <v>167</v>
      </c>
      <c r="C24" s="55"/>
      <c r="D24" s="55"/>
      <c r="E24" s="55"/>
      <c r="F24" s="104" t="s">
        <v>172</v>
      </c>
      <c r="G24" s="104"/>
      <c r="H24" s="56"/>
      <c r="I24" s="75" t="s">
        <v>177</v>
      </c>
      <c r="J24" s="57"/>
      <c r="K24" s="58"/>
      <c r="L24" s="74" t="e">
        <f>I24*F24</f>
        <v>#VALUE!</v>
      </c>
      <c r="M24" s="59"/>
    </row>
    <row r="25" spans="2:18" ht="15">
      <c r="B25" s="121" t="s">
        <v>29</v>
      </c>
      <c r="C25" s="122"/>
      <c r="D25" s="60"/>
      <c r="E25" s="60"/>
      <c r="F25" s="77"/>
      <c r="G25" s="77"/>
      <c r="H25" s="61"/>
      <c r="I25" s="76">
        <f>SUM(I20:I24)</f>
        <v>0</v>
      </c>
      <c r="J25" s="62"/>
      <c r="K25" s="63"/>
      <c r="L25" s="62" t="e">
        <f>SUM(L20:L24)</f>
        <v>#VALUE!</v>
      </c>
      <c r="M25" s="64"/>
    </row>
    <row r="27" spans="2:18" ht="15">
      <c r="B27" s="113" t="s">
        <v>35</v>
      </c>
      <c r="C27" s="113"/>
      <c r="D27" s="113"/>
      <c r="E27" s="113"/>
      <c r="F27" s="113"/>
      <c r="G27" s="113"/>
      <c r="H27" s="113"/>
      <c r="I27" s="113"/>
      <c r="J27" s="113"/>
      <c r="K27" s="113"/>
      <c r="L27" s="113"/>
      <c r="M27" s="113"/>
      <c r="N27" s="113"/>
      <c r="O27" s="113"/>
      <c r="P27" s="113"/>
      <c r="Q27" s="113"/>
      <c r="R27" s="113"/>
    </row>
    <row r="28" spans="2:18" ht="15">
      <c r="B28" s="123" t="s">
        <v>36</v>
      </c>
      <c r="C28" s="125" t="s">
        <v>37</v>
      </c>
      <c r="D28" s="127" t="s">
        <v>38</v>
      </c>
      <c r="E28" s="124" t="s">
        <v>39</v>
      </c>
      <c r="F28" s="124" t="s">
        <v>40</v>
      </c>
      <c r="G28" s="124" t="s">
        <v>41</v>
      </c>
      <c r="H28" s="124" t="s">
        <v>42</v>
      </c>
      <c r="I28" s="124" t="s">
        <v>43</v>
      </c>
      <c r="J28" s="124" t="s">
        <v>44</v>
      </c>
      <c r="K28" s="124" t="s">
        <v>45</v>
      </c>
      <c r="L28" s="132" t="s">
        <v>46</v>
      </c>
      <c r="M28" s="96" t="s">
        <v>47</v>
      </c>
      <c r="N28" s="96"/>
      <c r="O28" s="96"/>
      <c r="P28" s="130" t="s">
        <v>14</v>
      </c>
      <c r="Q28" s="119" t="s">
        <v>48</v>
      </c>
      <c r="R28" s="119" t="s">
        <v>49</v>
      </c>
    </row>
    <row r="29" spans="2:18" ht="60">
      <c r="B29" s="124"/>
      <c r="C29" s="126"/>
      <c r="D29" s="128"/>
      <c r="E29" s="129"/>
      <c r="F29" s="129"/>
      <c r="G29" s="129"/>
      <c r="H29" s="129"/>
      <c r="I29" s="129"/>
      <c r="J29" s="129"/>
      <c r="K29" s="129"/>
      <c r="L29" s="133"/>
      <c r="M29" s="65" t="s">
        <v>50</v>
      </c>
      <c r="N29" s="65" t="s">
        <v>51</v>
      </c>
      <c r="O29" s="65" t="s">
        <v>52</v>
      </c>
      <c r="P29" s="131"/>
      <c r="Q29" s="120"/>
      <c r="R29" s="120"/>
    </row>
    <row r="30" spans="2:18" ht="29.25" customHeight="1">
      <c r="B30" s="93" t="s">
        <v>178</v>
      </c>
      <c r="C30" s="93"/>
      <c r="D30" s="94" t="s">
        <v>179</v>
      </c>
      <c r="E30" s="91"/>
      <c r="F30" s="91"/>
      <c r="G30" s="91"/>
      <c r="H30" s="91"/>
      <c r="I30" s="91"/>
      <c r="J30" s="91"/>
      <c r="K30" s="91"/>
      <c r="L30" s="91"/>
      <c r="M30" s="91"/>
      <c r="N30" s="91"/>
      <c r="O30" s="91"/>
      <c r="P30" s="91"/>
      <c r="Q30" s="92" t="s">
        <v>180</v>
      </c>
      <c r="R30" s="91"/>
    </row>
    <row r="31" spans="2:18" ht="19.5" customHeight="1">
      <c r="B31" s="68" t="s">
        <v>130</v>
      </c>
      <c r="C31" s="69" t="s">
        <v>131</v>
      </c>
      <c r="D31" s="95" t="s">
        <v>132</v>
      </c>
      <c r="E31" s="69" t="s">
        <v>133</v>
      </c>
      <c r="F31" s="70" t="s">
        <v>134</v>
      </c>
      <c r="G31" s="69"/>
      <c r="H31" s="69" t="s">
        <v>135</v>
      </c>
      <c r="I31" s="69" t="s">
        <v>136</v>
      </c>
      <c r="J31" s="69"/>
      <c r="K31" s="69" t="s">
        <v>137</v>
      </c>
      <c r="L31" s="69" t="s">
        <v>138</v>
      </c>
      <c r="M31" s="69"/>
      <c r="N31" s="69" t="s">
        <v>139</v>
      </c>
      <c r="O31" s="69" t="s">
        <v>140</v>
      </c>
      <c r="P31" s="69" t="s">
        <v>141</v>
      </c>
      <c r="Q31" s="69" t="s">
        <v>142</v>
      </c>
      <c r="R31" s="69"/>
    </row>
    <row r="32" spans="2:18" ht="30.75" customHeight="1">
      <c r="B32" s="71"/>
      <c r="C32" s="72"/>
      <c r="D32" s="73"/>
      <c r="E32" s="72"/>
      <c r="F32" s="73"/>
      <c r="G32" s="72"/>
      <c r="H32" s="72"/>
      <c r="I32" s="72"/>
      <c r="J32" s="72"/>
      <c r="K32" s="72"/>
      <c r="L32" s="72"/>
      <c r="M32" s="72"/>
      <c r="N32" s="72"/>
      <c r="O32" s="72"/>
      <c r="P32" s="72"/>
      <c r="Q32" s="72"/>
      <c r="R32" s="72"/>
    </row>
    <row r="33" spans="2:18" ht="15">
      <c r="B33" s="152" t="s">
        <v>120</v>
      </c>
      <c r="C33" s="153"/>
      <c r="D33" s="153"/>
      <c r="E33" s="153"/>
      <c r="F33" s="153"/>
      <c r="G33" s="153"/>
      <c r="H33" s="153"/>
      <c r="I33" s="153"/>
      <c r="J33" s="153"/>
      <c r="K33" s="153"/>
      <c r="L33" s="153"/>
      <c r="M33" s="153"/>
      <c r="N33" s="153"/>
      <c r="O33" s="153"/>
      <c r="P33" s="153"/>
      <c r="Q33" s="153"/>
      <c r="R33" s="153"/>
    </row>
    <row r="34" spans="2:18" ht="15" customHeight="1">
      <c r="B34" s="149" t="s">
        <v>121</v>
      </c>
      <c r="C34" s="150"/>
      <c r="D34" s="150"/>
      <c r="E34" s="150"/>
      <c r="F34" s="150"/>
      <c r="G34" s="150"/>
      <c r="H34" s="151"/>
      <c r="I34" s="150" t="s">
        <v>122</v>
      </c>
      <c r="J34" s="150"/>
      <c r="K34" s="150"/>
      <c r="L34" s="150"/>
      <c r="M34" s="150"/>
      <c r="N34" s="150"/>
      <c r="O34" s="150"/>
      <c r="P34" s="150"/>
      <c r="Q34" s="150"/>
      <c r="R34" s="151"/>
    </row>
    <row r="35" spans="2:18" ht="29.25" customHeight="1">
      <c r="B35" s="155"/>
      <c r="C35" s="155"/>
      <c r="D35" s="155"/>
      <c r="E35" s="155"/>
      <c r="F35" s="155"/>
      <c r="G35" s="155"/>
      <c r="H35" s="155"/>
      <c r="I35" s="156"/>
      <c r="J35" s="156"/>
      <c r="K35" s="156"/>
      <c r="L35" s="156"/>
      <c r="M35" s="156"/>
      <c r="N35" s="156"/>
      <c r="O35" s="156"/>
      <c r="P35" s="156"/>
      <c r="Q35" s="156"/>
      <c r="R35" s="156"/>
    </row>
    <row r="36" spans="2:18" ht="30.75" customHeight="1">
      <c r="B36" s="157"/>
      <c r="C36" s="157"/>
      <c r="D36" s="157"/>
      <c r="E36" s="157"/>
      <c r="F36" s="157"/>
      <c r="G36" s="157"/>
      <c r="H36" s="157"/>
      <c r="I36" s="158"/>
      <c r="J36" s="158"/>
      <c r="K36" s="158"/>
      <c r="L36" s="158"/>
      <c r="M36" s="158"/>
      <c r="N36" s="158"/>
      <c r="O36" s="158"/>
      <c r="P36" s="158"/>
      <c r="Q36" s="158"/>
      <c r="R36" s="158"/>
    </row>
    <row r="37" spans="2:18" ht="28.5" customHeight="1">
      <c r="B37" s="159"/>
      <c r="C37" s="159"/>
      <c r="D37" s="159"/>
      <c r="E37" s="159"/>
      <c r="F37" s="159"/>
      <c r="G37" s="159"/>
      <c r="H37" s="159"/>
      <c r="I37" s="154"/>
      <c r="J37" s="154"/>
      <c r="K37" s="154"/>
      <c r="L37" s="154"/>
      <c r="M37" s="154"/>
      <c r="N37" s="154"/>
      <c r="O37" s="154"/>
      <c r="P37" s="154"/>
      <c r="Q37" s="154"/>
      <c r="R37" s="154"/>
    </row>
    <row r="38" spans="2:18">
      <c r="B38" s="78"/>
      <c r="C38" s="78"/>
      <c r="D38" s="78"/>
      <c r="E38" s="78"/>
      <c r="F38" s="78"/>
      <c r="G38" s="78"/>
      <c r="H38" s="78"/>
      <c r="I38" s="78"/>
      <c r="J38" s="78"/>
      <c r="K38" s="78"/>
      <c r="L38" s="78"/>
      <c r="M38" s="78"/>
      <c r="N38" s="78"/>
      <c r="O38" s="78"/>
      <c r="P38" s="79"/>
      <c r="Q38" s="79"/>
      <c r="R38" s="80"/>
    </row>
    <row r="39" spans="2:18" ht="15">
      <c r="B39" s="152" t="s">
        <v>123</v>
      </c>
      <c r="C39" s="153"/>
      <c r="D39" s="153"/>
      <c r="E39" s="153"/>
      <c r="F39" s="153"/>
      <c r="G39" s="153"/>
      <c r="H39" s="153"/>
      <c r="I39" s="153"/>
      <c r="J39" s="153"/>
      <c r="K39" s="153"/>
      <c r="L39" s="153"/>
      <c r="M39" s="153"/>
      <c r="N39" s="153"/>
      <c r="O39" s="153"/>
      <c r="P39" s="153"/>
      <c r="Q39" s="153"/>
      <c r="R39" s="153"/>
    </row>
    <row r="40" spans="2:18" ht="15">
      <c r="B40" s="140" t="s">
        <v>124</v>
      </c>
      <c r="C40" s="141"/>
      <c r="D40" s="141"/>
      <c r="E40" s="141"/>
      <c r="F40" s="142"/>
      <c r="G40" s="81"/>
      <c r="H40" s="137" t="s">
        <v>125</v>
      </c>
      <c r="I40" s="138"/>
      <c r="J40" s="138"/>
      <c r="K40" s="138"/>
      <c r="L40" s="139"/>
      <c r="M40" s="140" t="s">
        <v>126</v>
      </c>
      <c r="N40" s="141"/>
      <c r="O40" s="141"/>
      <c r="P40" s="141"/>
      <c r="Q40" s="141"/>
      <c r="R40" s="142"/>
    </row>
    <row r="41" spans="2:18" ht="31.5" customHeight="1">
      <c r="B41" s="82" t="s">
        <v>127</v>
      </c>
      <c r="C41" s="83"/>
      <c r="D41" s="83"/>
      <c r="E41" s="83"/>
      <c r="F41" s="84"/>
      <c r="G41" s="83"/>
      <c r="H41" s="85" t="s">
        <v>127</v>
      </c>
      <c r="I41" s="83"/>
      <c r="J41" s="83"/>
      <c r="K41" s="83"/>
      <c r="L41" s="84"/>
      <c r="M41" s="143" t="s">
        <v>127</v>
      </c>
      <c r="N41" s="144"/>
      <c r="O41" s="144"/>
      <c r="P41" s="144"/>
      <c r="Q41" s="144"/>
      <c r="R41" s="145"/>
    </row>
    <row r="42" spans="2:18" ht="30" customHeight="1">
      <c r="B42" s="86"/>
      <c r="C42" s="87"/>
      <c r="D42" s="87"/>
      <c r="E42" s="87"/>
      <c r="F42" s="88"/>
      <c r="G42" s="87"/>
      <c r="H42" s="86"/>
      <c r="I42" s="87"/>
      <c r="J42" s="87"/>
      <c r="K42" s="87"/>
      <c r="L42" s="88"/>
      <c r="M42" s="146"/>
      <c r="N42" s="147"/>
      <c r="O42" s="147"/>
      <c r="P42" s="147"/>
      <c r="Q42" s="147"/>
      <c r="R42" s="148"/>
    </row>
    <row r="43" spans="2:18" ht="31.5" customHeight="1">
      <c r="B43" s="146" t="s">
        <v>128</v>
      </c>
      <c r="C43" s="147"/>
      <c r="D43" s="147"/>
      <c r="E43" s="147"/>
      <c r="F43" s="148"/>
      <c r="G43" s="89"/>
      <c r="H43" s="146" t="s">
        <v>128</v>
      </c>
      <c r="I43" s="147"/>
      <c r="J43" s="147"/>
      <c r="K43" s="147"/>
      <c r="L43" s="148"/>
      <c r="M43" s="146" t="s">
        <v>128</v>
      </c>
      <c r="N43" s="147"/>
      <c r="O43" s="147"/>
      <c r="P43" s="147"/>
      <c r="Q43" s="147"/>
      <c r="R43" s="148"/>
    </row>
    <row r="44" spans="2:18" ht="30.75" customHeight="1">
      <c r="B44" s="134" t="s">
        <v>129</v>
      </c>
      <c r="C44" s="135"/>
      <c r="D44" s="135"/>
      <c r="E44" s="135"/>
      <c r="F44" s="136"/>
      <c r="G44" s="90"/>
      <c r="H44" s="134" t="s">
        <v>129</v>
      </c>
      <c r="I44" s="135"/>
      <c r="J44" s="135"/>
      <c r="K44" s="135"/>
      <c r="L44" s="136"/>
      <c r="M44" s="134" t="s">
        <v>129</v>
      </c>
      <c r="N44" s="135"/>
      <c r="O44" s="135"/>
      <c r="P44" s="135"/>
      <c r="Q44" s="135"/>
      <c r="R44" s="136"/>
    </row>
  </sheetData>
  <mergeCells count="82">
    <mergeCell ref="B34:H34"/>
    <mergeCell ref="I34:R34"/>
    <mergeCell ref="B33:R33"/>
    <mergeCell ref="I37:R37"/>
    <mergeCell ref="B39:R39"/>
    <mergeCell ref="B35:H35"/>
    <mergeCell ref="I35:R35"/>
    <mergeCell ref="B36:H36"/>
    <mergeCell ref="I36:R36"/>
    <mergeCell ref="B37:H37"/>
    <mergeCell ref="B44:F44"/>
    <mergeCell ref="H44:L44"/>
    <mergeCell ref="M44:R44"/>
    <mergeCell ref="H40:L40"/>
    <mergeCell ref="M40:R40"/>
    <mergeCell ref="M41:R41"/>
    <mergeCell ref="M42:R42"/>
    <mergeCell ref="B43:F43"/>
    <mergeCell ref="H43:L43"/>
    <mergeCell ref="B40:F40"/>
    <mergeCell ref="M43:R43"/>
    <mergeCell ref="Q28:Q29"/>
    <mergeCell ref="R28:R29"/>
    <mergeCell ref="B25:C25"/>
    <mergeCell ref="B27:R27"/>
    <mergeCell ref="B28:B29"/>
    <mergeCell ref="C28:C29"/>
    <mergeCell ref="D28:D29"/>
    <mergeCell ref="E28:E29"/>
    <mergeCell ref="F28:F29"/>
    <mergeCell ref="G28:G29"/>
    <mergeCell ref="P28:P29"/>
    <mergeCell ref="H28:H29"/>
    <mergeCell ref="I28:I29"/>
    <mergeCell ref="J28:J29"/>
    <mergeCell ref="K28:K29"/>
    <mergeCell ref="L28:L29"/>
    <mergeCell ref="F24:G24"/>
    <mergeCell ref="F16:M16"/>
    <mergeCell ref="B10:M10"/>
    <mergeCell ref="B11:C11"/>
    <mergeCell ref="D11:E11"/>
    <mergeCell ref="F11:M11"/>
    <mergeCell ref="B16:C16"/>
    <mergeCell ref="B17:C17"/>
    <mergeCell ref="D17:E17"/>
    <mergeCell ref="F17:M17"/>
    <mergeCell ref="B18:M18"/>
    <mergeCell ref="F19:G19"/>
    <mergeCell ref="J19:K19"/>
    <mergeCell ref="F20:G20"/>
    <mergeCell ref="F21:G21"/>
    <mergeCell ref="O3:Q3"/>
    <mergeCell ref="B8:D8"/>
    <mergeCell ref="J8:M8"/>
    <mergeCell ref="B1:C3"/>
    <mergeCell ref="H7:I7"/>
    <mergeCell ref="E7:G7"/>
    <mergeCell ref="E8:G8"/>
    <mergeCell ref="O1:Q1"/>
    <mergeCell ref="O2:Q2"/>
    <mergeCell ref="H8:I8"/>
    <mergeCell ref="B6:M6"/>
    <mergeCell ref="B7:D7"/>
    <mergeCell ref="J7:M7"/>
    <mergeCell ref="D1:N3"/>
    <mergeCell ref="M28:O28"/>
    <mergeCell ref="D16:E16"/>
    <mergeCell ref="B12:C12"/>
    <mergeCell ref="D12:E12"/>
    <mergeCell ref="F12:M12"/>
    <mergeCell ref="B15:C15"/>
    <mergeCell ref="D15:E15"/>
    <mergeCell ref="F15:M15"/>
    <mergeCell ref="B13:C13"/>
    <mergeCell ref="D13:E13"/>
    <mergeCell ref="F13:M13"/>
    <mergeCell ref="B14:C14"/>
    <mergeCell ref="D14:E14"/>
    <mergeCell ref="F14:M14"/>
    <mergeCell ref="F22:G22"/>
    <mergeCell ref="F23:G2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75"/>
  <sheetViews>
    <sheetView zoomScaleNormal="100" workbookViewId="0">
      <selection activeCell="B1" sqref="B1:C3"/>
    </sheetView>
  </sheetViews>
  <sheetFormatPr defaultRowHeight="14.25" customHeight="1"/>
  <cols>
    <col min="1" max="1" width="4.7109375" style="1" customWidth="1"/>
    <col min="2" max="2" width="24.28515625" style="1" customWidth="1"/>
    <col min="3" max="3" width="37.5703125" style="1" customWidth="1"/>
    <col min="4" max="4" width="24.42578125" style="1" customWidth="1"/>
    <col min="5" max="5" width="38.28515625" style="1" customWidth="1"/>
    <col min="6" max="6" width="19" style="1" customWidth="1"/>
    <col min="7" max="7" width="9.140625" style="1" customWidth="1"/>
    <col min="8" max="8" width="39.7109375" style="1" customWidth="1"/>
    <col min="9" max="9" width="30.5703125" style="1" customWidth="1"/>
    <col min="10" max="10" width="20.85546875" style="1" customWidth="1"/>
    <col min="11" max="11" width="15.140625" style="1" customWidth="1"/>
    <col min="12" max="12" width="18.140625" style="1" customWidth="1"/>
    <col min="13" max="13" width="12.42578125" style="1" customWidth="1"/>
    <col min="14" max="14" width="13.85546875" style="1" customWidth="1"/>
    <col min="15" max="15" width="14.140625" style="1" customWidth="1"/>
    <col min="16" max="16" width="11.5703125" style="1" customWidth="1"/>
    <col min="17" max="17" width="19.140625" style="1" customWidth="1"/>
    <col min="18" max="18" width="26.42578125" style="1" customWidth="1"/>
    <col min="19" max="19" width="9.140625" style="1" customWidth="1"/>
    <col min="20" max="20" width="18.28515625" style="1" customWidth="1"/>
    <col min="21" max="21" width="9.140625" style="1" customWidth="1"/>
    <col min="22" max="16384" width="9.140625" style="1"/>
  </cols>
  <sheetData>
    <row r="1" spans="2:19" ht="26.25" customHeight="1">
      <c r="B1" s="107"/>
      <c r="C1" s="107"/>
      <c r="D1" s="112" t="s">
        <v>0</v>
      </c>
      <c r="E1" s="112"/>
      <c r="F1" s="112"/>
      <c r="G1" s="112"/>
      <c r="H1" s="112"/>
      <c r="I1" s="112"/>
      <c r="J1" s="112"/>
      <c r="K1" s="112"/>
      <c r="L1" s="112"/>
      <c r="M1" s="112"/>
      <c r="N1" s="112"/>
      <c r="O1" s="105" t="s">
        <v>1</v>
      </c>
      <c r="P1" s="105"/>
      <c r="Q1" s="105"/>
      <c r="R1" s="2"/>
      <c r="S1" s="2"/>
    </row>
    <row r="2" spans="2:19" ht="26.25" customHeight="1">
      <c r="B2" s="107"/>
      <c r="C2" s="107"/>
      <c r="D2" s="112"/>
      <c r="E2" s="112"/>
      <c r="F2" s="112"/>
      <c r="G2" s="112"/>
      <c r="H2" s="112"/>
      <c r="I2" s="112"/>
      <c r="J2" s="112"/>
      <c r="K2" s="112"/>
      <c r="L2" s="112"/>
      <c r="M2" s="112"/>
      <c r="N2" s="112"/>
      <c r="O2" s="105" t="s">
        <v>2</v>
      </c>
      <c r="P2" s="105"/>
      <c r="Q2" s="105"/>
      <c r="R2" s="2"/>
      <c r="S2" s="2"/>
    </row>
    <row r="3" spans="2:19" ht="26.25" customHeight="1">
      <c r="B3" s="107"/>
      <c r="C3" s="107"/>
      <c r="D3" s="112"/>
      <c r="E3" s="112"/>
      <c r="F3" s="112"/>
      <c r="G3" s="112"/>
      <c r="H3" s="112"/>
      <c r="I3" s="112"/>
      <c r="J3" s="112"/>
      <c r="K3" s="112"/>
      <c r="L3" s="112"/>
      <c r="M3" s="112"/>
      <c r="N3" s="112"/>
      <c r="O3" s="105" t="s">
        <v>3</v>
      </c>
      <c r="P3" s="105"/>
      <c r="Q3" s="105"/>
      <c r="R3" s="2"/>
      <c r="S3" s="2"/>
    </row>
    <row r="6" spans="2:19" ht="15" customHeight="1">
      <c r="B6" s="111" t="s">
        <v>4</v>
      </c>
      <c r="C6" s="111"/>
      <c r="D6" s="111"/>
      <c r="E6" s="111"/>
      <c r="F6" s="111"/>
      <c r="G6" s="111"/>
      <c r="H6" s="111"/>
      <c r="I6" s="111"/>
      <c r="J6" s="111"/>
      <c r="K6" s="111"/>
      <c r="L6" s="111"/>
      <c r="M6" s="111"/>
    </row>
    <row r="7" spans="2:19">
      <c r="B7" s="106" t="s">
        <v>5</v>
      </c>
      <c r="C7" s="106"/>
      <c r="D7" s="106"/>
      <c r="E7" s="108" t="s">
        <v>6</v>
      </c>
      <c r="F7" s="110"/>
      <c r="G7" s="109"/>
      <c r="H7" s="108" t="s">
        <v>7</v>
      </c>
      <c r="I7" s="109"/>
      <c r="J7" s="106" t="s">
        <v>8</v>
      </c>
      <c r="K7" s="106"/>
      <c r="L7" s="106"/>
      <c r="M7" s="106"/>
    </row>
    <row r="8" spans="2:19">
      <c r="B8" s="106" t="s">
        <v>9</v>
      </c>
      <c r="C8" s="106"/>
      <c r="D8" s="106"/>
      <c r="E8" s="108" t="s">
        <v>10</v>
      </c>
      <c r="F8" s="110"/>
      <c r="G8" s="109"/>
      <c r="H8" s="108" t="s">
        <v>11</v>
      </c>
      <c r="I8" s="109"/>
      <c r="J8" s="106" t="s">
        <v>12</v>
      </c>
      <c r="K8" s="106"/>
      <c r="L8" s="106"/>
      <c r="M8" s="106"/>
    </row>
    <row r="10" spans="2:19" ht="15" customHeight="1">
      <c r="B10" s="113" t="s">
        <v>13</v>
      </c>
      <c r="C10" s="113"/>
      <c r="D10" s="113"/>
      <c r="E10" s="113"/>
      <c r="F10" s="113"/>
      <c r="G10" s="113"/>
      <c r="H10" s="113"/>
      <c r="I10" s="113"/>
      <c r="J10" s="113"/>
      <c r="K10" s="113"/>
      <c r="L10" s="113"/>
      <c r="M10" s="113"/>
    </row>
    <row r="11" spans="2:19" ht="22.5" customHeight="1">
      <c r="B11" s="114" t="s">
        <v>14</v>
      </c>
      <c r="C11" s="115"/>
      <c r="D11" s="116" t="s">
        <v>15</v>
      </c>
      <c r="E11" s="116"/>
      <c r="F11" s="117" t="s">
        <v>16</v>
      </c>
      <c r="G11" s="117"/>
      <c r="H11" s="117"/>
      <c r="I11" s="117"/>
      <c r="J11" s="117"/>
      <c r="K11" s="117"/>
      <c r="L11" s="117"/>
      <c r="M11" s="117"/>
    </row>
    <row r="12" spans="2:19">
      <c r="B12" s="98" t="s">
        <v>17</v>
      </c>
      <c r="C12" s="99"/>
      <c r="D12" s="100" t="s">
        <v>18</v>
      </c>
      <c r="E12" s="101"/>
      <c r="F12" s="102"/>
      <c r="G12" s="102"/>
      <c r="H12" s="102"/>
      <c r="I12" s="102"/>
      <c r="J12" s="102"/>
      <c r="K12" s="102"/>
      <c r="L12" s="102"/>
      <c r="M12" s="102"/>
    </row>
    <row r="13" spans="2:19">
      <c r="B13" s="98" t="s">
        <v>19</v>
      </c>
      <c r="C13" s="99"/>
      <c r="D13" s="103" t="s">
        <v>20</v>
      </c>
      <c r="E13" s="103"/>
      <c r="F13" s="102"/>
      <c r="G13" s="102"/>
      <c r="H13" s="102"/>
      <c r="I13" s="102"/>
      <c r="J13" s="102"/>
      <c r="K13" s="102"/>
      <c r="L13" s="102"/>
      <c r="M13" s="102"/>
    </row>
    <row r="14" spans="2:19">
      <c r="B14" s="98" t="s">
        <v>21</v>
      </c>
      <c r="C14" s="99"/>
      <c r="D14" s="97" t="s">
        <v>22</v>
      </c>
      <c r="E14" s="97"/>
      <c r="F14" s="102"/>
      <c r="G14" s="102"/>
      <c r="H14" s="102"/>
      <c r="I14" s="102"/>
      <c r="J14" s="102"/>
      <c r="K14" s="102"/>
      <c r="L14" s="102"/>
      <c r="M14" s="102"/>
    </row>
    <row r="15" spans="2:19">
      <c r="B15" s="98" t="s">
        <v>23</v>
      </c>
      <c r="C15" s="99"/>
      <c r="D15" s="97" t="s">
        <v>24</v>
      </c>
      <c r="E15" s="97"/>
      <c r="F15" s="102"/>
      <c r="G15" s="102"/>
      <c r="H15" s="102"/>
      <c r="I15" s="102"/>
      <c r="J15" s="102"/>
      <c r="K15" s="102"/>
      <c r="L15" s="102"/>
      <c r="M15" s="102"/>
    </row>
    <row r="16" spans="2:19" hidden="1">
      <c r="B16" s="98" t="s">
        <v>25</v>
      </c>
      <c r="C16" s="99"/>
      <c r="D16" s="97" t="s">
        <v>25</v>
      </c>
      <c r="E16" s="97"/>
      <c r="F16" s="102"/>
      <c r="G16" s="102"/>
      <c r="H16" s="102"/>
      <c r="I16" s="102"/>
      <c r="J16" s="102"/>
      <c r="K16" s="102"/>
      <c r="L16" s="102"/>
      <c r="M16" s="102"/>
    </row>
    <row r="17" spans="2:18">
      <c r="B17" s="98"/>
      <c r="C17" s="99"/>
      <c r="D17" s="103"/>
      <c r="E17" s="103"/>
      <c r="F17" s="102"/>
      <c r="G17" s="102"/>
      <c r="H17" s="102"/>
      <c r="I17" s="102"/>
      <c r="J17" s="102"/>
      <c r="K17" s="102"/>
      <c r="L17" s="102"/>
      <c r="M17" s="102"/>
    </row>
    <row r="18" spans="2:18" ht="15" customHeight="1">
      <c r="B18" s="113" t="s">
        <v>26</v>
      </c>
      <c r="C18" s="113"/>
      <c r="D18" s="113"/>
      <c r="E18" s="113"/>
      <c r="F18" s="113"/>
      <c r="G18" s="113"/>
      <c r="H18" s="113"/>
      <c r="I18" s="113"/>
      <c r="J18" s="113"/>
      <c r="K18" s="113"/>
      <c r="L18" s="113"/>
      <c r="M18" s="113"/>
    </row>
    <row r="19" spans="2:18" ht="15" customHeight="1">
      <c r="B19" s="3"/>
      <c r="C19" s="4"/>
      <c r="D19" s="4"/>
      <c r="E19" s="4"/>
      <c r="F19" s="118" t="s">
        <v>27</v>
      </c>
      <c r="G19" s="118"/>
      <c r="H19" s="4"/>
      <c r="I19" s="4" t="s">
        <v>28</v>
      </c>
      <c r="J19" s="118"/>
      <c r="K19" s="118"/>
      <c r="L19" s="5" t="s">
        <v>29</v>
      </c>
      <c r="M19" s="5"/>
    </row>
    <row r="20" spans="2:18" ht="23.25" customHeight="1">
      <c r="B20" s="6" t="s">
        <v>30</v>
      </c>
      <c r="C20" s="7"/>
      <c r="D20" s="7"/>
      <c r="E20" s="7"/>
      <c r="F20" s="160">
        <v>90.915999999999997</v>
      </c>
      <c r="G20" s="160"/>
      <c r="H20" s="8"/>
      <c r="I20" s="9">
        <v>80</v>
      </c>
      <c r="J20" s="10"/>
      <c r="K20" s="11"/>
      <c r="L20" s="9">
        <f>I20*F20/100</f>
        <v>72.732799999999997</v>
      </c>
      <c r="M20" s="12"/>
    </row>
    <row r="21" spans="2:18" ht="22.5" customHeight="1">
      <c r="B21" s="6" t="s">
        <v>31</v>
      </c>
      <c r="C21" s="7"/>
      <c r="D21" s="7"/>
      <c r="E21" s="7"/>
      <c r="F21" s="160">
        <v>71.3125</v>
      </c>
      <c r="G21" s="160"/>
      <c r="H21" s="8"/>
      <c r="I21" s="9">
        <v>20</v>
      </c>
      <c r="J21" s="13"/>
      <c r="K21" s="11"/>
      <c r="L21" s="9">
        <f>I21*F21/100</f>
        <v>14.262499999999999</v>
      </c>
      <c r="M21" s="12"/>
    </row>
    <row r="22" spans="2:18" ht="21.75" customHeight="1">
      <c r="B22" s="6" t="s">
        <v>32</v>
      </c>
      <c r="C22" s="7"/>
      <c r="D22" s="7"/>
      <c r="E22" s="7"/>
      <c r="F22" s="160">
        <v>5</v>
      </c>
      <c r="G22" s="160"/>
      <c r="H22" s="8"/>
      <c r="I22" s="9">
        <v>10</v>
      </c>
      <c r="J22" s="13"/>
      <c r="K22" s="11"/>
      <c r="L22" s="9">
        <f>I22*F22/100</f>
        <v>0.5</v>
      </c>
      <c r="M22" s="12"/>
    </row>
    <row r="23" spans="2:18" ht="18.75" hidden="1" customHeight="1">
      <c r="B23" s="6" t="s">
        <v>33</v>
      </c>
      <c r="C23" s="7"/>
      <c r="D23" s="7"/>
      <c r="E23" s="7"/>
      <c r="F23" s="160">
        <v>0</v>
      </c>
      <c r="G23" s="160"/>
      <c r="H23" s="8"/>
      <c r="I23" s="9">
        <v>0</v>
      </c>
      <c r="J23" s="13"/>
      <c r="K23" s="11"/>
      <c r="L23" s="9">
        <f>I23*F23/100</f>
        <v>0</v>
      </c>
      <c r="M23" s="12"/>
    </row>
    <row r="24" spans="2:18" ht="21" hidden="1" customHeight="1">
      <c r="B24" s="6" t="s">
        <v>34</v>
      </c>
      <c r="C24" s="7"/>
      <c r="D24" s="7"/>
      <c r="E24" s="7"/>
      <c r="F24" s="160">
        <v>0</v>
      </c>
      <c r="G24" s="160"/>
      <c r="H24" s="8"/>
      <c r="I24" s="9">
        <v>0</v>
      </c>
      <c r="J24" s="13"/>
      <c r="K24" s="11"/>
      <c r="L24" s="9">
        <f>I24*F24/100</f>
        <v>0</v>
      </c>
      <c r="M24" s="12"/>
    </row>
    <row r="25" spans="2:18" ht="15" customHeight="1">
      <c r="B25" s="121" t="s">
        <v>29</v>
      </c>
      <c r="C25" s="122"/>
      <c r="D25" s="14"/>
      <c r="E25" s="14"/>
      <c r="F25" s="15"/>
      <c r="G25" s="15"/>
      <c r="H25" s="16"/>
      <c r="I25" s="17">
        <f>SUM(I20:I24)</f>
        <v>110</v>
      </c>
      <c r="J25" s="18"/>
      <c r="K25" s="19"/>
      <c r="L25" s="20">
        <f>SUM(L20:L24)</f>
        <v>87.4953</v>
      </c>
      <c r="M25" s="21"/>
    </row>
    <row r="26" spans="2:18" ht="15" customHeight="1"/>
    <row r="27" spans="2:18" ht="15" customHeight="1">
      <c r="B27" s="113" t="s">
        <v>35</v>
      </c>
      <c r="C27" s="113"/>
      <c r="D27" s="113"/>
      <c r="E27" s="113"/>
      <c r="F27" s="113"/>
      <c r="G27" s="113"/>
      <c r="H27" s="113"/>
      <c r="I27" s="113"/>
      <c r="J27" s="113"/>
      <c r="K27" s="113"/>
      <c r="L27" s="113"/>
      <c r="M27" s="113"/>
      <c r="N27" s="113"/>
      <c r="O27" s="113"/>
      <c r="P27" s="113"/>
      <c r="Q27" s="113"/>
      <c r="R27" s="113"/>
    </row>
    <row r="28" spans="2:18" ht="15" customHeight="1">
      <c r="B28" s="162" t="s">
        <v>36</v>
      </c>
      <c r="C28" s="125" t="s">
        <v>37</v>
      </c>
      <c r="D28" s="127" t="s">
        <v>38</v>
      </c>
      <c r="E28" s="125" t="s">
        <v>39</v>
      </c>
      <c r="F28" s="125" t="s">
        <v>40</v>
      </c>
      <c r="G28" s="125" t="s">
        <v>41</v>
      </c>
      <c r="H28" s="125" t="s">
        <v>42</v>
      </c>
      <c r="I28" s="125" t="s">
        <v>43</v>
      </c>
      <c r="J28" s="125" t="s">
        <v>44</v>
      </c>
      <c r="K28" s="125" t="s">
        <v>45</v>
      </c>
      <c r="L28" s="163" t="s">
        <v>46</v>
      </c>
      <c r="M28" s="161" t="s">
        <v>47</v>
      </c>
      <c r="N28" s="161"/>
      <c r="O28" s="161"/>
      <c r="P28" s="165" t="s">
        <v>14</v>
      </c>
      <c r="Q28" s="167" t="s">
        <v>48</v>
      </c>
      <c r="R28" s="167" t="s">
        <v>49</v>
      </c>
    </row>
    <row r="29" spans="2:18" ht="60" customHeight="1">
      <c r="B29" s="125"/>
      <c r="C29" s="126"/>
      <c r="D29" s="128"/>
      <c r="E29" s="126"/>
      <c r="F29" s="126"/>
      <c r="G29" s="126"/>
      <c r="H29" s="126"/>
      <c r="I29" s="126"/>
      <c r="J29" s="126"/>
      <c r="K29" s="126"/>
      <c r="L29" s="164"/>
      <c r="M29" s="22" t="s">
        <v>50</v>
      </c>
      <c r="N29" s="22" t="s">
        <v>51</v>
      </c>
      <c r="O29" s="22" t="s">
        <v>52</v>
      </c>
      <c r="P29" s="166"/>
      <c r="Q29" s="168"/>
      <c r="R29" s="168"/>
    </row>
    <row r="30" spans="2:18" ht="30" customHeight="1">
      <c r="B30" s="169" t="s">
        <v>53</v>
      </c>
      <c r="C30" s="169"/>
      <c r="D30" s="23">
        <v>100</v>
      </c>
      <c r="E30" s="24"/>
      <c r="F30" s="23"/>
      <c r="G30" s="24"/>
      <c r="H30" s="24"/>
      <c r="I30" s="24"/>
      <c r="J30" s="24"/>
      <c r="K30" s="24"/>
      <c r="L30" s="25"/>
      <c r="M30" s="24"/>
      <c r="N30" s="25"/>
      <c r="O30" s="25"/>
      <c r="P30" s="26"/>
      <c r="Q30" s="25">
        <v>82.154399999999995</v>
      </c>
      <c r="R30" s="27" t="s">
        <v>25</v>
      </c>
    </row>
    <row r="31" spans="2:18" ht="20.100000000000001" customHeight="1">
      <c r="B31" s="28" t="s">
        <v>54</v>
      </c>
      <c r="C31" s="29" t="s">
        <v>55</v>
      </c>
      <c r="D31" s="30">
        <v>27</v>
      </c>
      <c r="E31" s="31"/>
      <c r="F31" s="30"/>
      <c r="G31" s="31"/>
      <c r="H31" s="31"/>
      <c r="I31" s="31"/>
      <c r="J31" s="31"/>
      <c r="K31" s="31"/>
      <c r="L31" s="32"/>
      <c r="M31" s="31"/>
      <c r="N31" s="32"/>
      <c r="O31" s="32"/>
      <c r="P31" s="33"/>
      <c r="Q31" s="32">
        <v>21.251999999999999</v>
      </c>
      <c r="R31" s="29" t="s">
        <v>25</v>
      </c>
    </row>
    <row r="32" spans="2:18" ht="26.1" customHeight="1">
      <c r="B32" s="170">
        <v>1</v>
      </c>
      <c r="C32" s="170" t="s">
        <v>56</v>
      </c>
      <c r="D32" s="171">
        <v>5</v>
      </c>
      <c r="E32" s="36" t="s">
        <v>57</v>
      </c>
      <c r="F32" s="35">
        <v>50</v>
      </c>
      <c r="H32" s="36" t="s">
        <v>25</v>
      </c>
      <c r="I32" s="36" t="s">
        <v>58</v>
      </c>
      <c r="K32" s="36" t="s">
        <v>25</v>
      </c>
      <c r="L32" s="37">
        <v>100</v>
      </c>
      <c r="N32" s="37">
        <v>88</v>
      </c>
      <c r="O32" s="37">
        <v>0</v>
      </c>
      <c r="P32" s="38">
        <v>70.400000000000006</v>
      </c>
      <c r="Q32" s="37">
        <v>1.76</v>
      </c>
    </row>
    <row r="33" spans="2:18" ht="20.65" customHeight="1">
      <c r="B33" s="170"/>
      <c r="C33" s="170"/>
      <c r="D33" s="171"/>
      <c r="E33" s="36" t="s">
        <v>59</v>
      </c>
      <c r="F33" s="35">
        <v>20</v>
      </c>
      <c r="H33" s="36" t="s">
        <v>25</v>
      </c>
      <c r="I33" s="36" t="s">
        <v>60</v>
      </c>
      <c r="K33" s="36" t="s">
        <v>61</v>
      </c>
      <c r="L33" s="37">
        <v>100</v>
      </c>
      <c r="N33" s="37">
        <v>89</v>
      </c>
      <c r="O33" s="37">
        <v>0</v>
      </c>
      <c r="P33" s="38">
        <v>71.2</v>
      </c>
      <c r="Q33" s="37">
        <v>0</v>
      </c>
    </row>
    <row r="34" spans="2:18" ht="20.100000000000001" customHeight="1">
      <c r="B34" s="34">
        <v>2</v>
      </c>
      <c r="C34" s="34" t="s">
        <v>62</v>
      </c>
      <c r="D34" s="35">
        <v>22</v>
      </c>
      <c r="F34" s="35"/>
      <c r="L34" s="37">
        <v>100</v>
      </c>
      <c r="N34" s="37">
        <v>91</v>
      </c>
      <c r="O34" s="37">
        <v>79</v>
      </c>
      <c r="P34" s="38">
        <v>88.6</v>
      </c>
      <c r="Q34" s="37">
        <v>19.492000000000001</v>
      </c>
    </row>
    <row r="35" spans="2:18" ht="20.100000000000001" customHeight="1">
      <c r="B35" s="28" t="s">
        <v>63</v>
      </c>
      <c r="C35" s="29" t="s">
        <v>64</v>
      </c>
      <c r="D35" s="30">
        <v>27</v>
      </c>
      <c r="E35" s="31"/>
      <c r="F35" s="30"/>
      <c r="G35" s="31"/>
      <c r="H35" s="31"/>
      <c r="I35" s="31"/>
      <c r="J35" s="31"/>
      <c r="K35" s="31"/>
      <c r="L35" s="32"/>
      <c r="M35" s="31"/>
      <c r="N35" s="32"/>
      <c r="O35" s="32"/>
      <c r="P35" s="33"/>
      <c r="Q35" s="32">
        <v>21.251999999999999</v>
      </c>
      <c r="R35" s="29" t="s">
        <v>25</v>
      </c>
    </row>
    <row r="36" spans="2:18" ht="20.100000000000001" customHeight="1">
      <c r="B36" s="34">
        <v>3</v>
      </c>
      <c r="C36" s="34" t="s">
        <v>65</v>
      </c>
      <c r="D36" s="35">
        <v>11</v>
      </c>
      <c r="F36" s="35"/>
      <c r="L36" s="37">
        <v>100</v>
      </c>
      <c r="N36" s="37">
        <v>92</v>
      </c>
      <c r="O36" s="37">
        <v>80</v>
      </c>
      <c r="P36" s="38">
        <v>89.6</v>
      </c>
      <c r="Q36" s="37">
        <v>9.8559999999999999</v>
      </c>
    </row>
    <row r="37" spans="2:18" ht="20.100000000000001" customHeight="1">
      <c r="B37" s="34">
        <v>4</v>
      </c>
      <c r="C37" s="34" t="s">
        <v>66</v>
      </c>
      <c r="D37" s="35">
        <v>30</v>
      </c>
      <c r="F37" s="35"/>
      <c r="L37" s="37">
        <v>100</v>
      </c>
      <c r="N37" s="37">
        <v>93</v>
      </c>
      <c r="O37" s="37">
        <v>81</v>
      </c>
      <c r="P37" s="38">
        <v>90.6</v>
      </c>
      <c r="Q37" s="37">
        <v>27.18</v>
      </c>
    </row>
    <row r="38" spans="2:18" ht="30.6" customHeight="1">
      <c r="B38" s="170">
        <v>5</v>
      </c>
      <c r="C38" s="170" t="s">
        <v>67</v>
      </c>
      <c r="D38" s="171">
        <v>12</v>
      </c>
      <c r="E38" s="36" t="s">
        <v>68</v>
      </c>
      <c r="F38" s="35">
        <v>45</v>
      </c>
      <c r="H38" s="36" t="s">
        <v>25</v>
      </c>
      <c r="I38" s="36" t="s">
        <v>69</v>
      </c>
      <c r="K38" s="36" t="s">
        <v>25</v>
      </c>
      <c r="L38" s="37">
        <v>100</v>
      </c>
      <c r="N38" s="37">
        <v>94</v>
      </c>
      <c r="O38" s="37">
        <v>82</v>
      </c>
      <c r="P38" s="38">
        <v>91.6</v>
      </c>
      <c r="Q38" s="37">
        <v>4.9463999999999997</v>
      </c>
    </row>
    <row r="39" spans="2:18" ht="21.95" customHeight="1">
      <c r="B39" s="170"/>
      <c r="C39" s="170"/>
      <c r="D39" s="171"/>
      <c r="E39" s="36" t="s">
        <v>70</v>
      </c>
      <c r="F39" s="35">
        <v>30</v>
      </c>
      <c r="H39" s="36" t="s">
        <v>25</v>
      </c>
      <c r="I39" s="36" t="s">
        <v>71</v>
      </c>
      <c r="K39" s="36" t="s">
        <v>25</v>
      </c>
      <c r="L39" s="37">
        <v>100</v>
      </c>
      <c r="N39" s="37">
        <v>95</v>
      </c>
      <c r="O39" s="37">
        <v>83</v>
      </c>
      <c r="P39" s="38">
        <v>92.6</v>
      </c>
      <c r="Q39" s="37">
        <v>0</v>
      </c>
    </row>
    <row r="40" spans="2:18" ht="20.100000000000001" customHeight="1">
      <c r="B40" s="170"/>
      <c r="C40" s="170"/>
      <c r="D40" s="171"/>
      <c r="E40" s="36" t="s">
        <v>72</v>
      </c>
      <c r="F40" s="35">
        <v>25</v>
      </c>
      <c r="H40" s="36" t="s">
        <v>25</v>
      </c>
      <c r="I40" s="36" t="s">
        <v>73</v>
      </c>
      <c r="K40" s="36" t="s">
        <v>25</v>
      </c>
      <c r="L40" s="37">
        <v>100</v>
      </c>
      <c r="N40" s="37">
        <v>96</v>
      </c>
      <c r="O40" s="37">
        <v>84</v>
      </c>
      <c r="P40" s="38">
        <v>93.6</v>
      </c>
      <c r="Q40" s="37">
        <v>0</v>
      </c>
    </row>
    <row r="41" spans="2:18" ht="20.100000000000001" customHeight="1">
      <c r="B41" s="28" t="s">
        <v>74</v>
      </c>
      <c r="C41" s="29" t="s">
        <v>75</v>
      </c>
      <c r="D41" s="30">
        <v>27</v>
      </c>
      <c r="E41" s="31"/>
      <c r="F41" s="30"/>
      <c r="G41" s="31"/>
      <c r="H41" s="31"/>
      <c r="I41" s="31"/>
      <c r="J41" s="31"/>
      <c r="K41" s="31"/>
      <c r="L41" s="32"/>
      <c r="M41" s="31"/>
      <c r="N41" s="32"/>
      <c r="O41" s="32"/>
      <c r="P41" s="33"/>
      <c r="Q41" s="32">
        <v>21.251999999999999</v>
      </c>
      <c r="R41" s="29" t="s">
        <v>25</v>
      </c>
    </row>
    <row r="42" spans="2:18" ht="21.95" customHeight="1">
      <c r="B42" s="34">
        <v>6</v>
      </c>
      <c r="C42" s="34" t="s">
        <v>76</v>
      </c>
      <c r="D42" s="35">
        <v>20</v>
      </c>
      <c r="F42" s="35"/>
      <c r="L42" s="37">
        <v>100</v>
      </c>
      <c r="N42" s="37">
        <v>97</v>
      </c>
      <c r="O42" s="37">
        <v>85</v>
      </c>
      <c r="P42" s="38">
        <v>94.6</v>
      </c>
      <c r="Q42" s="37">
        <v>18.920000000000002</v>
      </c>
    </row>
    <row r="43" spans="2:18" ht="30" customHeight="1">
      <c r="B43" s="169" t="s">
        <v>77</v>
      </c>
      <c r="C43" s="169"/>
      <c r="D43" s="23">
        <v>80</v>
      </c>
      <c r="E43" s="24"/>
      <c r="F43" s="23"/>
      <c r="G43" s="24"/>
      <c r="H43" s="24"/>
      <c r="I43" s="24"/>
      <c r="J43" s="24"/>
      <c r="K43" s="24"/>
      <c r="L43" s="25"/>
      <c r="M43" s="24"/>
      <c r="N43" s="25"/>
      <c r="O43" s="25"/>
      <c r="P43" s="26"/>
      <c r="Q43" s="25">
        <v>10.948</v>
      </c>
      <c r="R43" s="27" t="s">
        <v>25</v>
      </c>
    </row>
    <row r="44" spans="2:18" ht="20.100000000000001" customHeight="1">
      <c r="B44" s="28" t="s">
        <v>54</v>
      </c>
      <c r="C44" s="29" t="s">
        <v>55</v>
      </c>
      <c r="D44" s="30">
        <v>10</v>
      </c>
      <c r="E44" s="31"/>
      <c r="F44" s="30"/>
      <c r="G44" s="31"/>
      <c r="H44" s="31"/>
      <c r="I44" s="31"/>
      <c r="J44" s="31"/>
      <c r="K44" s="31"/>
      <c r="L44" s="32"/>
      <c r="M44" s="31"/>
      <c r="N44" s="32"/>
      <c r="O44" s="32"/>
      <c r="P44" s="33"/>
      <c r="Q44" s="32">
        <v>2.8479999999999999</v>
      </c>
      <c r="R44" s="29" t="s">
        <v>25</v>
      </c>
    </row>
    <row r="45" spans="2:18" ht="105.4" customHeight="1">
      <c r="B45" s="170">
        <v>1</v>
      </c>
      <c r="C45" s="170" t="s">
        <v>78</v>
      </c>
      <c r="D45" s="171">
        <v>10</v>
      </c>
      <c r="E45" s="36" t="s">
        <v>79</v>
      </c>
      <c r="F45" s="35">
        <v>40</v>
      </c>
      <c r="H45" s="36" t="s">
        <v>80</v>
      </c>
      <c r="I45" s="36" t="s">
        <v>73</v>
      </c>
      <c r="K45" s="36" t="s">
        <v>25</v>
      </c>
      <c r="L45" s="37">
        <v>100</v>
      </c>
      <c r="N45" s="37">
        <v>89</v>
      </c>
      <c r="O45" s="37">
        <v>0</v>
      </c>
      <c r="P45" s="38">
        <v>71.2</v>
      </c>
      <c r="Q45" s="37">
        <v>2.8479999999999999</v>
      </c>
    </row>
    <row r="46" spans="2:18" ht="105.4" customHeight="1">
      <c r="B46" s="170"/>
      <c r="C46" s="170"/>
      <c r="D46" s="171"/>
      <c r="E46" s="36" t="s">
        <v>81</v>
      </c>
      <c r="F46" s="35">
        <v>30</v>
      </c>
      <c r="H46" s="36" t="s">
        <v>82</v>
      </c>
      <c r="I46" s="36" t="s">
        <v>83</v>
      </c>
      <c r="K46" s="36" t="s">
        <v>25</v>
      </c>
      <c r="L46" s="37">
        <v>100</v>
      </c>
      <c r="N46" s="37">
        <v>90</v>
      </c>
      <c r="O46" s="37">
        <v>0</v>
      </c>
      <c r="P46" s="38">
        <v>72</v>
      </c>
      <c r="Q46" s="37">
        <v>0</v>
      </c>
    </row>
    <row r="47" spans="2:18" ht="105.4" customHeight="1">
      <c r="B47" s="170"/>
      <c r="C47" s="170"/>
      <c r="D47" s="171"/>
      <c r="E47" s="36" t="s">
        <v>84</v>
      </c>
      <c r="F47" s="35">
        <v>30</v>
      </c>
      <c r="H47" s="36" t="s">
        <v>85</v>
      </c>
      <c r="I47" s="36" t="s">
        <v>86</v>
      </c>
      <c r="K47" s="36" t="s">
        <v>25</v>
      </c>
      <c r="L47" s="37">
        <v>100</v>
      </c>
      <c r="N47" s="37">
        <v>70</v>
      </c>
      <c r="O47" s="37">
        <v>0</v>
      </c>
      <c r="P47" s="38">
        <v>56</v>
      </c>
      <c r="Q47" s="37">
        <v>0</v>
      </c>
    </row>
    <row r="48" spans="2:18" ht="20.100000000000001" customHeight="1">
      <c r="B48" s="28" t="s">
        <v>63</v>
      </c>
      <c r="C48" s="29" t="s">
        <v>64</v>
      </c>
      <c r="D48" s="30">
        <v>10</v>
      </c>
      <c r="E48" s="31"/>
      <c r="F48" s="30"/>
      <c r="G48" s="31"/>
      <c r="H48" s="31"/>
      <c r="I48" s="31"/>
      <c r="J48" s="31"/>
      <c r="K48" s="31"/>
      <c r="L48" s="32"/>
      <c r="M48" s="31"/>
      <c r="N48" s="32"/>
      <c r="O48" s="32"/>
      <c r="P48" s="33"/>
      <c r="Q48" s="32">
        <v>2.8479999999999999</v>
      </c>
      <c r="R48" s="29" t="s">
        <v>25</v>
      </c>
    </row>
    <row r="49" spans="2:18" ht="87.4" customHeight="1">
      <c r="B49" s="170">
        <v>2</v>
      </c>
      <c r="C49" s="170" t="s">
        <v>87</v>
      </c>
      <c r="D49" s="171">
        <v>45</v>
      </c>
      <c r="E49" s="36" t="s">
        <v>88</v>
      </c>
      <c r="F49" s="35">
        <v>30</v>
      </c>
      <c r="H49" s="36" t="s">
        <v>89</v>
      </c>
      <c r="I49" s="36" t="s">
        <v>90</v>
      </c>
      <c r="K49" s="36" t="s">
        <v>25</v>
      </c>
      <c r="L49" s="37">
        <v>100</v>
      </c>
      <c r="N49" s="37">
        <v>22</v>
      </c>
      <c r="O49" s="37">
        <v>0</v>
      </c>
      <c r="P49" s="38">
        <v>17.600000000000001</v>
      </c>
      <c r="Q49" s="37">
        <v>2.3759999999999999</v>
      </c>
    </row>
    <row r="50" spans="2:18" ht="244.7" customHeight="1">
      <c r="B50" s="170"/>
      <c r="C50" s="170"/>
      <c r="D50" s="171"/>
      <c r="E50" s="36" t="s">
        <v>91</v>
      </c>
      <c r="F50" s="35">
        <v>100</v>
      </c>
      <c r="H50" s="36" t="s">
        <v>92</v>
      </c>
      <c r="I50" s="36" t="s">
        <v>93</v>
      </c>
      <c r="K50" s="36" t="s">
        <v>25</v>
      </c>
      <c r="L50" s="37">
        <v>100</v>
      </c>
      <c r="N50" s="37">
        <v>99</v>
      </c>
      <c r="O50" s="37">
        <v>0</v>
      </c>
      <c r="P50" s="38">
        <v>79.2</v>
      </c>
      <c r="Q50" s="37">
        <v>0</v>
      </c>
    </row>
    <row r="51" spans="2:18" ht="20.100000000000001" customHeight="1">
      <c r="B51" s="28" t="s">
        <v>74</v>
      </c>
      <c r="C51" s="29" t="s">
        <v>94</v>
      </c>
      <c r="D51" s="30">
        <v>10</v>
      </c>
      <c r="E51" s="31"/>
      <c r="F51" s="30"/>
      <c r="G51" s="31"/>
      <c r="H51" s="31"/>
      <c r="I51" s="31"/>
      <c r="J51" s="31"/>
      <c r="K51" s="31"/>
      <c r="L51" s="32"/>
      <c r="M51" s="31"/>
      <c r="N51" s="32"/>
      <c r="O51" s="32"/>
      <c r="P51" s="33"/>
      <c r="Q51" s="32">
        <v>2.8479999999999999</v>
      </c>
      <c r="R51" s="29" t="s">
        <v>25</v>
      </c>
    </row>
    <row r="52" spans="2:18" ht="85.35" customHeight="1">
      <c r="B52" s="34">
        <v>3</v>
      </c>
      <c r="C52" s="34" t="s">
        <v>95</v>
      </c>
      <c r="D52" s="35">
        <v>15</v>
      </c>
      <c r="E52" s="36" t="s">
        <v>96</v>
      </c>
      <c r="F52" s="35">
        <v>50</v>
      </c>
      <c r="H52" s="36" t="s">
        <v>97</v>
      </c>
      <c r="I52" s="36" t="s">
        <v>98</v>
      </c>
      <c r="K52" s="36" t="s">
        <v>25</v>
      </c>
      <c r="L52" s="37">
        <v>100</v>
      </c>
      <c r="N52" s="37">
        <v>55</v>
      </c>
      <c r="O52" s="37">
        <v>0</v>
      </c>
      <c r="P52" s="38">
        <v>44</v>
      </c>
      <c r="Q52" s="37">
        <v>3.3</v>
      </c>
    </row>
    <row r="53" spans="2:18" ht="160.69999999999999" customHeight="1">
      <c r="B53" s="170">
        <v>4</v>
      </c>
      <c r="C53" s="170" t="s">
        <v>99</v>
      </c>
      <c r="D53" s="171">
        <v>10</v>
      </c>
      <c r="E53" s="36" t="s">
        <v>100</v>
      </c>
      <c r="F53" s="35">
        <v>30</v>
      </c>
      <c r="H53" s="36" t="s">
        <v>101</v>
      </c>
      <c r="I53" s="36" t="s">
        <v>102</v>
      </c>
      <c r="K53" s="36" t="s">
        <v>25</v>
      </c>
      <c r="L53" s="37">
        <v>100</v>
      </c>
      <c r="N53" s="37">
        <v>101</v>
      </c>
      <c r="O53" s="37">
        <v>0</v>
      </c>
      <c r="P53" s="38">
        <v>80.8</v>
      </c>
      <c r="Q53" s="37">
        <v>2.4239999999999999</v>
      </c>
    </row>
    <row r="54" spans="2:18" ht="112.7" customHeight="1">
      <c r="B54" s="170"/>
      <c r="C54" s="170"/>
      <c r="D54" s="171"/>
      <c r="E54" s="36" t="s">
        <v>103</v>
      </c>
      <c r="F54" s="35">
        <v>20</v>
      </c>
      <c r="H54" s="36" t="s">
        <v>104</v>
      </c>
      <c r="I54" s="36" t="s">
        <v>105</v>
      </c>
      <c r="K54" s="36" t="s">
        <v>25</v>
      </c>
      <c r="L54" s="37">
        <v>100</v>
      </c>
      <c r="N54" s="37">
        <v>97</v>
      </c>
      <c r="O54" s="37">
        <v>0</v>
      </c>
      <c r="P54" s="38">
        <v>77.599999999999994</v>
      </c>
      <c r="Q54" s="37">
        <v>0</v>
      </c>
    </row>
    <row r="55" spans="2:18" ht="144.6" customHeight="1">
      <c r="B55" s="170"/>
      <c r="C55" s="170"/>
      <c r="D55" s="171"/>
      <c r="E55" s="36" t="s">
        <v>106</v>
      </c>
      <c r="F55" s="35">
        <v>50</v>
      </c>
      <c r="H55" s="36" t="s">
        <v>107</v>
      </c>
      <c r="I55" s="36" t="s">
        <v>108</v>
      </c>
      <c r="K55" s="36" t="s">
        <v>25</v>
      </c>
      <c r="L55" s="37">
        <v>100</v>
      </c>
      <c r="N55" s="37">
        <v>96</v>
      </c>
      <c r="O55" s="37">
        <v>0</v>
      </c>
      <c r="P55" s="38">
        <v>76.8</v>
      </c>
      <c r="Q55" s="37">
        <v>0</v>
      </c>
    </row>
    <row r="56" spans="2:18" ht="33.950000000000003" customHeight="1">
      <c r="B56" s="169" t="s">
        <v>109</v>
      </c>
      <c r="C56" s="169"/>
      <c r="D56" s="23">
        <v>100</v>
      </c>
      <c r="E56" s="24"/>
      <c r="F56" s="23"/>
      <c r="G56" s="24"/>
      <c r="H56" s="24"/>
      <c r="I56" s="24"/>
      <c r="J56" s="24"/>
      <c r="K56" s="24"/>
      <c r="L56" s="25"/>
      <c r="M56" s="24"/>
      <c r="N56" s="25"/>
      <c r="O56" s="25"/>
      <c r="P56" s="26"/>
      <c r="Q56" s="25">
        <v>7.5</v>
      </c>
      <c r="R56" s="27" t="s">
        <v>25</v>
      </c>
    </row>
    <row r="57" spans="2:18" ht="20.100000000000001" customHeight="1">
      <c r="B57" s="28" t="s">
        <v>54</v>
      </c>
      <c r="C57" s="29" t="s">
        <v>110</v>
      </c>
      <c r="D57" s="30">
        <v>90</v>
      </c>
      <c r="E57" s="31"/>
      <c r="F57" s="30"/>
      <c r="G57" s="31"/>
      <c r="H57" s="31"/>
      <c r="I57" s="31"/>
      <c r="J57" s="31"/>
      <c r="K57" s="31"/>
      <c r="L57" s="32"/>
      <c r="M57" s="31"/>
      <c r="N57" s="32"/>
      <c r="O57" s="32"/>
      <c r="P57" s="33"/>
      <c r="Q57" s="32">
        <v>7.5</v>
      </c>
      <c r="R57" s="29" t="s">
        <v>25</v>
      </c>
    </row>
    <row r="58" spans="2:18" ht="80.650000000000006" customHeight="1">
      <c r="B58" s="34">
        <v>1</v>
      </c>
      <c r="C58" s="34" t="s">
        <v>111</v>
      </c>
      <c r="D58" s="35">
        <v>20</v>
      </c>
      <c r="E58" s="36" t="s">
        <v>25</v>
      </c>
      <c r="F58" s="35">
        <v>0</v>
      </c>
      <c r="H58" s="36" t="s">
        <v>112</v>
      </c>
      <c r="I58" s="36" t="s">
        <v>113</v>
      </c>
      <c r="K58" s="36" t="s">
        <v>25</v>
      </c>
      <c r="L58" s="37">
        <v>100</v>
      </c>
      <c r="N58" s="37">
        <v>5</v>
      </c>
      <c r="O58" s="37">
        <v>10</v>
      </c>
      <c r="P58" s="38">
        <v>10</v>
      </c>
      <c r="Q58" s="37">
        <v>2</v>
      </c>
    </row>
    <row r="59" spans="2:18" ht="267.39999999999998" customHeight="1">
      <c r="B59" s="34">
        <v>2</v>
      </c>
      <c r="C59" s="34" t="s">
        <v>114</v>
      </c>
      <c r="D59" s="35">
        <v>30</v>
      </c>
      <c r="E59" s="36" t="s">
        <v>25</v>
      </c>
      <c r="F59" s="35">
        <v>0</v>
      </c>
      <c r="H59" s="36" t="s">
        <v>115</v>
      </c>
      <c r="I59" s="36" t="s">
        <v>113</v>
      </c>
      <c r="K59" s="36" t="s">
        <v>25</v>
      </c>
      <c r="L59" s="37">
        <v>100</v>
      </c>
      <c r="N59" s="37">
        <v>10</v>
      </c>
      <c r="O59" s="37">
        <v>5</v>
      </c>
      <c r="P59" s="38">
        <v>5</v>
      </c>
      <c r="Q59" s="37">
        <v>1.5</v>
      </c>
    </row>
    <row r="60" spans="2:18" ht="114.6" customHeight="1">
      <c r="B60" s="34">
        <v>3</v>
      </c>
      <c r="C60" s="34" t="s">
        <v>116</v>
      </c>
      <c r="D60" s="35">
        <v>40</v>
      </c>
      <c r="E60" s="36" t="s">
        <v>25</v>
      </c>
      <c r="F60" s="35">
        <v>0</v>
      </c>
      <c r="H60" s="36" t="s">
        <v>117</v>
      </c>
      <c r="I60" s="36" t="s">
        <v>113</v>
      </c>
      <c r="K60" s="36" t="s">
        <v>25</v>
      </c>
      <c r="L60" s="37">
        <v>100</v>
      </c>
      <c r="N60" s="37">
        <v>5</v>
      </c>
      <c r="O60" s="37">
        <v>10</v>
      </c>
      <c r="P60" s="38">
        <v>10</v>
      </c>
      <c r="Q60" s="37">
        <v>4</v>
      </c>
    </row>
    <row r="61" spans="2:18" ht="20.100000000000001" customHeight="1">
      <c r="B61" s="28" t="s">
        <v>63</v>
      </c>
      <c r="C61" s="29" t="s">
        <v>118</v>
      </c>
      <c r="D61" s="30">
        <v>90</v>
      </c>
      <c r="E61" s="31"/>
      <c r="F61" s="30"/>
      <c r="G61" s="31"/>
      <c r="H61" s="31"/>
      <c r="I61" s="31"/>
      <c r="J61" s="31"/>
      <c r="K61" s="31"/>
      <c r="L61" s="32"/>
      <c r="M61" s="31"/>
      <c r="N61" s="32"/>
      <c r="O61" s="32"/>
      <c r="P61" s="33"/>
      <c r="Q61" s="32">
        <v>7.5</v>
      </c>
      <c r="R61" s="29" t="s">
        <v>25</v>
      </c>
    </row>
    <row r="62" spans="2:18" ht="20.100000000000001" customHeight="1">
      <c r="B62" s="34">
        <v>4</v>
      </c>
      <c r="C62" s="34" t="s">
        <v>119</v>
      </c>
      <c r="D62" s="35">
        <v>10</v>
      </c>
      <c r="E62" s="36" t="s">
        <v>25</v>
      </c>
      <c r="F62" s="35">
        <v>0</v>
      </c>
      <c r="H62" s="36" t="s">
        <v>25</v>
      </c>
      <c r="I62" s="36" t="s">
        <v>113</v>
      </c>
      <c r="K62" s="36" t="s">
        <v>25</v>
      </c>
      <c r="L62" s="37">
        <v>100</v>
      </c>
      <c r="N62" s="37">
        <v>0</v>
      </c>
      <c r="O62" s="37">
        <v>0</v>
      </c>
      <c r="P62" s="38">
        <v>0</v>
      </c>
      <c r="Q62" s="37">
        <v>0</v>
      </c>
    </row>
    <row r="63" spans="2:18" ht="15" customHeight="1">
      <c r="B63" s="34"/>
      <c r="C63" s="34"/>
      <c r="D63" s="35"/>
      <c r="F63" s="35"/>
      <c r="L63" s="37"/>
      <c r="N63" s="37"/>
      <c r="O63" s="37"/>
      <c r="P63" s="38"/>
      <c r="Q63" s="37"/>
    </row>
    <row r="64" spans="2:18" ht="15" customHeight="1">
      <c r="B64" s="152" t="s">
        <v>120</v>
      </c>
      <c r="C64" s="152"/>
      <c r="D64" s="152"/>
      <c r="E64" s="152"/>
      <c r="F64" s="152"/>
      <c r="G64" s="152"/>
      <c r="H64" s="152"/>
      <c r="I64" s="152"/>
      <c r="J64" s="152"/>
      <c r="K64" s="152"/>
      <c r="L64" s="152"/>
      <c r="M64" s="152"/>
      <c r="N64" s="152"/>
      <c r="O64" s="152"/>
      <c r="P64" s="152"/>
      <c r="Q64" s="152"/>
      <c r="R64" s="152"/>
    </row>
    <row r="65" spans="2:18" ht="15" customHeight="1">
      <c r="B65" s="149" t="s">
        <v>121</v>
      </c>
      <c r="C65" s="149"/>
      <c r="D65" s="149"/>
      <c r="E65" s="149"/>
      <c r="F65" s="149"/>
      <c r="G65" s="149"/>
      <c r="H65" s="149"/>
      <c r="I65" s="150" t="s">
        <v>122</v>
      </c>
      <c r="J65" s="150"/>
      <c r="K65" s="150"/>
      <c r="L65" s="150"/>
      <c r="M65" s="150"/>
      <c r="N65" s="150"/>
      <c r="O65" s="150"/>
      <c r="P65" s="150"/>
      <c r="Q65" s="150"/>
      <c r="R65" s="150"/>
    </row>
    <row r="66" spans="2:18" ht="29.25" customHeight="1">
      <c r="B66" s="155"/>
      <c r="C66" s="155"/>
      <c r="D66" s="155"/>
      <c r="E66" s="155"/>
      <c r="F66" s="155"/>
      <c r="G66" s="155"/>
      <c r="H66" s="155"/>
      <c r="I66" s="156"/>
      <c r="J66" s="156"/>
      <c r="K66" s="156"/>
      <c r="L66" s="156"/>
      <c r="M66" s="156"/>
      <c r="N66" s="156"/>
      <c r="O66" s="156"/>
      <c r="P66" s="156"/>
      <c r="Q66" s="156"/>
      <c r="R66" s="156"/>
    </row>
    <row r="67" spans="2:18" ht="30.75" customHeight="1">
      <c r="B67" s="157"/>
      <c r="C67" s="157"/>
      <c r="D67" s="157"/>
      <c r="E67" s="157"/>
      <c r="F67" s="157"/>
      <c r="G67" s="157"/>
      <c r="H67" s="157"/>
      <c r="I67" s="158"/>
      <c r="J67" s="158"/>
      <c r="K67" s="158"/>
      <c r="L67" s="158"/>
      <c r="M67" s="158"/>
      <c r="N67" s="158"/>
      <c r="O67" s="158"/>
      <c r="P67" s="158"/>
      <c r="Q67" s="158"/>
      <c r="R67" s="158"/>
    </row>
    <row r="68" spans="2:18" ht="28.5" customHeight="1">
      <c r="B68" s="159"/>
      <c r="C68" s="159"/>
      <c r="D68" s="159"/>
      <c r="E68" s="159"/>
      <c r="F68" s="159"/>
      <c r="G68" s="159"/>
      <c r="H68" s="159"/>
      <c r="I68" s="154"/>
      <c r="J68" s="154"/>
      <c r="K68" s="154"/>
      <c r="L68" s="154"/>
      <c r="M68" s="154"/>
      <c r="N68" s="154"/>
      <c r="O68" s="154"/>
      <c r="P68" s="154"/>
      <c r="Q68" s="154"/>
      <c r="R68" s="154"/>
    </row>
    <row r="69" spans="2:18">
      <c r="B69" s="39"/>
      <c r="C69" s="39"/>
      <c r="D69" s="39"/>
      <c r="E69" s="39"/>
      <c r="F69" s="39"/>
      <c r="G69" s="39"/>
      <c r="H69" s="39"/>
      <c r="I69" s="39"/>
      <c r="J69" s="39"/>
      <c r="K69" s="39"/>
      <c r="L69" s="39"/>
      <c r="M69" s="39"/>
      <c r="N69" s="39"/>
      <c r="O69" s="39"/>
      <c r="P69" s="40"/>
      <c r="Q69" s="40"/>
      <c r="R69" s="41"/>
    </row>
    <row r="70" spans="2:18" ht="15" customHeight="1">
      <c r="B70" s="152" t="s">
        <v>123</v>
      </c>
      <c r="C70" s="152"/>
      <c r="D70" s="152"/>
      <c r="E70" s="152"/>
      <c r="F70" s="152"/>
      <c r="G70" s="152"/>
      <c r="H70" s="152"/>
      <c r="I70" s="152"/>
      <c r="J70" s="152"/>
      <c r="K70" s="152"/>
      <c r="L70" s="152"/>
      <c r="M70" s="152"/>
      <c r="N70" s="152"/>
      <c r="O70" s="152"/>
      <c r="P70" s="152"/>
      <c r="Q70" s="152"/>
      <c r="R70" s="152"/>
    </row>
    <row r="71" spans="2:18" ht="15" customHeight="1">
      <c r="B71" s="140" t="s">
        <v>124</v>
      </c>
      <c r="C71" s="140"/>
      <c r="D71" s="140"/>
      <c r="E71" s="140"/>
      <c r="F71" s="140"/>
      <c r="G71" s="42"/>
      <c r="H71" s="137" t="s">
        <v>125</v>
      </c>
      <c r="I71" s="137"/>
      <c r="J71" s="137"/>
      <c r="K71" s="137"/>
      <c r="L71" s="137"/>
      <c r="M71" s="140" t="s">
        <v>126</v>
      </c>
      <c r="N71" s="140"/>
      <c r="O71" s="140"/>
      <c r="P71" s="140"/>
      <c r="Q71" s="140"/>
      <c r="R71" s="140"/>
    </row>
    <row r="72" spans="2:18" ht="31.5" customHeight="1">
      <c r="B72" s="43" t="s">
        <v>127</v>
      </c>
      <c r="C72" s="44"/>
      <c r="D72" s="44"/>
      <c r="E72" s="44"/>
      <c r="F72" s="45"/>
      <c r="G72" s="44"/>
      <c r="H72" s="46" t="s">
        <v>127</v>
      </c>
      <c r="I72" s="44"/>
      <c r="J72" s="44"/>
      <c r="K72" s="44"/>
      <c r="L72" s="45"/>
      <c r="M72" s="143" t="s">
        <v>127</v>
      </c>
      <c r="N72" s="143"/>
      <c r="O72" s="143"/>
      <c r="P72" s="143"/>
      <c r="Q72" s="143"/>
      <c r="R72" s="143"/>
    </row>
    <row r="73" spans="2:18" ht="30" customHeight="1">
      <c r="B73" s="47"/>
      <c r="C73" s="34"/>
      <c r="D73" s="34"/>
      <c r="E73" s="34"/>
      <c r="F73" s="48"/>
      <c r="G73" s="34"/>
      <c r="H73" s="47"/>
      <c r="I73" s="34"/>
      <c r="J73" s="34"/>
      <c r="K73" s="34"/>
      <c r="L73" s="48"/>
      <c r="M73" s="146"/>
      <c r="N73" s="146"/>
      <c r="O73" s="146"/>
      <c r="P73" s="146"/>
      <c r="Q73" s="146"/>
      <c r="R73" s="146"/>
    </row>
    <row r="74" spans="2:18" ht="31.5" customHeight="1">
      <c r="B74" s="146" t="s">
        <v>128</v>
      </c>
      <c r="C74" s="146"/>
      <c r="D74" s="146"/>
      <c r="E74" s="146"/>
      <c r="F74" s="146"/>
      <c r="G74" s="49"/>
      <c r="H74" s="146" t="s">
        <v>128</v>
      </c>
      <c r="I74" s="146"/>
      <c r="J74" s="146"/>
      <c r="K74" s="146"/>
      <c r="L74" s="146"/>
      <c r="M74" s="146" t="s">
        <v>128</v>
      </c>
      <c r="N74" s="146"/>
      <c r="O74" s="146"/>
      <c r="P74" s="146"/>
      <c r="Q74" s="146"/>
      <c r="R74" s="146"/>
    </row>
    <row r="75" spans="2:18" ht="30.75" customHeight="1">
      <c r="B75" s="134" t="s">
        <v>129</v>
      </c>
      <c r="C75" s="134"/>
      <c r="D75" s="134"/>
      <c r="E75" s="134"/>
      <c r="F75" s="134"/>
      <c r="G75" s="50"/>
      <c r="H75" s="134" t="s">
        <v>129</v>
      </c>
      <c r="I75" s="134"/>
      <c r="J75" s="134"/>
      <c r="K75" s="134"/>
      <c r="L75" s="134"/>
      <c r="M75" s="134" t="s">
        <v>129</v>
      </c>
      <c r="N75" s="134"/>
      <c r="O75" s="134"/>
      <c r="P75" s="134"/>
      <c r="Q75" s="134"/>
      <c r="R75" s="134"/>
    </row>
  </sheetData>
  <mergeCells count="100">
    <mergeCell ref="B74:F74"/>
    <mergeCell ref="H74:L74"/>
    <mergeCell ref="M74:R74"/>
    <mergeCell ref="B75:F75"/>
    <mergeCell ref="H75:L75"/>
    <mergeCell ref="M75:R75"/>
    <mergeCell ref="B71:F71"/>
    <mergeCell ref="H71:L71"/>
    <mergeCell ref="M71:R71"/>
    <mergeCell ref="M72:R72"/>
    <mergeCell ref="M73:R73"/>
    <mergeCell ref="B67:H67"/>
    <mergeCell ref="I67:R67"/>
    <mergeCell ref="B68:H68"/>
    <mergeCell ref="I68:R68"/>
    <mergeCell ref="B70:R70"/>
    <mergeCell ref="B56:C56"/>
    <mergeCell ref="B64:R64"/>
    <mergeCell ref="B65:H65"/>
    <mergeCell ref="I65:R65"/>
    <mergeCell ref="B66:H66"/>
    <mergeCell ref="I66:R66"/>
    <mergeCell ref="B49:B50"/>
    <mergeCell ref="C49:C50"/>
    <mergeCell ref="D49:D50"/>
    <mergeCell ref="B53:B55"/>
    <mergeCell ref="C53:C55"/>
    <mergeCell ref="D53:D55"/>
    <mergeCell ref="B38:B40"/>
    <mergeCell ref="C38:C40"/>
    <mergeCell ref="D38:D40"/>
    <mergeCell ref="B43:C43"/>
    <mergeCell ref="B45:B47"/>
    <mergeCell ref="C45:C47"/>
    <mergeCell ref="D45:D47"/>
    <mergeCell ref="R28:R29"/>
    <mergeCell ref="B30:C30"/>
    <mergeCell ref="B32:B33"/>
    <mergeCell ref="C32:C33"/>
    <mergeCell ref="D32:D33"/>
    <mergeCell ref="B25:C25"/>
    <mergeCell ref="B27:R27"/>
    <mergeCell ref="M28:O28"/>
    <mergeCell ref="B28:B29"/>
    <mergeCell ref="C28:C29"/>
    <mergeCell ref="D28:D29"/>
    <mergeCell ref="E28:E29"/>
    <mergeCell ref="F28:F29"/>
    <mergeCell ref="G28:G29"/>
    <mergeCell ref="H28:H29"/>
    <mergeCell ref="I28:I29"/>
    <mergeCell ref="J28:J29"/>
    <mergeCell ref="K28:K29"/>
    <mergeCell ref="L28:L29"/>
    <mergeCell ref="P28:P29"/>
    <mergeCell ref="Q28:Q29"/>
    <mergeCell ref="F20:G20"/>
    <mergeCell ref="F21:G21"/>
    <mergeCell ref="F22:G22"/>
    <mergeCell ref="F23:G23"/>
    <mergeCell ref="F24:G24"/>
    <mergeCell ref="B17:C17"/>
    <mergeCell ref="D17:E17"/>
    <mergeCell ref="F17:M17"/>
    <mergeCell ref="B18:M18"/>
    <mergeCell ref="F19:G19"/>
    <mergeCell ref="J19:K19"/>
    <mergeCell ref="B15:C15"/>
    <mergeCell ref="D15:E15"/>
    <mergeCell ref="F15:M15"/>
    <mergeCell ref="B16:C16"/>
    <mergeCell ref="D16:E16"/>
    <mergeCell ref="F16:M16"/>
    <mergeCell ref="B13:C13"/>
    <mergeCell ref="D13:E13"/>
    <mergeCell ref="F13:M13"/>
    <mergeCell ref="B14:C14"/>
    <mergeCell ref="D14:E14"/>
    <mergeCell ref="F14:M14"/>
    <mergeCell ref="B11:C11"/>
    <mergeCell ref="D11:E11"/>
    <mergeCell ref="F11:M11"/>
    <mergeCell ref="B12:C12"/>
    <mergeCell ref="D12:E12"/>
    <mergeCell ref="F12:M12"/>
    <mergeCell ref="B8:D8"/>
    <mergeCell ref="E8:G8"/>
    <mergeCell ref="H8:I8"/>
    <mergeCell ref="J8:M8"/>
    <mergeCell ref="B10:M10"/>
    <mergeCell ref="B6:M6"/>
    <mergeCell ref="B7:D7"/>
    <mergeCell ref="E7:G7"/>
    <mergeCell ref="H7:I7"/>
    <mergeCell ref="J7:M7"/>
    <mergeCell ref="B1:C3"/>
    <mergeCell ref="D1:N3"/>
    <mergeCell ref="O1:Q1"/>
    <mergeCell ref="O2:Q2"/>
    <mergeCell ref="O3:Q3"/>
  </mergeCells>
  <pageMargins left="0.7" right="0.7" top="0.75" bottom="0.75" header="0.3" footer="0.3"/>
  <pageSetup orientation="portrait" useFirstPageNumber="1" horizontalDpi="4294967295" verticalDpi="429496729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tempalte</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2021-12-22T03:57:12Z</dcterms:created>
  <dcterms:modified xsi:type="dcterms:W3CDTF">2022-02-25T08:47:22Z</dcterms:modified>
</cp:coreProperties>
</file>