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anHuyDat_B25DTCN228_IT08_Session12\"/>
    </mc:Choice>
  </mc:AlternateContent>
  <xr:revisionPtr revIDLastSave="0" documentId="13_ncr:1_{05AFCD75-F88F-4374-A52C-C70F323B1802}" xr6:coauthVersionLast="47" xr6:coauthVersionMax="47" xr10:uidLastSave="{00000000-0000-0000-0000-000000000000}"/>
  <bookViews>
    <workbookView xWindow="-120" yWindow="-120" windowWidth="29040" windowHeight="15840" xr2:uid="{864B8CE6-35BF-4485-89F7-782CCB272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23" i="1"/>
</calcChain>
</file>

<file path=xl/sharedStrings.xml><?xml version="1.0" encoding="utf-8"?>
<sst xmlns="http://schemas.openxmlformats.org/spreadsheetml/2006/main" count="39" uniqueCount="24">
  <si>
    <t>Ngày</t>
  </si>
  <si>
    <t>Danh mục</t>
  </si>
  <si>
    <t>Mô tả</t>
  </si>
  <si>
    <t>Số tiền</t>
  </si>
  <si>
    <t>Ăn uống</t>
  </si>
  <si>
    <t>Cà phê sáng</t>
  </si>
  <si>
    <t>Di chuyển</t>
  </si>
  <si>
    <t>Xe bus đi học</t>
  </si>
  <si>
    <t>Giải trí</t>
  </si>
  <si>
    <t>Xem phim</t>
  </si>
  <si>
    <t>Học tập</t>
  </si>
  <si>
    <t>Mua sách</t>
  </si>
  <si>
    <t>Ăn trưa</t>
  </si>
  <si>
    <t>Grab</t>
  </si>
  <si>
    <t>Uống trà sữa</t>
  </si>
  <si>
    <t>Game online</t>
  </si>
  <si>
    <t>Mua tài liệu</t>
  </si>
  <si>
    <t>Liên hoan bạn bè</t>
  </si>
  <si>
    <t>Taxi về nhà</t>
  </si>
  <si>
    <t>Karaoke</t>
  </si>
  <si>
    <t>Ăn tối</t>
  </si>
  <si>
    <t>Đóng học phí thêm</t>
  </si>
  <si>
    <t>Xăng xe</t>
  </si>
  <si>
    <t>Tổng chi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</si>
</sst>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Sheet1!$A$19:$A$22</c:f>
              <c:strCache>
                <c:ptCount val="4"/>
                <c:pt idx="0">
                  <c:v>Ăn uống</c:v>
                </c:pt>
                <c:pt idx="1">
                  <c:v>Di chuyển</c:v>
                </c:pt>
                <c:pt idx="2">
                  <c:v>Giải trí</c:v>
                </c:pt>
                <c:pt idx="3">
                  <c:v>Học tập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385000</c:v>
                </c:pt>
                <c:pt idx="1">
                  <c:v>172100</c:v>
                </c:pt>
                <c:pt idx="2">
                  <c:v>155000</c:v>
                </c:pt>
                <c:pt idx="3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E-4879-9CB5-9416F126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13</xdr:row>
      <xdr:rowOff>52387</xdr:rowOff>
    </xdr:from>
    <xdr:to>
      <xdr:col>13</xdr:col>
      <xdr:colOff>485775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47DD0-0CC9-5E3B-23B8-43D5D9E3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28D8-65E4-4FBC-8498-10FFC6016196}">
  <dimension ref="A1:D23"/>
  <sheetViews>
    <sheetView tabSelected="1" workbookViewId="0">
      <selection activeCell="G3" sqref="G3"/>
    </sheetView>
  </sheetViews>
  <sheetFormatPr defaultRowHeight="21" x14ac:dyDescent="0.35"/>
  <cols>
    <col min="1" max="1" width="16.5703125" style="2" customWidth="1"/>
    <col min="2" max="2" width="22.28515625" style="2" customWidth="1"/>
    <col min="3" max="3" width="19.85546875" style="2" customWidth="1"/>
    <col min="4" max="4" width="19.7109375" style="2" customWidth="1"/>
    <col min="5" max="16384" width="9.14062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5" t="s">
        <v>3</v>
      </c>
    </row>
    <row r="2" spans="1:4" x14ac:dyDescent="0.35">
      <c r="A2" s="3">
        <v>45666</v>
      </c>
      <c r="B2" s="4" t="s">
        <v>4</v>
      </c>
      <c r="C2" s="4" t="s">
        <v>5</v>
      </c>
      <c r="D2" s="6">
        <v>35000</v>
      </c>
    </row>
    <row r="3" spans="1:4" x14ac:dyDescent="0.35">
      <c r="A3" s="3">
        <v>45666</v>
      </c>
      <c r="B3" s="4" t="s">
        <v>6</v>
      </c>
      <c r="C3" s="4" t="s">
        <v>7</v>
      </c>
      <c r="D3" s="6">
        <v>7000</v>
      </c>
    </row>
    <row r="4" spans="1:4" x14ac:dyDescent="0.35">
      <c r="A4" s="3">
        <v>45697</v>
      </c>
      <c r="B4" s="4" t="s">
        <v>8</v>
      </c>
      <c r="C4" s="4" t="s">
        <v>9</v>
      </c>
      <c r="D4" s="6">
        <v>80000</v>
      </c>
    </row>
    <row r="5" spans="1:4" x14ac:dyDescent="0.35">
      <c r="A5" s="3">
        <v>45697</v>
      </c>
      <c r="B5" s="4" t="s">
        <v>10</v>
      </c>
      <c r="C5" s="4" t="s">
        <v>11</v>
      </c>
      <c r="D5" s="6">
        <v>120000</v>
      </c>
    </row>
    <row r="6" spans="1:4" x14ac:dyDescent="0.35">
      <c r="A6" s="3">
        <v>45725</v>
      </c>
      <c r="B6" s="4" t="s">
        <v>4</v>
      </c>
      <c r="C6" s="4" t="s">
        <v>12</v>
      </c>
      <c r="D6" s="6">
        <v>50000</v>
      </c>
    </row>
    <row r="7" spans="1:4" x14ac:dyDescent="0.35">
      <c r="A7" s="3">
        <v>45725</v>
      </c>
      <c r="B7" s="4" t="s">
        <v>6</v>
      </c>
      <c r="C7" s="4" t="s">
        <v>13</v>
      </c>
      <c r="D7" s="6">
        <v>45000</v>
      </c>
    </row>
    <row r="8" spans="1:4" x14ac:dyDescent="0.35">
      <c r="A8" s="3">
        <v>45756</v>
      </c>
      <c r="B8" s="4" t="s">
        <v>4</v>
      </c>
      <c r="C8" s="4" t="s">
        <v>14</v>
      </c>
      <c r="D8" s="6">
        <v>40000</v>
      </c>
    </row>
    <row r="9" spans="1:4" x14ac:dyDescent="0.35">
      <c r="A9" s="3">
        <v>45756</v>
      </c>
      <c r="B9" s="4" t="s">
        <v>8</v>
      </c>
      <c r="C9" s="4" t="s">
        <v>15</v>
      </c>
      <c r="D9" s="6">
        <v>60000</v>
      </c>
    </row>
    <row r="10" spans="1:4" x14ac:dyDescent="0.35">
      <c r="A10" s="3">
        <v>45786</v>
      </c>
      <c r="B10" s="4" t="s">
        <v>10</v>
      </c>
      <c r="C10" s="4" t="s">
        <v>16</v>
      </c>
      <c r="D10" s="6">
        <v>75000</v>
      </c>
    </row>
    <row r="11" spans="1:4" ht="42" x14ac:dyDescent="0.35">
      <c r="A11" s="3">
        <v>45817</v>
      </c>
      <c r="B11" s="4" t="s">
        <v>4</v>
      </c>
      <c r="C11" s="4" t="s">
        <v>17</v>
      </c>
      <c r="D11" s="6">
        <v>200000</v>
      </c>
    </row>
    <row r="12" spans="1:4" x14ac:dyDescent="0.35">
      <c r="A12" s="3">
        <v>45817</v>
      </c>
      <c r="B12" s="4" t="s">
        <v>6</v>
      </c>
      <c r="C12" s="4" t="s">
        <v>18</v>
      </c>
      <c r="D12" s="6">
        <v>120000</v>
      </c>
    </row>
    <row r="13" spans="1:4" x14ac:dyDescent="0.35">
      <c r="A13" s="3">
        <v>45847</v>
      </c>
      <c r="B13" s="4" t="s">
        <v>8</v>
      </c>
      <c r="C13" s="4" t="s">
        <v>19</v>
      </c>
      <c r="D13" s="6">
        <v>15000</v>
      </c>
    </row>
    <row r="14" spans="1:4" x14ac:dyDescent="0.35">
      <c r="A14" s="3">
        <v>45878</v>
      </c>
      <c r="B14" s="4" t="s">
        <v>4</v>
      </c>
      <c r="C14" s="4" t="s">
        <v>20</v>
      </c>
      <c r="D14" s="6">
        <v>60000</v>
      </c>
    </row>
    <row r="15" spans="1:4" ht="42" x14ac:dyDescent="0.35">
      <c r="A15" s="3">
        <v>45909</v>
      </c>
      <c r="B15" s="4" t="s">
        <v>10</v>
      </c>
      <c r="C15" s="4" t="s">
        <v>21</v>
      </c>
      <c r="D15" s="6">
        <v>50000</v>
      </c>
    </row>
    <row r="16" spans="1:4" x14ac:dyDescent="0.35">
      <c r="A16" s="3">
        <v>45939</v>
      </c>
      <c r="B16" s="4" t="s">
        <v>6</v>
      </c>
      <c r="C16" s="4" t="s">
        <v>22</v>
      </c>
      <c r="D16" s="6">
        <v>100</v>
      </c>
    </row>
    <row r="19" spans="1:2" x14ac:dyDescent="0.35">
      <c r="A19" s="2" t="s">
        <v>4</v>
      </c>
      <c r="B19" s="2">
        <f>SUMIF(B2:B16,"Ăn uống",D2:D16)</f>
        <v>385000</v>
      </c>
    </row>
    <row r="20" spans="1:2" x14ac:dyDescent="0.35">
      <c r="A20" s="2" t="s">
        <v>6</v>
      </c>
      <c r="B20" s="2">
        <f>SUMIF(B2:B16,"Di chuyển",D2:D16)</f>
        <v>172100</v>
      </c>
    </row>
    <row r="21" spans="1:2" x14ac:dyDescent="0.35">
      <c r="A21" s="2" t="s">
        <v>8</v>
      </c>
      <c r="B21" s="2">
        <f>SUMIF(B2:B16,"Giải trí",D2:D16)</f>
        <v>155000</v>
      </c>
    </row>
    <row r="22" spans="1:2" x14ac:dyDescent="0.35">
      <c r="A22" s="2" t="s">
        <v>10</v>
      </c>
      <c r="B22" s="2">
        <f>SUMIF(B2:B16,"Học tập",D2:D16)</f>
        <v>245000</v>
      </c>
    </row>
    <row r="23" spans="1:2" x14ac:dyDescent="0.35">
      <c r="A23" s="2" t="s">
        <v>23</v>
      </c>
      <c r="B23" s="7">
        <f>SUM(D2:D16)</f>
        <v>957100</v>
      </c>
    </row>
  </sheetData>
  <dataValidations count="1">
    <dataValidation type="list" allowBlank="1" showInputMessage="1" showErrorMessage="1" sqref="B2:B16" xr:uid="{2265E088-C17F-4A0F-971E-667D1086F395}">
      <formula1>"Ăn uống,Di chuyển,Giải trí,Học tập"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Thành Trần</dc:creator>
  <cp:lastModifiedBy>Huy Thành Trần</cp:lastModifiedBy>
  <dcterms:created xsi:type="dcterms:W3CDTF">2025-10-03T13:42:46Z</dcterms:created>
  <dcterms:modified xsi:type="dcterms:W3CDTF">2025-10-03T14:04:11Z</dcterms:modified>
</cp:coreProperties>
</file>