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Meo\source\repos\tls\src\06. Schedule\"/>
    </mc:Choice>
  </mc:AlternateContent>
  <bookViews>
    <workbookView xWindow="0" yWindow="0" windowWidth="18924" windowHeight="7896"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<sst xmlns="http://schemas.openxmlformats.org/spreadsheetml/2006/main" count="88" uniqueCount="82">
  <si>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</si>
  <si>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</si>
  <si>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</si>
  <si>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</si>
  <si>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</si>
  <si>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</si>
  <si>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</si>
  <si>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</si>
  <si>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</si>
  <si>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</si>
  <si>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</si>
  <si>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</si>
  <si>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</si>
  <si>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</si>
  <si>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</si>
  <si>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</si>
  <si>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</si>
  <si>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</si>
  <si>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</si>
  <si>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</si>
  <si>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</si>
  <si>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</si>
  <si>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</si>
  <si>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</si>
  <si>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</si>
  <si>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</si>
  <si>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</si>
  <si>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</si>
  <si>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</si>
  <si>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</si>
  <si>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</si>
  <si>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</si>
  <si>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</si>
  <si>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</si>
  <si>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</si>
  <si>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</si>
  <si>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</si>
  <si>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</si>
  <si>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</si>
  <si>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</si>
  <si>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</si>
  <si>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</si>
  <si>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</si>
  <si>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</si>
  <si>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</si>
  <si>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</si>
  <si>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</si>
  <si>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</si>
  <si>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</si>
  <si>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</si>
  <si>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Cách sử dụng</t>
  </si>
  <si>
    <t>CSS</t>
  </si>
  <si>
    <t>JavaScrips</t>
  </si>
  <si>
    <t>Cú pháp</t>
  </si>
  <si>
    <t>Thuộc tính</t>
  </si>
  <si>
    <t>Tổng quan về CSS</t>
  </si>
  <si>
    <t>Sơ lược về css</t>
  </si>
  <si>
    <t>Tổng quan về JavaScrips</t>
  </si>
  <si>
    <t>Sơ lược về Javascrips</t>
  </si>
  <si>
    <t>Cách hiện dữ liệu</t>
  </si>
  <si>
    <t>Các phương thức của javascrips</t>
  </si>
  <si>
    <t>Tìm phần tử của html</t>
  </si>
  <si>
    <t>Thay đổi nội dung, thuộc tính, kiểu dáng của phần tử html</t>
  </si>
  <si>
    <t>Thêm, xóa phần tử</t>
  </si>
  <si>
    <t>Xử lý sự kiện</t>
  </si>
  <si>
    <t>EntityFramework</t>
  </si>
  <si>
    <t>Tổng quan về EF</t>
  </si>
  <si>
    <t>EF 6 Code First</t>
  </si>
  <si>
    <t>EF là gì</t>
  </si>
  <si>
    <t>Tạo DB code first</t>
  </si>
  <si>
    <t>AngularJs</t>
  </si>
  <si>
    <t>Tổng quan về Angular</t>
  </si>
  <si>
    <t>Directive trong angular</t>
  </si>
  <si>
    <t xml:space="preserve"> AngularJS bootstrapper </t>
  </si>
  <si>
    <t>ASP.NET ZERO</t>
  </si>
  <si>
    <t>ASP.NET Boilerplate</t>
  </si>
  <si>
    <t>Tìm hiểu về Framework</t>
  </si>
  <si>
    <t>Tìm hiểu về mô hình mvc</t>
  </si>
  <si>
    <t>Tìm hiểu về Application Service</t>
  </si>
  <si>
    <t>SignalR</t>
  </si>
  <si>
    <t>Implement vào project ASP.Net</t>
  </si>
  <si>
    <t>Đọc tài liệu Realtime bằng SignalR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</si>
</sst>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Cambria"/>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8">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8">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15" fillId="0" borderId="64" xfId="0" applyFont="1" applyBorder="1" applyAlignment="1">
      <alignment horizontal="center" vertical="center"/>
    </xf>
    <xf numFmtId="0" fontId="15" fillId="0" borderId="67" xfId="0" applyFont="1" applyBorder="1" applyAlignment="1">
      <alignment horizontal="center" vertical="center"/>
    </xf>
    <xf numFmtId="0" fontId="15" fillId="0" borderId="65" xfId="0" applyFont="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6" fillId="0" borderId="64"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91">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G21" sqref="G21:G22"/>
    </sheetView>
  </sheetViews>
  <sheetFormatPr defaultColWidth="4.6640625" defaultRowHeight="15" customHeight="1"/>
  <cols>
    <col min="1" max="1" width="1.33203125" style="2" customWidth="1"/>
    <col min="2" max="2" width="20.33203125" style="113" customWidth="1"/>
    <col min="3" max="3" width="22.88671875" style="115" customWidth="1"/>
    <col min="4" max="4" width="7.109375" style="2" customWidth="1"/>
    <col min="5" max="5" width="15.6640625" style="131" customWidth="1"/>
    <col min="6" max="6" width="15.109375" style="115"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11.33203125" style="115" customWidth="1"/>
    <col min="17" max="17" width="5.44140625" style="115" customWidth="1"/>
    <col min="18" max="18" width="4.88671875" style="115"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9" t="s">
        <v>32</v>
      </c>
      <c r="M2" s="180"/>
      <c r="N2" s="179" t="s">
        <v>33</v>
      </c>
      <c r="O2" s="180"/>
      <c r="P2" s="118"/>
      <c r="Q2" s="201">
        <f ca="1">TODAY()</f>
        <v>43304</v>
      </c>
      <c r="R2" s="202"/>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5">
        <v>0.05</v>
      </c>
      <c r="CA2" s="196"/>
      <c r="CB2" s="196"/>
      <c r="CC2" s="195">
        <v>0.15</v>
      </c>
      <c r="CD2" s="196"/>
      <c r="CE2" s="196"/>
      <c r="CF2" s="195">
        <v>0.8</v>
      </c>
      <c r="CG2" s="196"/>
      <c r="CH2" s="196"/>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2018/07/23</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81">
        <f>COUNTIF(R11:R12,"=▲")</f>
        <v>0</v>
      </c>
      <c r="M3" s="182"/>
      <c r="N3" s="181">
        <f>COUNTIF(R11:R12,"=★")</f>
        <v>0</v>
      </c>
      <c r="O3" s="182"/>
      <c r="P3" s="136"/>
      <c r="Q3" s="203"/>
      <c r="R3" s="203"/>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8" t="s">
        <v>40</v>
      </c>
      <c r="CA3" s="199"/>
      <c r="CB3" s="200"/>
      <c r="CC3" s="197" t="s">
        <v>41</v>
      </c>
      <c r="CD3" s="197"/>
      <c r="CE3" s="197"/>
      <c r="CF3" s="198" t="s">
        <v>42</v>
      </c>
      <c r="CG3" s="199"/>
      <c r="CH3" s="200"/>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0" t="s">
        <v>22</v>
      </c>
      <c r="I7" s="191"/>
      <c r="J7" s="191"/>
      <c r="K7" s="191"/>
      <c r="L7" s="191"/>
      <c r="M7" s="191"/>
      <c r="N7" s="191"/>
      <c r="O7" s="192"/>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43292</v>
      </c>
      <c r="L8" s="193">
        <f>SUM(M11:M110)</f>
        <v>0</v>
      </c>
      <c r="M8" s="194"/>
      <c r="N8" s="193">
        <f>SUM(O11:O110)</f>
        <v>0</v>
      </c>
      <c r="O8" s="194"/>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4" t="s">
        <v>9</v>
      </c>
    </row>
    <row r="9" spans="1:142" ht="14.25" customHeight="1">
      <c r="B9" s="166" t="s">
        <v>45</v>
      </c>
      <c r="C9" s="166" t="s">
        <v>46</v>
      </c>
      <c r="D9" s="172" t="s">
        <v>2</v>
      </c>
      <c r="E9" s="174" t="s">
        <v>3</v>
      </c>
      <c r="F9" s="170" t="s">
        <v>48</v>
      </c>
      <c r="G9" s="178" t="s">
        <v>47</v>
      </c>
      <c r="H9" s="168" t="s">
        <v>18</v>
      </c>
      <c r="I9" s="169"/>
      <c r="J9" s="176" t="s">
        <v>19</v>
      </c>
      <c r="K9" s="177"/>
      <c r="L9" s="183" t="s">
        <v>16</v>
      </c>
      <c r="M9" s="184"/>
      <c r="N9" s="189" t="s">
        <v>17</v>
      </c>
      <c r="O9" s="184"/>
      <c r="P9" s="170" t="s">
        <v>43</v>
      </c>
      <c r="Q9" s="185" t="s">
        <v>39</v>
      </c>
      <c r="R9" s="186"/>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4"/>
    </row>
    <row r="10" spans="1:142" ht="14.25" customHeight="1">
      <c r="B10" s="167"/>
      <c r="C10" s="167"/>
      <c r="D10" s="173"/>
      <c r="E10" s="175"/>
      <c r="F10" s="171"/>
      <c r="G10" s="178"/>
      <c r="H10" s="112" t="s">
        <v>20</v>
      </c>
      <c r="I10" s="32" t="s">
        <v>21</v>
      </c>
      <c r="J10" s="33" t="s">
        <v>20</v>
      </c>
      <c r="K10" s="34" t="s">
        <v>21</v>
      </c>
      <c r="L10" s="20" t="s">
        <v>4</v>
      </c>
      <c r="M10" s="21" t="s">
        <v>5</v>
      </c>
      <c r="N10" s="20" t="s">
        <v>4</v>
      </c>
      <c r="O10" s="21" t="s">
        <v>5</v>
      </c>
      <c r="P10" s="171"/>
      <c r="Q10" s="187"/>
      <c r="R10" s="188"/>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4"/>
    </row>
    <row r="11" spans="1:142" ht="9" customHeight="1">
      <c r="B11" s="161" t="s">
        <v>65</v>
      </c>
      <c r="C11" s="143" t="s">
        <v>66</v>
      </c>
      <c r="D11" s="146"/>
      <c r="E11" s="144" t="s">
        <v>68</v>
      </c>
      <c r="F11" s="148"/>
      <c r="G11" s="152"/>
      <c r="H11" s="152">
        <v>43282</v>
      </c>
      <c r="I11" s="152">
        <v>43292</v>
      </c>
      <c r="J11" s="152">
        <v>43291</v>
      </c>
      <c r="K11" s="152">
        <v>43292</v>
      </c>
      <c r="L11" s="150"/>
      <c r="M11" s="157"/>
      <c r="N11" s="150"/>
      <c r="O11" s="157"/>
      <c r="P11" s="148"/>
      <c r="Q11" s="159"/>
      <c r="R11" s="162"/>
      <c r="S11" s="84"/>
      <c r="T11" s="87"/>
      <c r="U11" s="86"/>
      <c r="V11" s="86"/>
      <c r="W11" s="86"/>
      <c r="X11" s="86"/>
      <c r="Y11" s="86"/>
      <c r="Z11" s="86"/>
      <c r="AA11" s="86"/>
      <c r="AB11" s="86">
        <v>1</v>
      </c>
      <c r="AC11" s="86">
        <v>1</v>
      </c>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3"/>
      <c r="H12" s="153"/>
      <c r="I12" s="153"/>
      <c r="J12" s="153"/>
      <c r="K12" s="153"/>
      <c r="L12" s="151"/>
      <c r="M12" s="158"/>
      <c r="N12" s="151"/>
      <c r="O12" s="158"/>
      <c r="P12" s="149"/>
      <c r="Q12" s="160"/>
      <c r="R12" s="163"/>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c r="D13" s="146"/>
      <c r="E13" s="144"/>
      <c r="F13" s="148"/>
      <c r="G13" s="152"/>
      <c r="H13" s="152"/>
      <c r="I13" s="152"/>
      <c r="J13" s="152"/>
      <c r="K13" s="152"/>
      <c r="L13" s="150"/>
      <c r="M13" s="157"/>
      <c r="N13" s="150"/>
      <c r="O13" s="157"/>
      <c r="P13" s="148"/>
      <c r="Q13" s="159"/>
      <c r="R13" s="162"/>
      <c r="S13" s="84"/>
      <c r="T13" s="87"/>
      <c r="U13" s="86"/>
      <c r="V13" s="86"/>
      <c r="W13" s="86"/>
      <c r="X13" s="86"/>
      <c r="Y13" s="86"/>
      <c r="Z13" s="86"/>
      <c r="AA13" s="86"/>
      <c r="AB13" s="86">
        <v>1</v>
      </c>
      <c r="AC13" s="86">
        <v>1</v>
      </c>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3"/>
      <c r="H14" s="153"/>
      <c r="I14" s="153"/>
      <c r="J14" s="153"/>
      <c r="K14" s="153"/>
      <c r="L14" s="151"/>
      <c r="M14" s="158"/>
      <c r="N14" s="151"/>
      <c r="O14" s="158"/>
      <c r="P14" s="149"/>
      <c r="Q14" s="160"/>
      <c r="R14" s="163"/>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c r="D15" s="146"/>
      <c r="E15" s="144"/>
      <c r="F15" s="148"/>
      <c r="G15" s="152"/>
      <c r="H15" s="152"/>
      <c r="I15" s="152"/>
      <c r="J15" s="152"/>
      <c r="K15" s="152"/>
      <c r="L15" s="150"/>
      <c r="M15" s="157"/>
      <c r="N15" s="150"/>
      <c r="O15" s="157"/>
      <c r="P15" s="148"/>
      <c r="Q15" s="159"/>
      <c r="R15" s="162"/>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3"/>
      <c r="H16" s="153"/>
      <c r="I16" s="153"/>
      <c r="J16" s="153"/>
      <c r="K16" s="153"/>
      <c r="L16" s="151"/>
      <c r="M16" s="158"/>
      <c r="N16" s="151"/>
      <c r="O16" s="158"/>
      <c r="P16" s="149"/>
      <c r="Q16" s="160"/>
      <c r="R16" s="163"/>
      <c r="S16" s="84"/>
      <c r="T16" s="85"/>
      <c r="U16" s="85"/>
      <c r="V16" s="85"/>
      <c r="W16" s="85"/>
      <c r="X16" s="85"/>
      <c r="Y16" s="85"/>
      <c r="Z16" s="85"/>
      <c r="AA16" s="85"/>
      <c r="AB16" s="85">
        <v>1</v>
      </c>
      <c r="AC16" s="85">
        <v>1</v>
      </c>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c r="C17" s="143" t="s">
        <v>67</v>
      </c>
      <c r="D17" s="146"/>
      <c r="E17" s="144" t="s">
        <v>53</v>
      </c>
      <c r="F17" s="148"/>
      <c r="G17" s="152"/>
      <c r="H17" s="152">
        <v>43282</v>
      </c>
      <c r="I17" s="152">
        <v>43292</v>
      </c>
      <c r="J17" s="152">
        <v>43291</v>
      </c>
      <c r="K17" s="152">
        <v>43292</v>
      </c>
      <c r="L17" s="150"/>
      <c r="M17" s="157"/>
      <c r="N17" s="150"/>
      <c r="O17" s="157"/>
      <c r="P17" s="148"/>
      <c r="Q17" s="159"/>
      <c r="R17" s="162"/>
      <c r="S17" s="84"/>
      <c r="T17" s="87"/>
      <c r="U17" s="86"/>
      <c r="V17" s="86"/>
      <c r="W17" s="86"/>
      <c r="X17" s="86"/>
      <c r="Y17" s="86"/>
      <c r="Z17" s="86"/>
      <c r="AA17" s="86"/>
      <c r="AB17" s="86">
        <v>1</v>
      </c>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3"/>
      <c r="H18" s="153"/>
      <c r="I18" s="153"/>
      <c r="J18" s="153"/>
      <c r="K18" s="153"/>
      <c r="L18" s="151"/>
      <c r="M18" s="158"/>
      <c r="N18" s="151"/>
      <c r="O18" s="158"/>
      <c r="P18" s="149"/>
      <c r="Q18" s="160"/>
      <c r="R18" s="163"/>
      <c r="S18" s="84"/>
      <c r="T18" s="85"/>
      <c r="U18" s="85"/>
      <c r="V18" s="85"/>
      <c r="W18" s="85"/>
      <c r="X18" s="85"/>
      <c r="Y18" s="85"/>
      <c r="Z18" s="85"/>
      <c r="AA18" s="85"/>
      <c r="AB18" s="85"/>
      <c r="AC18" s="85">
        <v>1</v>
      </c>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c r="D19" s="146"/>
      <c r="E19" s="144" t="s">
        <v>69</v>
      </c>
      <c r="F19" s="148"/>
      <c r="G19" s="152"/>
      <c r="H19" s="152">
        <v>43282</v>
      </c>
      <c r="I19" s="152">
        <v>43292</v>
      </c>
      <c r="J19" s="152">
        <v>43291</v>
      </c>
      <c r="K19" s="152">
        <v>43292</v>
      </c>
      <c r="L19" s="150"/>
      <c r="M19" s="157"/>
      <c r="N19" s="150"/>
      <c r="O19" s="157"/>
      <c r="P19" s="148"/>
      <c r="Q19" s="159"/>
      <c r="R19" s="162"/>
      <c r="S19" s="84"/>
      <c r="T19" s="87"/>
      <c r="U19" s="86"/>
      <c r="V19" s="86"/>
      <c r="W19" s="86"/>
      <c r="X19" s="86"/>
      <c r="Y19" s="86"/>
      <c r="Z19" s="86"/>
      <c r="AA19" s="86"/>
      <c r="AB19" s="86">
        <v>1</v>
      </c>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3"/>
      <c r="H20" s="153"/>
      <c r="I20" s="153"/>
      <c r="J20" s="153"/>
      <c r="K20" s="153"/>
      <c r="L20" s="151"/>
      <c r="M20" s="158"/>
      <c r="N20" s="151"/>
      <c r="O20" s="158"/>
      <c r="P20" s="149"/>
      <c r="Q20" s="160"/>
      <c r="R20" s="163"/>
      <c r="S20" s="84"/>
      <c r="T20" s="85"/>
      <c r="U20" s="85"/>
      <c r="V20" s="85"/>
      <c r="W20" s="85"/>
      <c r="X20" s="85"/>
      <c r="Y20" s="85"/>
      <c r="Z20" s="85"/>
      <c r="AA20" s="85"/>
      <c r="AB20" s="85"/>
      <c r="AC20" s="85">
        <v>1</v>
      </c>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c r="C21" s="143"/>
      <c r="D21" s="146"/>
      <c r="E21" s="144"/>
      <c r="F21" s="148"/>
      <c r="G21" s="152"/>
      <c r="H21" s="152"/>
      <c r="I21" s="152"/>
      <c r="J21" s="152"/>
      <c r="K21" s="152"/>
      <c r="L21" s="150"/>
      <c r="M21" s="157"/>
      <c r="N21" s="150"/>
      <c r="O21" s="157"/>
      <c r="P21" s="148"/>
      <c r="Q21" s="159"/>
      <c r="R21" s="162"/>
      <c r="S21" s="84"/>
      <c r="T21" s="87"/>
      <c r="U21" s="86"/>
      <c r="V21" s="86"/>
      <c r="W21" s="86"/>
      <c r="X21" s="86"/>
      <c r="Y21" s="86"/>
      <c r="Z21" s="86"/>
      <c r="AA21" s="86"/>
      <c r="AB21" s="86">
        <v>1</v>
      </c>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3"/>
      <c r="H22" s="153"/>
      <c r="I22" s="153"/>
      <c r="J22" s="153"/>
      <c r="K22" s="153"/>
      <c r="L22" s="151"/>
      <c r="M22" s="158"/>
      <c r="N22" s="151"/>
      <c r="O22" s="158"/>
      <c r="P22" s="149"/>
      <c r="Q22" s="160"/>
      <c r="R22" s="163"/>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c r="D23" s="146"/>
      <c r="E23" s="144"/>
      <c r="F23" s="148"/>
      <c r="G23" s="152"/>
      <c r="H23" s="152"/>
      <c r="I23" s="152"/>
      <c r="J23" s="152"/>
      <c r="K23" s="152"/>
      <c r="L23" s="150"/>
      <c r="M23" s="157"/>
      <c r="N23" s="150"/>
      <c r="O23" s="157"/>
      <c r="P23" s="148"/>
      <c r="Q23" s="159"/>
      <c r="R23" s="162"/>
      <c r="S23" s="84"/>
      <c r="T23" s="87"/>
      <c r="U23" s="86"/>
      <c r="V23" s="86"/>
      <c r="W23" s="86"/>
      <c r="X23" s="86"/>
      <c r="Y23" s="86"/>
      <c r="Z23" s="86"/>
      <c r="AA23" s="86"/>
      <c r="AB23" s="86">
        <v>1</v>
      </c>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3"/>
      <c r="H24" s="153"/>
      <c r="I24" s="153"/>
      <c r="J24" s="153"/>
      <c r="K24" s="153"/>
      <c r="L24" s="151"/>
      <c r="M24" s="158"/>
      <c r="N24" s="151"/>
      <c r="O24" s="158"/>
      <c r="P24" s="149"/>
      <c r="Q24" s="160"/>
      <c r="R24" s="163"/>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c r="F25" s="148"/>
      <c r="G25" s="152"/>
      <c r="H25" s="152"/>
      <c r="I25" s="152"/>
      <c r="J25" s="152"/>
      <c r="K25" s="152"/>
      <c r="L25" s="150"/>
      <c r="M25" s="157"/>
      <c r="N25" s="150"/>
      <c r="O25" s="157"/>
      <c r="P25" s="148"/>
      <c r="Q25" s="159"/>
      <c r="R25" s="162"/>
      <c r="S25" s="84"/>
      <c r="T25" s="87"/>
      <c r="U25" s="86"/>
      <c r="V25" s="86"/>
      <c r="W25" s="86"/>
      <c r="X25" s="86"/>
      <c r="Y25" s="86"/>
      <c r="Z25" s="86"/>
      <c r="AA25" s="86"/>
      <c r="AB25" s="86">
        <v>1</v>
      </c>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3"/>
      <c r="H26" s="153"/>
      <c r="I26" s="153"/>
      <c r="J26" s="153"/>
      <c r="K26" s="153"/>
      <c r="L26" s="151"/>
      <c r="M26" s="158"/>
      <c r="N26" s="151"/>
      <c r="O26" s="158"/>
      <c r="P26" s="149"/>
      <c r="Q26" s="160"/>
      <c r="R26" s="163"/>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c r="C27" s="143"/>
      <c r="D27" s="146"/>
      <c r="E27" s="144"/>
      <c r="F27" s="148"/>
      <c r="G27" s="152"/>
      <c r="H27" s="152"/>
      <c r="I27" s="152"/>
      <c r="J27" s="152"/>
      <c r="K27" s="152"/>
      <c r="L27" s="150"/>
      <c r="M27" s="157"/>
      <c r="N27" s="150"/>
      <c r="O27" s="157"/>
      <c r="P27" s="148"/>
      <c r="Q27" s="159"/>
      <c r="R27" s="162"/>
      <c r="S27" s="84"/>
      <c r="T27" s="87"/>
      <c r="U27" s="86"/>
      <c r="V27" s="86"/>
      <c r="W27" s="86"/>
      <c r="X27" s="86"/>
      <c r="Y27" s="86"/>
      <c r="Z27" s="86"/>
      <c r="AA27" s="86"/>
      <c r="AB27" s="86"/>
      <c r="AC27" s="86">
        <v>1</v>
      </c>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3"/>
      <c r="H28" s="153"/>
      <c r="I28" s="153"/>
      <c r="J28" s="153"/>
      <c r="K28" s="153"/>
      <c r="L28" s="151"/>
      <c r="M28" s="158"/>
      <c r="N28" s="151"/>
      <c r="O28" s="158"/>
      <c r="P28" s="149"/>
      <c r="Q28" s="160"/>
      <c r="R28" s="163"/>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t="s">
        <v>51</v>
      </c>
      <c r="C29" s="143" t="s">
        <v>55</v>
      </c>
      <c r="D29" s="146"/>
      <c r="E29" s="144" t="s">
        <v>56</v>
      </c>
      <c r="F29" s="148"/>
      <c r="G29" s="152"/>
      <c r="H29" s="152">
        <v>43293</v>
      </c>
      <c r="I29" s="152">
        <v>43294</v>
      </c>
      <c r="J29" s="152">
        <v>43293</v>
      </c>
      <c r="K29" s="152">
        <v>43144</v>
      </c>
      <c r="L29" s="150"/>
      <c r="M29" s="157"/>
      <c r="N29" s="150"/>
      <c r="O29" s="157"/>
      <c r="P29" s="148"/>
      <c r="Q29" s="159"/>
      <c r="R29" s="162"/>
      <c r="S29" s="84"/>
      <c r="T29" s="87"/>
      <c r="U29" s="86"/>
      <c r="V29" s="86"/>
      <c r="W29" s="86"/>
      <c r="X29" s="86"/>
      <c r="Y29" s="86"/>
      <c r="Z29" s="86"/>
      <c r="AA29" s="86"/>
      <c r="AB29" s="86"/>
      <c r="AC29" s="86"/>
      <c r="AD29" s="86">
        <v>1</v>
      </c>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3"/>
      <c r="H30" s="153"/>
      <c r="I30" s="153"/>
      <c r="J30" s="153"/>
      <c r="K30" s="153"/>
      <c r="L30" s="151"/>
      <c r="M30" s="158"/>
      <c r="N30" s="151"/>
      <c r="O30" s="158"/>
      <c r="P30" s="149"/>
      <c r="Q30" s="160"/>
      <c r="R30" s="163"/>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c r="D31" s="146"/>
      <c r="E31" s="144" t="s">
        <v>53</v>
      </c>
      <c r="F31" s="148"/>
      <c r="G31" s="152"/>
      <c r="H31" s="152">
        <v>43293</v>
      </c>
      <c r="I31" s="152">
        <v>43294</v>
      </c>
      <c r="J31" s="152">
        <v>43293</v>
      </c>
      <c r="K31" s="152">
        <v>43144</v>
      </c>
      <c r="L31" s="150"/>
      <c r="M31" s="157"/>
      <c r="N31" s="150"/>
      <c r="O31" s="157"/>
      <c r="P31" s="148"/>
      <c r="Q31" s="159"/>
      <c r="R31" s="162"/>
      <c r="S31" s="84"/>
      <c r="T31" s="87"/>
      <c r="U31" s="86"/>
      <c r="V31" s="86"/>
      <c r="W31" s="86"/>
      <c r="X31" s="86"/>
      <c r="Y31" s="86"/>
      <c r="Z31" s="86"/>
      <c r="AA31" s="86"/>
      <c r="AB31" s="86"/>
      <c r="AC31" s="86"/>
      <c r="AD31" s="86">
        <v>1</v>
      </c>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3"/>
      <c r="H32" s="153"/>
      <c r="I32" s="153"/>
      <c r="J32" s="153"/>
      <c r="K32" s="153"/>
      <c r="L32" s="151"/>
      <c r="M32" s="158"/>
      <c r="N32" s="151"/>
      <c r="O32" s="158"/>
      <c r="P32" s="149"/>
      <c r="Q32" s="160"/>
      <c r="R32" s="163"/>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c r="D33" s="146"/>
      <c r="E33" s="144" t="s">
        <v>50</v>
      </c>
      <c r="F33" s="148"/>
      <c r="G33" s="152"/>
      <c r="H33" s="152">
        <v>43293</v>
      </c>
      <c r="I33" s="152">
        <v>43294</v>
      </c>
      <c r="J33" s="152">
        <v>43293</v>
      </c>
      <c r="K33" s="152">
        <v>43144</v>
      </c>
      <c r="L33" s="150"/>
      <c r="M33" s="157"/>
      <c r="N33" s="150"/>
      <c r="O33" s="157"/>
      <c r="P33" s="148"/>
      <c r="Q33" s="159"/>
      <c r="R33" s="162"/>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3"/>
      <c r="H34" s="153"/>
      <c r="I34" s="153"/>
      <c r="J34" s="153"/>
      <c r="K34" s="153"/>
      <c r="L34" s="151"/>
      <c r="M34" s="158"/>
      <c r="N34" s="151"/>
      <c r="O34" s="158"/>
      <c r="P34" s="149"/>
      <c r="Q34" s="160"/>
      <c r="R34" s="163"/>
      <c r="S34" s="84"/>
      <c r="T34" s="85"/>
      <c r="U34" s="85"/>
      <c r="V34" s="85"/>
      <c r="W34" s="85"/>
      <c r="X34" s="85"/>
      <c r="Y34" s="85"/>
      <c r="Z34" s="85"/>
      <c r="AA34" s="85"/>
      <c r="AB34" s="85"/>
      <c r="AC34" s="85"/>
      <c r="AD34" s="85">
        <v>1</v>
      </c>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c r="D35" s="146"/>
      <c r="E35" s="144"/>
      <c r="F35" s="148"/>
      <c r="G35" s="152"/>
      <c r="H35" s="152">
        <v>43293</v>
      </c>
      <c r="I35" s="152">
        <v>43294</v>
      </c>
      <c r="J35" s="152">
        <v>43293</v>
      </c>
      <c r="K35" s="152">
        <v>43144</v>
      </c>
      <c r="L35" s="150"/>
      <c r="M35" s="157"/>
      <c r="N35" s="150"/>
      <c r="O35" s="157"/>
      <c r="P35" s="148"/>
      <c r="Q35" s="159"/>
      <c r="R35" s="162"/>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3"/>
      <c r="H36" s="153"/>
      <c r="I36" s="153"/>
      <c r="J36" s="153"/>
      <c r="K36" s="153"/>
      <c r="L36" s="151"/>
      <c r="M36" s="158"/>
      <c r="N36" s="151"/>
      <c r="O36" s="158"/>
      <c r="P36" s="149"/>
      <c r="Q36" s="160"/>
      <c r="R36" s="163"/>
      <c r="S36" s="84"/>
      <c r="T36" s="85"/>
      <c r="U36" s="85"/>
      <c r="V36" s="85"/>
      <c r="W36" s="85"/>
      <c r="X36" s="85"/>
      <c r="Y36" s="85"/>
      <c r="Z36" s="85"/>
      <c r="AA36" s="85"/>
      <c r="AB36" s="85"/>
      <c r="AC36" s="85"/>
      <c r="AD36" s="85">
        <v>1</v>
      </c>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c r="F37" s="148"/>
      <c r="G37" s="152"/>
      <c r="H37" s="152">
        <v>43293</v>
      </c>
      <c r="I37" s="152">
        <v>43294</v>
      </c>
      <c r="J37" s="152">
        <v>43293</v>
      </c>
      <c r="K37" s="152">
        <v>43144</v>
      </c>
      <c r="L37" s="150"/>
      <c r="M37" s="157"/>
      <c r="N37" s="150"/>
      <c r="O37" s="157"/>
      <c r="P37" s="148"/>
      <c r="Q37" s="159"/>
      <c r="R37" s="162"/>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3"/>
      <c r="H38" s="153"/>
      <c r="I38" s="153"/>
      <c r="J38" s="153"/>
      <c r="K38" s="153"/>
      <c r="L38" s="151"/>
      <c r="M38" s="158"/>
      <c r="N38" s="151"/>
      <c r="O38" s="158"/>
      <c r="P38" s="149"/>
      <c r="Q38" s="160"/>
      <c r="R38" s="163"/>
      <c r="S38" s="84"/>
      <c r="T38" s="85"/>
      <c r="U38" s="85"/>
      <c r="V38" s="85"/>
      <c r="W38" s="85"/>
      <c r="X38" s="85"/>
      <c r="Y38" s="85"/>
      <c r="Z38" s="85"/>
      <c r="AA38" s="85"/>
      <c r="AB38" s="85"/>
      <c r="AC38" s="85"/>
      <c r="AD38" s="85">
        <v>1</v>
      </c>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t="s">
        <v>54</v>
      </c>
      <c r="F39" s="148"/>
      <c r="G39" s="152"/>
      <c r="H39" s="152">
        <v>43293</v>
      </c>
      <c r="I39" s="152">
        <v>43294</v>
      </c>
      <c r="J39" s="152">
        <v>43293</v>
      </c>
      <c r="K39" s="152">
        <v>43144</v>
      </c>
      <c r="L39" s="150"/>
      <c r="M39" s="157"/>
      <c r="N39" s="150"/>
      <c r="O39" s="157"/>
      <c r="P39" s="148"/>
      <c r="Q39" s="159"/>
      <c r="R39" s="162"/>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3"/>
      <c r="H40" s="153"/>
      <c r="I40" s="153"/>
      <c r="J40" s="153"/>
      <c r="K40" s="153"/>
      <c r="L40" s="151"/>
      <c r="M40" s="158"/>
      <c r="N40" s="151"/>
      <c r="O40" s="158"/>
      <c r="P40" s="149"/>
      <c r="Q40" s="160"/>
      <c r="R40" s="163"/>
      <c r="S40" s="84"/>
      <c r="T40" s="85"/>
      <c r="U40" s="85"/>
      <c r="V40" s="85"/>
      <c r="W40" s="85"/>
      <c r="X40" s="85"/>
      <c r="Y40" s="85"/>
      <c r="Z40" s="85"/>
      <c r="AA40" s="85"/>
      <c r="AB40" s="85"/>
      <c r="AC40" s="85"/>
      <c r="AD40" s="85"/>
      <c r="AE40" s="85">
        <v>1</v>
      </c>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2"/>
      <c r="H41" s="152">
        <v>43293</v>
      </c>
      <c r="I41" s="152">
        <v>43294</v>
      </c>
      <c r="J41" s="152">
        <v>43293</v>
      </c>
      <c r="K41" s="152">
        <v>43144</v>
      </c>
      <c r="L41" s="150"/>
      <c r="M41" s="157"/>
      <c r="N41" s="150"/>
      <c r="O41" s="157"/>
      <c r="P41" s="148"/>
      <c r="Q41" s="159"/>
      <c r="R41" s="162"/>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3"/>
      <c r="H42" s="153"/>
      <c r="I42" s="153"/>
      <c r="J42" s="153"/>
      <c r="K42" s="153"/>
      <c r="L42" s="151"/>
      <c r="M42" s="158"/>
      <c r="N42" s="151"/>
      <c r="O42" s="158"/>
      <c r="P42" s="149"/>
      <c r="Q42" s="160"/>
      <c r="R42" s="163"/>
      <c r="S42" s="84"/>
      <c r="T42" s="85"/>
      <c r="U42" s="85"/>
      <c r="V42" s="85"/>
      <c r="W42" s="85"/>
      <c r="X42" s="85"/>
      <c r="Y42" s="85"/>
      <c r="Z42" s="85"/>
      <c r="AA42" s="85"/>
      <c r="AB42" s="85"/>
      <c r="AC42" s="85"/>
      <c r="AD42" s="85"/>
      <c r="AE42" s="85">
        <v>1</v>
      </c>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t="s">
        <v>52</v>
      </c>
      <c r="C43" s="143" t="s">
        <v>57</v>
      </c>
      <c r="D43" s="146"/>
      <c r="E43" s="144" t="s">
        <v>58</v>
      </c>
      <c r="F43" s="148"/>
      <c r="G43" s="152"/>
      <c r="H43" s="152">
        <v>43295</v>
      </c>
      <c r="I43" s="152">
        <v>43296</v>
      </c>
      <c r="J43" s="152">
        <v>43144</v>
      </c>
      <c r="K43" s="152">
        <v>43145</v>
      </c>
      <c r="L43" s="150"/>
      <c r="M43" s="157"/>
      <c r="N43" s="150"/>
      <c r="O43" s="157"/>
      <c r="P43" s="148"/>
      <c r="Q43" s="159"/>
      <c r="R43" s="162"/>
      <c r="S43" s="84"/>
      <c r="T43" s="87"/>
      <c r="U43" s="86"/>
      <c r="V43" s="86"/>
      <c r="W43" s="86"/>
      <c r="X43" s="86"/>
      <c r="Y43" s="86"/>
      <c r="Z43" s="86"/>
      <c r="AA43" s="86"/>
      <c r="AB43" s="86"/>
      <c r="AC43" s="86"/>
      <c r="AD43" s="86"/>
      <c r="AE43" s="86"/>
      <c r="AF43" s="86">
        <v>1</v>
      </c>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3"/>
      <c r="H44" s="153"/>
      <c r="I44" s="153"/>
      <c r="J44" s="153"/>
      <c r="K44" s="153"/>
      <c r="L44" s="151"/>
      <c r="M44" s="158"/>
      <c r="N44" s="151"/>
      <c r="O44" s="158"/>
      <c r="P44" s="149"/>
      <c r="Q44" s="160"/>
      <c r="R44" s="163"/>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t="s">
        <v>50</v>
      </c>
      <c r="F45" s="148"/>
      <c r="G45" s="152"/>
      <c r="H45" s="152">
        <v>43295</v>
      </c>
      <c r="I45" s="152">
        <v>43296</v>
      </c>
      <c r="J45" s="152">
        <v>43144</v>
      </c>
      <c r="K45" s="152">
        <v>43145</v>
      </c>
      <c r="L45" s="150"/>
      <c r="M45" s="157"/>
      <c r="N45" s="150"/>
      <c r="O45" s="157"/>
      <c r="P45" s="148"/>
      <c r="Q45" s="159"/>
      <c r="R45" s="162"/>
      <c r="S45" s="84"/>
      <c r="T45" s="87"/>
      <c r="U45" s="86"/>
      <c r="V45" s="86"/>
      <c r="W45" s="86"/>
      <c r="X45" s="86"/>
      <c r="Y45" s="86"/>
      <c r="Z45" s="86"/>
      <c r="AA45" s="86"/>
      <c r="AB45" s="86"/>
      <c r="AC45" s="86"/>
      <c r="AD45" s="86"/>
      <c r="AE45" s="86"/>
      <c r="AF45" s="86">
        <v>1</v>
      </c>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3"/>
      <c r="H46" s="153"/>
      <c r="I46" s="153"/>
      <c r="J46" s="153"/>
      <c r="K46" s="153"/>
      <c r="L46" s="151"/>
      <c r="M46" s="158"/>
      <c r="N46" s="151"/>
      <c r="O46" s="158"/>
      <c r="P46" s="149"/>
      <c r="Q46" s="160"/>
      <c r="R46" s="163"/>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2"/>
      <c r="H47" s="152">
        <v>43295</v>
      </c>
      <c r="I47" s="152">
        <v>43296</v>
      </c>
      <c r="J47" s="152">
        <v>43144</v>
      </c>
      <c r="K47" s="152">
        <v>43145</v>
      </c>
      <c r="L47" s="150"/>
      <c r="M47" s="157"/>
      <c r="N47" s="150"/>
      <c r="O47" s="157"/>
      <c r="P47" s="148"/>
      <c r="Q47" s="159"/>
      <c r="R47" s="162"/>
      <c r="S47" s="84"/>
      <c r="T47" s="87"/>
      <c r="U47" s="86"/>
      <c r="V47" s="86"/>
      <c r="W47" s="86"/>
      <c r="X47" s="86"/>
      <c r="Y47" s="86"/>
      <c r="Z47" s="86"/>
      <c r="AA47" s="86"/>
      <c r="AB47" s="86"/>
      <c r="AC47" s="86"/>
      <c r="AD47" s="86"/>
      <c r="AE47" s="86"/>
      <c r="AF47" s="86">
        <v>1</v>
      </c>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3"/>
      <c r="H48" s="153"/>
      <c r="I48" s="153"/>
      <c r="J48" s="153"/>
      <c r="K48" s="153"/>
      <c r="L48" s="151"/>
      <c r="M48" s="158"/>
      <c r="N48" s="151"/>
      <c r="O48" s="158"/>
      <c r="P48" s="149"/>
      <c r="Q48" s="160"/>
      <c r="R48" s="163"/>
      <c r="S48" s="84"/>
      <c r="T48" s="85"/>
      <c r="U48" s="85"/>
      <c r="V48" s="85"/>
      <c r="W48" s="85"/>
      <c r="X48" s="85"/>
      <c r="Y48" s="85"/>
      <c r="Z48" s="85"/>
      <c r="AA48" s="85"/>
      <c r="AB48" s="85"/>
      <c r="AC48" s="85"/>
      <c r="AD48" s="85"/>
      <c r="AE48" s="85"/>
      <c r="AF48" s="85"/>
      <c r="AG48" s="85">
        <v>1</v>
      </c>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2"/>
      <c r="H49" s="152">
        <v>43295</v>
      </c>
      <c r="I49" s="152">
        <v>43296</v>
      </c>
      <c r="J49" s="152">
        <v>43144</v>
      </c>
      <c r="K49" s="152">
        <v>43145</v>
      </c>
      <c r="L49" s="150"/>
      <c r="M49" s="157"/>
      <c r="N49" s="150"/>
      <c r="O49" s="157"/>
      <c r="P49" s="148"/>
      <c r="Q49" s="159"/>
      <c r="R49" s="162"/>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3"/>
      <c r="H50" s="153"/>
      <c r="I50" s="153"/>
      <c r="J50" s="153"/>
      <c r="K50" s="153"/>
      <c r="L50" s="151"/>
      <c r="M50" s="158"/>
      <c r="N50" s="151"/>
      <c r="O50" s="158"/>
      <c r="P50" s="149"/>
      <c r="Q50" s="160"/>
      <c r="R50" s="163"/>
      <c r="S50" s="84"/>
      <c r="T50" s="85"/>
      <c r="U50" s="85"/>
      <c r="V50" s="85"/>
      <c r="W50" s="85"/>
      <c r="X50" s="85"/>
      <c r="Y50" s="85"/>
      <c r="Z50" s="85"/>
      <c r="AA50" s="85"/>
      <c r="AB50" s="85"/>
      <c r="AC50" s="85"/>
      <c r="AD50" s="85"/>
      <c r="AE50" s="85"/>
      <c r="AF50" s="85">
        <v>1</v>
      </c>
      <c r="AG50" s="85">
        <v>1</v>
      </c>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2"/>
      <c r="H51" s="152">
        <v>43295</v>
      </c>
      <c r="I51" s="152">
        <v>43296</v>
      </c>
      <c r="J51" s="152">
        <v>43144</v>
      </c>
      <c r="K51" s="152">
        <v>43145</v>
      </c>
      <c r="L51" s="150"/>
      <c r="M51" s="157"/>
      <c r="N51" s="150"/>
      <c r="O51" s="157"/>
      <c r="P51" s="148"/>
      <c r="Q51" s="159"/>
      <c r="R51" s="162"/>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3"/>
      <c r="H52" s="153"/>
      <c r="I52" s="153"/>
      <c r="J52" s="153"/>
      <c r="K52" s="153"/>
      <c r="L52" s="151"/>
      <c r="M52" s="158"/>
      <c r="N52" s="151"/>
      <c r="O52" s="158"/>
      <c r="P52" s="149"/>
      <c r="Q52" s="160"/>
      <c r="R52" s="163"/>
      <c r="S52" s="84"/>
      <c r="T52" s="85"/>
      <c r="U52" s="85"/>
      <c r="V52" s="85"/>
      <c r="W52" s="85"/>
      <c r="X52" s="85"/>
      <c r="Y52" s="85"/>
      <c r="Z52" s="85"/>
      <c r="AA52" s="85"/>
      <c r="AB52" s="85"/>
      <c r="AC52" s="85"/>
      <c r="AD52" s="85"/>
      <c r="AE52" s="85"/>
      <c r="AF52" s="85"/>
      <c r="AG52" s="85">
        <v>1</v>
      </c>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t="s">
        <v>59</v>
      </c>
      <c r="F53" s="148"/>
      <c r="G53" s="152"/>
      <c r="H53" s="152">
        <v>43295</v>
      </c>
      <c r="I53" s="152">
        <v>43296</v>
      </c>
      <c r="J53" s="152">
        <v>43144</v>
      </c>
      <c r="K53" s="152">
        <v>43145</v>
      </c>
      <c r="L53" s="150"/>
      <c r="M53" s="157"/>
      <c r="N53" s="150"/>
      <c r="O53" s="157"/>
      <c r="P53" s="148"/>
      <c r="Q53" s="159"/>
      <c r="R53" s="162"/>
      <c r="S53" s="84"/>
      <c r="T53" s="87"/>
      <c r="U53" s="86"/>
      <c r="V53" s="86"/>
      <c r="W53" s="86"/>
      <c r="X53" s="86"/>
      <c r="Y53" s="86"/>
      <c r="Z53" s="86"/>
      <c r="AA53" s="86"/>
      <c r="AB53" s="86"/>
      <c r="AC53" s="86"/>
      <c r="AD53" s="86"/>
      <c r="AE53" s="86"/>
      <c r="AF53" s="86">
        <v>1</v>
      </c>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3"/>
      <c r="H54" s="153"/>
      <c r="I54" s="153"/>
      <c r="J54" s="153"/>
      <c r="K54" s="153"/>
      <c r="L54" s="151"/>
      <c r="M54" s="158"/>
      <c r="N54" s="151"/>
      <c r="O54" s="158"/>
      <c r="P54" s="149"/>
      <c r="Q54" s="160"/>
      <c r="R54" s="163"/>
      <c r="S54" s="84"/>
      <c r="T54" s="85"/>
      <c r="U54" s="85"/>
      <c r="V54" s="85"/>
      <c r="W54" s="85"/>
      <c r="X54" s="85"/>
      <c r="Y54" s="85"/>
      <c r="Z54" s="85"/>
      <c r="AA54" s="85"/>
      <c r="AB54" s="85"/>
      <c r="AC54" s="85"/>
      <c r="AD54" s="85"/>
      <c r="AE54" s="85"/>
      <c r="AF54" s="85"/>
      <c r="AG54" s="85">
        <v>1</v>
      </c>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t="s">
        <v>60</v>
      </c>
      <c r="D55" s="146"/>
      <c r="E55" s="144" t="s">
        <v>61</v>
      </c>
      <c r="F55" s="148"/>
      <c r="G55" s="152"/>
      <c r="H55" s="152">
        <v>43295</v>
      </c>
      <c r="I55" s="152">
        <v>43296</v>
      </c>
      <c r="J55" s="152">
        <v>43144</v>
      </c>
      <c r="K55" s="152">
        <v>43145</v>
      </c>
      <c r="L55" s="150"/>
      <c r="M55" s="157"/>
      <c r="N55" s="150"/>
      <c r="O55" s="157"/>
      <c r="P55" s="148"/>
      <c r="Q55" s="159"/>
      <c r="R55" s="162"/>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15.75" customHeight="1">
      <c r="B56" s="142"/>
      <c r="C56" s="143"/>
      <c r="D56" s="147"/>
      <c r="E56" s="145"/>
      <c r="F56" s="149"/>
      <c r="G56" s="153"/>
      <c r="H56" s="153"/>
      <c r="I56" s="153"/>
      <c r="J56" s="153"/>
      <c r="K56" s="153"/>
      <c r="L56" s="151"/>
      <c r="M56" s="158"/>
      <c r="N56" s="151"/>
      <c r="O56" s="158"/>
      <c r="P56" s="149"/>
      <c r="Q56" s="160"/>
      <c r="R56" s="163"/>
      <c r="S56" s="84"/>
      <c r="T56" s="85"/>
      <c r="U56" s="85"/>
      <c r="V56" s="85"/>
      <c r="W56" s="85"/>
      <c r="X56" s="85"/>
      <c r="Y56" s="85"/>
      <c r="Z56" s="85"/>
      <c r="AA56" s="85"/>
      <c r="AB56" s="85"/>
      <c r="AC56" s="85"/>
      <c r="AD56" s="85"/>
      <c r="AE56" s="85">
        <v>1</v>
      </c>
      <c r="AF56" s="85">
        <v>1</v>
      </c>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t="s">
        <v>62</v>
      </c>
      <c r="F57" s="148"/>
      <c r="G57" s="152"/>
      <c r="H57" s="152">
        <v>43295</v>
      </c>
      <c r="I57" s="152">
        <v>43296</v>
      </c>
      <c r="J57" s="152">
        <v>43144</v>
      </c>
      <c r="K57" s="152">
        <v>43145</v>
      </c>
      <c r="L57" s="150"/>
      <c r="M57" s="157"/>
      <c r="N57" s="150"/>
      <c r="O57" s="157"/>
      <c r="P57" s="148"/>
      <c r="Q57" s="159"/>
      <c r="R57" s="162"/>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19.5" customHeight="1">
      <c r="B58" s="142"/>
      <c r="C58" s="143"/>
      <c r="D58" s="147"/>
      <c r="E58" s="145"/>
      <c r="F58" s="149"/>
      <c r="G58" s="153"/>
      <c r="H58" s="153"/>
      <c r="I58" s="153"/>
      <c r="J58" s="153"/>
      <c r="K58" s="153"/>
      <c r="L58" s="151"/>
      <c r="M58" s="158"/>
      <c r="N58" s="151"/>
      <c r="O58" s="158"/>
      <c r="P58" s="149"/>
      <c r="Q58" s="160"/>
      <c r="R58" s="163"/>
      <c r="S58" s="84"/>
      <c r="T58" s="85"/>
      <c r="U58" s="85"/>
      <c r="V58" s="85"/>
      <c r="W58" s="85"/>
      <c r="X58" s="85"/>
      <c r="Y58" s="85"/>
      <c r="Z58" s="85"/>
      <c r="AA58" s="85"/>
      <c r="AB58" s="85"/>
      <c r="AC58" s="85"/>
      <c r="AD58" s="85"/>
      <c r="AE58" s="85">
        <v>1</v>
      </c>
      <c r="AF58" s="85">
        <v>1</v>
      </c>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t="s">
        <v>63</v>
      </c>
      <c r="F59" s="148"/>
      <c r="G59" s="152"/>
      <c r="H59" s="152">
        <v>43295</v>
      </c>
      <c r="I59" s="152">
        <v>43296</v>
      </c>
      <c r="J59" s="152">
        <v>43144</v>
      </c>
      <c r="K59" s="152">
        <v>43145</v>
      </c>
      <c r="L59" s="150"/>
      <c r="M59" s="157"/>
      <c r="N59" s="150"/>
      <c r="O59" s="157"/>
      <c r="P59" s="148"/>
      <c r="Q59" s="159"/>
      <c r="R59" s="162"/>
      <c r="S59" s="84"/>
      <c r="T59" s="87"/>
      <c r="U59" s="86"/>
      <c r="V59" s="86"/>
      <c r="W59" s="86"/>
      <c r="X59" s="86"/>
      <c r="Y59" s="86"/>
      <c r="Z59" s="86"/>
      <c r="AA59" s="86"/>
      <c r="AB59" s="86"/>
      <c r="AC59" s="86"/>
      <c r="AD59" s="86"/>
      <c r="AE59" s="86">
        <v>1</v>
      </c>
      <c r="AF59" s="86">
        <v>1</v>
      </c>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3"/>
      <c r="H60" s="153"/>
      <c r="I60" s="153"/>
      <c r="J60" s="153"/>
      <c r="K60" s="153"/>
      <c r="L60" s="151"/>
      <c r="M60" s="158"/>
      <c r="N60" s="151"/>
      <c r="O60" s="158"/>
      <c r="P60" s="149"/>
      <c r="Q60" s="160"/>
      <c r="R60" s="163"/>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t="s">
        <v>64</v>
      </c>
      <c r="F61" s="148"/>
      <c r="G61" s="152"/>
      <c r="H61" s="152">
        <v>43295</v>
      </c>
      <c r="I61" s="152">
        <v>43296</v>
      </c>
      <c r="J61" s="152">
        <v>43144</v>
      </c>
      <c r="K61" s="152">
        <v>43145</v>
      </c>
      <c r="L61" s="150"/>
      <c r="M61" s="157"/>
      <c r="N61" s="150"/>
      <c r="O61" s="157"/>
      <c r="P61" s="148"/>
      <c r="Q61" s="159"/>
      <c r="R61" s="162"/>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3"/>
      <c r="H62" s="153"/>
      <c r="I62" s="153"/>
      <c r="J62" s="153"/>
      <c r="K62" s="153"/>
      <c r="L62" s="151"/>
      <c r="M62" s="158"/>
      <c r="N62" s="151"/>
      <c r="O62" s="158"/>
      <c r="P62" s="149"/>
      <c r="Q62" s="160"/>
      <c r="R62" s="163"/>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t="s">
        <v>70</v>
      </c>
      <c r="C63" s="143" t="s">
        <v>71</v>
      </c>
      <c r="D63" s="146"/>
      <c r="E63" s="144"/>
      <c r="F63" s="148"/>
      <c r="G63" s="152"/>
      <c r="H63" s="152">
        <v>43291</v>
      </c>
      <c r="I63" s="152">
        <v>43298</v>
      </c>
      <c r="J63" s="152">
        <v>43146</v>
      </c>
      <c r="K63" s="152">
        <v>43147</v>
      </c>
      <c r="L63" s="150"/>
      <c r="M63" s="157"/>
      <c r="N63" s="150"/>
      <c r="O63" s="157"/>
      <c r="P63" s="148"/>
      <c r="Q63" s="159"/>
      <c r="R63" s="162"/>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15" customHeight="1">
      <c r="B64" s="142"/>
      <c r="C64" s="143"/>
      <c r="D64" s="147"/>
      <c r="E64" s="145"/>
      <c r="F64" s="149"/>
      <c r="G64" s="153"/>
      <c r="H64" s="153"/>
      <c r="I64" s="153"/>
      <c r="J64" s="153"/>
      <c r="K64" s="153"/>
      <c r="L64" s="151"/>
      <c r="M64" s="158"/>
      <c r="N64" s="151"/>
      <c r="O64" s="158"/>
      <c r="P64" s="149"/>
      <c r="Q64" s="160"/>
      <c r="R64" s="163"/>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2"/>
      <c r="H65" s="152">
        <v>43291</v>
      </c>
      <c r="I65" s="152">
        <v>43298</v>
      </c>
      <c r="J65" s="152">
        <v>43146</v>
      </c>
      <c r="K65" s="152">
        <v>43147</v>
      </c>
      <c r="L65" s="150"/>
      <c r="M65" s="157"/>
      <c r="N65" s="150"/>
      <c r="O65" s="157"/>
      <c r="P65" s="148"/>
      <c r="Q65" s="159"/>
      <c r="R65" s="162"/>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3"/>
      <c r="H66" s="153"/>
      <c r="I66" s="153"/>
      <c r="J66" s="153"/>
      <c r="K66" s="153"/>
      <c r="L66" s="151"/>
      <c r="M66" s="158"/>
      <c r="N66" s="151"/>
      <c r="O66" s="158"/>
      <c r="P66" s="149"/>
      <c r="Q66" s="160"/>
      <c r="R66" s="163"/>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2"/>
      <c r="H67" s="152">
        <v>43291</v>
      </c>
      <c r="I67" s="152">
        <v>43298</v>
      </c>
      <c r="J67" s="152">
        <v>43146</v>
      </c>
      <c r="K67" s="152">
        <v>43147</v>
      </c>
      <c r="L67" s="150"/>
      <c r="M67" s="157"/>
      <c r="N67" s="150"/>
      <c r="O67" s="157"/>
      <c r="P67" s="148"/>
      <c r="Q67" s="159"/>
      <c r="R67" s="162"/>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3"/>
      <c r="H68" s="153"/>
      <c r="I68" s="153"/>
      <c r="J68" s="153"/>
      <c r="K68" s="153"/>
      <c r="L68" s="151"/>
      <c r="M68" s="158"/>
      <c r="N68" s="151"/>
      <c r="O68" s="158"/>
      <c r="P68" s="149"/>
      <c r="Q68" s="160"/>
      <c r="R68" s="163"/>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t="s">
        <v>72</v>
      </c>
      <c r="D69" s="146"/>
      <c r="E69" s="144"/>
      <c r="F69" s="148"/>
      <c r="G69" s="152"/>
      <c r="H69" s="152">
        <v>43291</v>
      </c>
      <c r="I69" s="152">
        <v>43298</v>
      </c>
      <c r="J69" s="152">
        <v>43146</v>
      </c>
      <c r="K69" s="152">
        <v>43147</v>
      </c>
      <c r="L69" s="150"/>
      <c r="M69" s="157"/>
      <c r="N69" s="150"/>
      <c r="O69" s="157"/>
      <c r="P69" s="148"/>
      <c r="Q69" s="159"/>
      <c r="R69" s="162"/>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3"/>
      <c r="H70" s="153"/>
      <c r="I70" s="153"/>
      <c r="J70" s="153"/>
      <c r="K70" s="153"/>
      <c r="L70" s="151"/>
      <c r="M70" s="158"/>
      <c r="N70" s="151"/>
      <c r="O70" s="158"/>
      <c r="P70" s="149"/>
      <c r="Q70" s="160"/>
      <c r="R70" s="163"/>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2"/>
      <c r="H71" s="152">
        <v>43291</v>
      </c>
      <c r="I71" s="152">
        <v>43298</v>
      </c>
      <c r="J71" s="152">
        <v>43146</v>
      </c>
      <c r="K71" s="164"/>
      <c r="L71" s="150"/>
      <c r="M71" s="157"/>
      <c r="N71" s="150"/>
      <c r="O71" s="157"/>
      <c r="P71" s="148"/>
      <c r="Q71" s="159"/>
      <c r="R71" s="162"/>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3"/>
      <c r="H72" s="153"/>
      <c r="I72" s="153"/>
      <c r="J72" s="153"/>
      <c r="K72" s="165"/>
      <c r="L72" s="151"/>
      <c r="M72" s="158"/>
      <c r="N72" s="151"/>
      <c r="O72" s="158"/>
      <c r="P72" s="149"/>
      <c r="Q72" s="160"/>
      <c r="R72" s="163"/>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2"/>
      <c r="H73" s="152">
        <v>43291</v>
      </c>
      <c r="I73" s="152">
        <v>43298</v>
      </c>
      <c r="J73" s="152">
        <v>43146</v>
      </c>
      <c r="K73" s="164"/>
      <c r="L73" s="150"/>
      <c r="M73" s="157"/>
      <c r="N73" s="150"/>
      <c r="O73" s="157"/>
      <c r="P73" s="148"/>
      <c r="Q73" s="159"/>
      <c r="R73" s="162"/>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3"/>
      <c r="H74" s="153"/>
      <c r="I74" s="153"/>
      <c r="J74" s="153"/>
      <c r="K74" s="165"/>
      <c r="L74" s="151"/>
      <c r="M74" s="158"/>
      <c r="N74" s="151"/>
      <c r="O74" s="158"/>
      <c r="P74" s="149"/>
      <c r="Q74" s="160"/>
      <c r="R74" s="163"/>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t="s">
        <v>73</v>
      </c>
      <c r="D75" s="146"/>
      <c r="E75" s="144"/>
      <c r="F75" s="148"/>
      <c r="G75" s="152"/>
      <c r="H75" s="152">
        <v>43291</v>
      </c>
      <c r="I75" s="152">
        <v>43298</v>
      </c>
      <c r="J75" s="152">
        <v>43146</v>
      </c>
      <c r="K75" s="164"/>
      <c r="L75" s="150"/>
      <c r="M75" s="157"/>
      <c r="N75" s="150"/>
      <c r="O75" s="157"/>
      <c r="P75" s="148"/>
      <c r="Q75" s="159"/>
      <c r="R75" s="162"/>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3"/>
      <c r="H76" s="153"/>
      <c r="I76" s="153"/>
      <c r="J76" s="153"/>
      <c r="K76" s="165"/>
      <c r="L76" s="151"/>
      <c r="M76" s="158"/>
      <c r="N76" s="151"/>
      <c r="O76" s="158"/>
      <c r="P76" s="149"/>
      <c r="Q76" s="160"/>
      <c r="R76" s="163"/>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2"/>
      <c r="H77" s="152">
        <v>43291</v>
      </c>
      <c r="I77" s="152">
        <v>43298</v>
      </c>
      <c r="J77" s="152">
        <v>43146</v>
      </c>
      <c r="K77" s="164"/>
      <c r="L77" s="150"/>
      <c r="M77" s="157"/>
      <c r="N77" s="150"/>
      <c r="O77" s="157"/>
      <c r="P77" s="148"/>
      <c r="Q77" s="159"/>
      <c r="R77" s="162"/>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3"/>
      <c r="H78" s="153"/>
      <c r="I78" s="153"/>
      <c r="J78" s="153"/>
      <c r="K78" s="165"/>
      <c r="L78" s="151"/>
      <c r="M78" s="158"/>
      <c r="N78" s="151"/>
      <c r="O78" s="158"/>
      <c r="P78" s="149"/>
      <c r="Q78" s="160"/>
      <c r="R78" s="163"/>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2"/>
      <c r="H79" s="152">
        <v>43291</v>
      </c>
      <c r="I79" s="152">
        <v>43298</v>
      </c>
      <c r="J79" s="152">
        <v>43146</v>
      </c>
      <c r="K79" s="164"/>
      <c r="L79" s="150"/>
      <c r="M79" s="157"/>
      <c r="N79" s="150"/>
      <c r="O79" s="157"/>
      <c r="P79" s="148"/>
      <c r="Q79" s="159"/>
      <c r="R79" s="162"/>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3"/>
      <c r="H80" s="153"/>
      <c r="I80" s="153"/>
      <c r="J80" s="153"/>
      <c r="K80" s="165"/>
      <c r="L80" s="151"/>
      <c r="M80" s="158"/>
      <c r="N80" s="151"/>
      <c r="O80" s="158"/>
      <c r="P80" s="149"/>
      <c r="Q80" s="160"/>
      <c r="R80" s="163"/>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2"/>
      <c r="H81" s="152">
        <v>43291</v>
      </c>
      <c r="I81" s="152">
        <v>43298</v>
      </c>
      <c r="J81" s="152">
        <v>43146</v>
      </c>
      <c r="K81" s="164"/>
      <c r="L81" s="150"/>
      <c r="M81" s="157"/>
      <c r="N81" s="150"/>
      <c r="O81" s="157"/>
      <c r="P81" s="148"/>
      <c r="Q81" s="159"/>
      <c r="R81" s="162"/>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3"/>
      <c r="H82" s="153"/>
      <c r="I82" s="153"/>
      <c r="J82" s="153"/>
      <c r="K82" s="165"/>
      <c r="L82" s="151"/>
      <c r="M82" s="158"/>
      <c r="N82" s="151"/>
      <c r="O82" s="158"/>
      <c r="P82" s="149"/>
      <c r="Q82" s="160"/>
      <c r="R82" s="163"/>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2"/>
      <c r="H83" s="152">
        <v>43291</v>
      </c>
      <c r="I83" s="152">
        <v>43298</v>
      </c>
      <c r="J83" s="152">
        <v>43146</v>
      </c>
      <c r="K83" s="164"/>
      <c r="L83" s="150"/>
      <c r="M83" s="157"/>
      <c r="N83" s="150"/>
      <c r="O83" s="157"/>
      <c r="P83" s="148"/>
      <c r="Q83" s="159"/>
      <c r="R83" s="162"/>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3"/>
      <c r="H84" s="153"/>
      <c r="I84" s="153"/>
      <c r="J84" s="153"/>
      <c r="K84" s="165"/>
      <c r="L84" s="151"/>
      <c r="M84" s="158"/>
      <c r="N84" s="151"/>
      <c r="O84" s="158"/>
      <c r="P84" s="149"/>
      <c r="Q84" s="160"/>
      <c r="R84" s="163"/>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2"/>
      <c r="H85" s="152">
        <v>43291</v>
      </c>
      <c r="I85" s="152">
        <v>43299</v>
      </c>
      <c r="J85" s="152">
        <v>43146</v>
      </c>
      <c r="K85" s="164"/>
      <c r="L85" s="150"/>
      <c r="M85" s="157"/>
      <c r="N85" s="150"/>
      <c r="O85" s="157"/>
      <c r="P85" s="148"/>
      <c r="Q85" s="159"/>
      <c r="R85" s="162"/>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3"/>
      <c r="H86" s="153"/>
      <c r="I86" s="153"/>
      <c r="J86" s="153"/>
      <c r="K86" s="165"/>
      <c r="L86" s="151"/>
      <c r="M86" s="158"/>
      <c r="N86" s="151"/>
      <c r="O86" s="158"/>
      <c r="P86" s="149"/>
      <c r="Q86" s="160"/>
      <c r="R86" s="163"/>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2"/>
      <c r="H87" s="152">
        <v>43291</v>
      </c>
      <c r="I87" s="152">
        <v>43299</v>
      </c>
      <c r="J87" s="152">
        <v>43146</v>
      </c>
      <c r="K87" s="164"/>
      <c r="L87" s="150"/>
      <c r="M87" s="157"/>
      <c r="N87" s="150"/>
      <c r="O87" s="157"/>
      <c r="P87" s="148"/>
      <c r="Q87" s="159"/>
      <c r="R87" s="162"/>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3"/>
      <c r="H88" s="153"/>
      <c r="I88" s="153"/>
      <c r="J88" s="153"/>
      <c r="K88" s="165"/>
      <c r="L88" s="151"/>
      <c r="M88" s="158"/>
      <c r="N88" s="151"/>
      <c r="O88" s="158"/>
      <c r="P88" s="149"/>
      <c r="Q88" s="160"/>
      <c r="R88" s="163"/>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t="s">
        <v>74</v>
      </c>
      <c r="C89" s="143" t="s">
        <v>76</v>
      </c>
      <c r="D89" s="146"/>
      <c r="E89" s="144"/>
      <c r="F89" s="148"/>
      <c r="G89" s="152"/>
      <c r="H89" s="152">
        <v>43282</v>
      </c>
      <c r="I89" s="152"/>
      <c r="J89" s="152"/>
      <c r="K89" s="164"/>
      <c r="L89" s="150"/>
      <c r="M89" s="157"/>
      <c r="N89" s="150"/>
      <c r="O89" s="157"/>
      <c r="P89" s="148"/>
      <c r="Q89" s="159"/>
      <c r="R89" s="162"/>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3"/>
      <c r="H90" s="153"/>
      <c r="I90" s="153"/>
      <c r="J90" s="153"/>
      <c r="K90" s="165"/>
      <c r="L90" s="151"/>
      <c r="M90" s="158"/>
      <c r="N90" s="151"/>
      <c r="O90" s="158"/>
      <c r="P90" s="149"/>
      <c r="Q90" s="160"/>
      <c r="R90" s="163"/>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54" t="s">
        <v>75</v>
      </c>
      <c r="C91" s="143" t="s">
        <v>77</v>
      </c>
      <c r="D91" s="146"/>
      <c r="E91" s="144"/>
      <c r="F91" s="148"/>
      <c r="G91" s="152"/>
      <c r="H91" s="152">
        <v>43282</v>
      </c>
      <c r="I91" s="152"/>
      <c r="J91" s="152"/>
      <c r="K91" s="152"/>
      <c r="L91" s="150"/>
      <c r="M91" s="157"/>
      <c r="N91" s="150"/>
      <c r="O91" s="157"/>
      <c r="P91" s="148"/>
      <c r="Q91" s="159"/>
      <c r="R91" s="162"/>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55"/>
      <c r="C92" s="143"/>
      <c r="D92" s="147"/>
      <c r="E92" s="145"/>
      <c r="F92" s="149"/>
      <c r="G92" s="153"/>
      <c r="H92" s="153"/>
      <c r="I92" s="153"/>
      <c r="J92" s="153"/>
      <c r="K92" s="153"/>
      <c r="L92" s="151"/>
      <c r="M92" s="158"/>
      <c r="N92" s="151"/>
      <c r="O92" s="158"/>
      <c r="P92" s="149"/>
      <c r="Q92" s="160"/>
      <c r="R92" s="163"/>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55"/>
      <c r="C93" s="143" t="s">
        <v>78</v>
      </c>
      <c r="D93" s="146"/>
      <c r="E93" s="144"/>
      <c r="F93" s="148"/>
      <c r="G93" s="152"/>
      <c r="H93" s="152">
        <v>43282</v>
      </c>
      <c r="I93" s="152"/>
      <c r="J93" s="152"/>
      <c r="K93" s="152"/>
      <c r="L93" s="150"/>
      <c r="M93" s="157"/>
      <c r="N93" s="150"/>
      <c r="O93" s="157"/>
      <c r="P93" s="148"/>
      <c r="Q93" s="159"/>
      <c r="R93" s="162"/>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56"/>
      <c r="C94" s="143"/>
      <c r="D94" s="147"/>
      <c r="E94" s="145"/>
      <c r="F94" s="149"/>
      <c r="G94" s="153"/>
      <c r="H94" s="153"/>
      <c r="I94" s="153"/>
      <c r="J94" s="153"/>
      <c r="K94" s="153"/>
      <c r="L94" s="151"/>
      <c r="M94" s="158"/>
      <c r="N94" s="151"/>
      <c r="O94" s="158"/>
      <c r="P94" s="149"/>
      <c r="Q94" s="160"/>
      <c r="R94" s="163"/>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2"/>
      <c r="H95" s="152"/>
      <c r="I95" s="152"/>
      <c r="J95" s="152"/>
      <c r="K95" s="152"/>
      <c r="L95" s="150"/>
      <c r="M95" s="157"/>
      <c r="N95" s="150"/>
      <c r="O95" s="157"/>
      <c r="P95" s="148"/>
      <c r="Q95" s="159"/>
      <c r="R95" s="162"/>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3"/>
      <c r="H96" s="153"/>
      <c r="I96" s="153"/>
      <c r="J96" s="153"/>
      <c r="K96" s="153"/>
      <c r="L96" s="151"/>
      <c r="M96" s="158"/>
      <c r="N96" s="151"/>
      <c r="O96" s="158"/>
      <c r="P96" s="149"/>
      <c r="Q96" s="160"/>
      <c r="R96" s="163"/>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2"/>
      <c r="H97" s="152"/>
      <c r="I97" s="152"/>
      <c r="J97" s="152"/>
      <c r="K97" s="152"/>
      <c r="L97" s="150"/>
      <c r="M97" s="157"/>
      <c r="N97" s="150"/>
      <c r="O97" s="157"/>
      <c r="P97" s="148"/>
      <c r="Q97" s="159"/>
      <c r="R97" s="162"/>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3"/>
      <c r="H98" s="153"/>
      <c r="I98" s="153"/>
      <c r="J98" s="153"/>
      <c r="K98" s="153"/>
      <c r="L98" s="151"/>
      <c r="M98" s="158"/>
      <c r="N98" s="151"/>
      <c r="O98" s="158"/>
      <c r="P98" s="149"/>
      <c r="Q98" s="160"/>
      <c r="R98" s="163"/>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t="s">
        <v>79</v>
      </c>
      <c r="C99" s="143" t="s">
        <v>81</v>
      </c>
      <c r="D99" s="146"/>
      <c r="E99" s="144"/>
      <c r="F99" s="148"/>
      <c r="G99" s="152"/>
      <c r="H99" s="152">
        <v>43298</v>
      </c>
      <c r="I99" s="152"/>
      <c r="J99" s="152"/>
      <c r="K99" s="152"/>
      <c r="L99" s="150"/>
      <c r="M99" s="157"/>
      <c r="N99" s="150"/>
      <c r="O99" s="157"/>
      <c r="P99" s="148"/>
      <c r="Q99" s="159">
        <v>50</v>
      </c>
      <c r="R99" s="162"/>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3"/>
      <c r="H100" s="153"/>
      <c r="I100" s="153"/>
      <c r="J100" s="153"/>
      <c r="K100" s="153"/>
      <c r="L100" s="151"/>
      <c r="M100" s="158"/>
      <c r="N100" s="151"/>
      <c r="O100" s="158"/>
      <c r="P100" s="149"/>
      <c r="Q100" s="160"/>
      <c r="R100" s="163"/>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t="s">
        <v>80</v>
      </c>
      <c r="D101" s="146"/>
      <c r="E101" s="144"/>
      <c r="F101" s="148"/>
      <c r="G101" s="152"/>
      <c r="H101" s="152">
        <v>43298</v>
      </c>
      <c r="I101" s="152"/>
      <c r="J101" s="152"/>
      <c r="K101" s="152"/>
      <c r="L101" s="150"/>
      <c r="M101" s="157"/>
      <c r="N101" s="150"/>
      <c r="O101" s="157"/>
      <c r="P101" s="148"/>
      <c r="Q101" s="159">
        <v>20</v>
      </c>
      <c r="R101" s="162"/>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3"/>
      <c r="H102" s="153"/>
      <c r="I102" s="153"/>
      <c r="J102" s="153"/>
      <c r="K102" s="153"/>
      <c r="L102" s="151"/>
      <c r="M102" s="158"/>
      <c r="N102" s="151"/>
      <c r="O102" s="158"/>
      <c r="P102" s="149"/>
      <c r="Q102" s="160"/>
      <c r="R102" s="163"/>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2"/>
      <c r="H103" s="152"/>
      <c r="I103" s="152"/>
      <c r="J103" s="152"/>
      <c r="K103" s="152"/>
      <c r="L103" s="152"/>
      <c r="M103" s="152"/>
      <c r="N103" s="152"/>
      <c r="O103" s="152"/>
      <c r="P103" s="148"/>
      <c r="Q103" s="159"/>
      <c r="R103" s="162"/>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3"/>
      <c r="H104" s="153"/>
      <c r="I104" s="153"/>
      <c r="J104" s="153"/>
      <c r="K104" s="153"/>
      <c r="L104" s="153"/>
      <c r="M104" s="153"/>
      <c r="N104" s="153"/>
      <c r="O104" s="153"/>
      <c r="P104" s="149"/>
      <c r="Q104" s="160"/>
      <c r="R104" s="163"/>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2"/>
      <c r="H105" s="152"/>
      <c r="I105" s="152"/>
      <c r="J105" s="152"/>
      <c r="K105" s="152"/>
      <c r="L105" s="150"/>
      <c r="M105" s="157"/>
      <c r="N105" s="150"/>
      <c r="O105" s="157"/>
      <c r="P105" s="148"/>
      <c r="Q105" s="159"/>
      <c r="R105" s="162"/>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3"/>
      <c r="H106" s="153"/>
      <c r="I106" s="153"/>
      <c r="J106" s="153"/>
      <c r="K106" s="153"/>
      <c r="L106" s="151"/>
      <c r="M106" s="158"/>
      <c r="N106" s="151"/>
      <c r="O106" s="158"/>
      <c r="P106" s="149"/>
      <c r="Q106" s="160"/>
      <c r="R106" s="163"/>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2"/>
      <c r="H107" s="152"/>
      <c r="I107" s="152"/>
      <c r="J107" s="164"/>
      <c r="K107" s="164"/>
      <c r="L107" s="150"/>
      <c r="M107" s="157"/>
      <c r="N107" s="150"/>
      <c r="O107" s="157"/>
      <c r="P107" s="148"/>
      <c r="Q107" s="159"/>
      <c r="R107" s="162"/>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3"/>
      <c r="H108" s="153"/>
      <c r="I108" s="153"/>
      <c r="J108" s="165"/>
      <c r="K108" s="165"/>
      <c r="L108" s="151"/>
      <c r="M108" s="158"/>
      <c r="N108" s="151"/>
      <c r="O108" s="158"/>
      <c r="P108" s="149"/>
      <c r="Q108" s="160"/>
      <c r="R108" s="163"/>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2"/>
      <c r="H109" s="152"/>
      <c r="I109" s="152"/>
      <c r="J109" s="164"/>
      <c r="K109" s="164"/>
      <c r="L109" s="150"/>
      <c r="M109" s="157"/>
      <c r="N109" s="150"/>
      <c r="O109" s="157"/>
      <c r="P109" s="148"/>
      <c r="Q109" s="159"/>
      <c r="R109" s="162"/>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3"/>
      <c r="H110" s="153"/>
      <c r="I110" s="153"/>
      <c r="J110" s="165"/>
      <c r="K110" s="165"/>
      <c r="L110" s="151"/>
      <c r="M110" s="158"/>
      <c r="N110" s="151"/>
      <c r="O110" s="158"/>
      <c r="P110" s="149"/>
      <c r="Q110" s="160"/>
      <c r="R110" s="163"/>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2"/>
      <c r="H111" s="152"/>
      <c r="I111" s="152"/>
      <c r="J111" s="164"/>
      <c r="K111" s="164"/>
      <c r="L111" s="150"/>
      <c r="M111" s="157"/>
      <c r="N111" s="150"/>
      <c r="O111" s="157"/>
      <c r="P111" s="148"/>
      <c r="Q111" s="159"/>
      <c r="R111" s="162"/>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3"/>
      <c r="H112" s="153"/>
      <c r="I112" s="153"/>
      <c r="J112" s="165"/>
      <c r="K112" s="165"/>
      <c r="L112" s="151"/>
      <c r="M112" s="158"/>
      <c r="N112" s="151"/>
      <c r="O112" s="158"/>
      <c r="P112" s="149"/>
      <c r="Q112" s="160"/>
      <c r="R112" s="163"/>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2"/>
      <c r="H113" s="152"/>
      <c r="I113" s="152"/>
      <c r="J113" s="164"/>
      <c r="K113" s="164"/>
      <c r="L113" s="150"/>
      <c r="M113" s="157"/>
      <c r="N113" s="150"/>
      <c r="O113" s="157"/>
      <c r="P113" s="148"/>
      <c r="Q113" s="159"/>
      <c r="R113" s="162"/>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3"/>
      <c r="H114" s="153"/>
      <c r="I114" s="153"/>
      <c r="J114" s="165"/>
      <c r="K114" s="165"/>
      <c r="L114" s="151"/>
      <c r="M114" s="158"/>
      <c r="N114" s="151"/>
      <c r="O114" s="158"/>
      <c r="P114" s="149"/>
      <c r="Q114" s="160"/>
      <c r="R114" s="163"/>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2"/>
      <c r="H115" s="152"/>
      <c r="I115" s="152"/>
      <c r="J115" s="164"/>
      <c r="K115" s="164"/>
      <c r="L115" s="150"/>
      <c r="M115" s="157"/>
      <c r="N115" s="150"/>
      <c r="O115" s="157"/>
      <c r="P115" s="148"/>
      <c r="Q115" s="159"/>
      <c r="R115" s="162"/>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3"/>
      <c r="H116" s="153"/>
      <c r="I116" s="153"/>
      <c r="J116" s="165"/>
      <c r="K116" s="165"/>
      <c r="L116" s="151"/>
      <c r="M116" s="158"/>
      <c r="N116" s="151"/>
      <c r="O116" s="158"/>
      <c r="P116" s="149"/>
      <c r="Q116" s="160"/>
      <c r="R116" s="163"/>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2"/>
      <c r="H117" s="152"/>
      <c r="I117" s="152"/>
      <c r="J117" s="164"/>
      <c r="K117" s="164"/>
      <c r="L117" s="150"/>
      <c r="M117" s="157"/>
      <c r="N117" s="150"/>
      <c r="O117" s="157"/>
      <c r="P117" s="148"/>
      <c r="Q117" s="159"/>
      <c r="R117" s="162"/>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3"/>
      <c r="H118" s="153"/>
      <c r="I118" s="153"/>
      <c r="J118" s="165"/>
      <c r="K118" s="165"/>
      <c r="L118" s="151"/>
      <c r="M118" s="158"/>
      <c r="N118" s="151"/>
      <c r="O118" s="158"/>
      <c r="P118" s="149"/>
      <c r="Q118" s="160"/>
      <c r="R118" s="163"/>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2"/>
      <c r="H119" s="152"/>
      <c r="I119" s="152"/>
      <c r="J119" s="164"/>
      <c r="K119" s="164"/>
      <c r="L119" s="150"/>
      <c r="M119" s="157"/>
      <c r="N119" s="150"/>
      <c r="O119" s="157"/>
      <c r="P119" s="148"/>
      <c r="Q119" s="159"/>
      <c r="R119" s="162"/>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3"/>
      <c r="H120" s="153"/>
      <c r="I120" s="153"/>
      <c r="J120" s="165"/>
      <c r="K120" s="165"/>
      <c r="L120" s="151"/>
      <c r="M120" s="158"/>
      <c r="N120" s="151"/>
      <c r="O120" s="158"/>
      <c r="P120" s="149"/>
      <c r="Q120" s="160"/>
      <c r="R120" s="163"/>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2">
    <mergeCell ref="P59:P60"/>
    <mergeCell ref="P63:P64"/>
    <mergeCell ref="P65:P66"/>
    <mergeCell ref="P9:P10"/>
    <mergeCell ref="P11:P12"/>
    <mergeCell ref="P15:P16"/>
    <mergeCell ref="P17:P18"/>
    <mergeCell ref="P19:P20"/>
    <mergeCell ref="P21:P22"/>
    <mergeCell ref="P23:P24"/>
    <mergeCell ref="P39:P40"/>
    <mergeCell ref="P31:P32"/>
    <mergeCell ref="P41:P42"/>
    <mergeCell ref="F57:F58"/>
    <mergeCell ref="G57:G58"/>
    <mergeCell ref="H57:H58"/>
    <mergeCell ref="I57:I58"/>
    <mergeCell ref="J57:J58"/>
    <mergeCell ref="P53:P54"/>
    <mergeCell ref="P55:P56"/>
    <mergeCell ref="P57:P58"/>
    <mergeCell ref="K57:K58"/>
    <mergeCell ref="L57:L58"/>
    <mergeCell ref="L53:L54"/>
    <mergeCell ref="M53:M54"/>
    <mergeCell ref="N53:N54"/>
    <mergeCell ref="D55:D56"/>
    <mergeCell ref="H55:H56"/>
    <mergeCell ref="I55:I56"/>
    <mergeCell ref="J55:J56"/>
    <mergeCell ref="K55:K56"/>
    <mergeCell ref="L55:L56"/>
    <mergeCell ref="M55:M56"/>
    <mergeCell ref="N55:N56"/>
    <mergeCell ref="G53:G5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P117:P118"/>
    <mergeCell ref="P119:P120"/>
    <mergeCell ref="L117:L118"/>
    <mergeCell ref="M117:M118"/>
    <mergeCell ref="N117:N118"/>
    <mergeCell ref="O117:O118"/>
    <mergeCell ref="Q117:Q118"/>
    <mergeCell ref="R117:R118"/>
    <mergeCell ref="O119:O120"/>
    <mergeCell ref="Q119:Q120"/>
    <mergeCell ref="R119:R120"/>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Q109:Q110"/>
    <mergeCell ref="R109:R110"/>
    <mergeCell ref="D107:D108"/>
    <mergeCell ref="G107:G108"/>
    <mergeCell ref="H107:H108"/>
    <mergeCell ref="I107:I108"/>
    <mergeCell ref="J107:J108"/>
    <mergeCell ref="F109:F110"/>
    <mergeCell ref="P109:P110"/>
    <mergeCell ref="G109:G110"/>
    <mergeCell ref="H109:H110"/>
    <mergeCell ref="I109:I110"/>
    <mergeCell ref="J109:J110"/>
    <mergeCell ref="K109:K110"/>
    <mergeCell ref="L109:L110"/>
    <mergeCell ref="M109:M110"/>
    <mergeCell ref="N109:N110"/>
    <mergeCell ref="O109:O110"/>
    <mergeCell ref="R91:R92"/>
    <mergeCell ref="I95:I96"/>
    <mergeCell ref="J95:J96"/>
    <mergeCell ref="K95:K96"/>
    <mergeCell ref="F95:F96"/>
    <mergeCell ref="K99:K100"/>
    <mergeCell ref="M105:M106"/>
    <mergeCell ref="N105:N106"/>
    <mergeCell ref="Q107:Q108"/>
    <mergeCell ref="R107:R108"/>
    <mergeCell ref="P91:P92"/>
    <mergeCell ref="P93:P94"/>
    <mergeCell ref="P95:P96"/>
    <mergeCell ref="P99:P100"/>
    <mergeCell ref="P101:P102"/>
    <mergeCell ref="P103:P104"/>
    <mergeCell ref="P105:P106"/>
    <mergeCell ref="O91:O92"/>
    <mergeCell ref="Q91:Q92"/>
    <mergeCell ref="N103:N104"/>
    <mergeCell ref="O103:O104"/>
    <mergeCell ref="Q103:Q104"/>
    <mergeCell ref="R103:R104"/>
    <mergeCell ref="L99:L100"/>
    <mergeCell ref="Q105:Q106"/>
    <mergeCell ref="R105:R106"/>
    <mergeCell ref="E105:E106"/>
    <mergeCell ref="D103:D104"/>
    <mergeCell ref="J101:J102"/>
    <mergeCell ref="K101:K102"/>
    <mergeCell ref="L101:L102"/>
    <mergeCell ref="Q99:Q100"/>
    <mergeCell ref="R101:R102"/>
    <mergeCell ref="O101:O102"/>
    <mergeCell ref="Q101:Q102"/>
    <mergeCell ref="H89:H90"/>
    <mergeCell ref="I89:I90"/>
    <mergeCell ref="O93:O94"/>
    <mergeCell ref="Q93:Q94"/>
    <mergeCell ref="R93:R94"/>
    <mergeCell ref="N93:N94"/>
    <mergeCell ref="M91:M92"/>
    <mergeCell ref="N91:N92"/>
    <mergeCell ref="R89:R90"/>
    <mergeCell ref="M101:M102"/>
    <mergeCell ref="N101:N102"/>
    <mergeCell ref="M95:M96"/>
    <mergeCell ref="O95:O96"/>
    <mergeCell ref="Q95:Q96"/>
    <mergeCell ref="L89:L90"/>
    <mergeCell ref="M89:M90"/>
    <mergeCell ref="N89:N90"/>
    <mergeCell ref="O89:O90"/>
    <mergeCell ref="Q89:Q90"/>
    <mergeCell ref="P89:P90"/>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F89:F90"/>
    <mergeCell ref="F101:F102"/>
    <mergeCell ref="F103:F104"/>
    <mergeCell ref="M103:M104"/>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F77:F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N49:N50"/>
    <mergeCell ref="D33:D34"/>
    <mergeCell ref="J33:J34"/>
    <mergeCell ref="F33:F34"/>
    <mergeCell ref="F35:F36"/>
    <mergeCell ref="G37:G38"/>
    <mergeCell ref="E37:E38"/>
    <mergeCell ref="G25:G26"/>
    <mergeCell ref="H25:H26"/>
    <mergeCell ref="I25:I26"/>
    <mergeCell ref="J25:J26"/>
    <mergeCell ref="E33:E34"/>
    <mergeCell ref="E35:E36"/>
    <mergeCell ref="G33:G34"/>
    <mergeCell ref="K103:K104"/>
    <mergeCell ref="G41:G42"/>
    <mergeCell ref="L37:L38"/>
    <mergeCell ref="E45:E46"/>
    <mergeCell ref="G43:G44"/>
    <mergeCell ref="N31:N32"/>
    <mergeCell ref="O31:O32"/>
    <mergeCell ref="G21:G22"/>
    <mergeCell ref="H21:H22"/>
    <mergeCell ref="K25:K26"/>
    <mergeCell ref="L25:L26"/>
    <mergeCell ref="M25:M26"/>
    <mergeCell ref="N25:N26"/>
    <mergeCell ref="L27:L28"/>
    <mergeCell ref="M27:M28"/>
    <mergeCell ref="L79:L80"/>
    <mergeCell ref="J71:J72"/>
    <mergeCell ref="J67:J68"/>
    <mergeCell ref="J75:J76"/>
    <mergeCell ref="K75:K76"/>
    <mergeCell ref="L75:L76"/>
    <mergeCell ref="M75:M76"/>
    <mergeCell ref="N75:N76"/>
    <mergeCell ref="J73:J74"/>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J93:J94"/>
    <mergeCell ref="N95:N96"/>
    <mergeCell ref="B91:B94"/>
    <mergeCell ref="B67:B68"/>
    <mergeCell ref="C67:C68"/>
    <mergeCell ref="E67:E68"/>
    <mergeCell ref="M67:M68"/>
    <mergeCell ref="N67:N68"/>
    <mergeCell ref="O67:O68"/>
    <mergeCell ref="F87:F88"/>
    <mergeCell ref="K73:K74"/>
    <mergeCell ref="D83:D84"/>
    <mergeCell ref="D81:D82"/>
    <mergeCell ref="G83:G84"/>
    <mergeCell ref="H83:H84"/>
    <mergeCell ref="I83:I84"/>
    <mergeCell ref="J83:J84"/>
    <mergeCell ref="K83:K84"/>
    <mergeCell ref="F79:F80"/>
    <mergeCell ref="F81:F82"/>
    <mergeCell ref="F83:F84"/>
    <mergeCell ref="I79:I80"/>
    <mergeCell ref="J79:J80"/>
    <mergeCell ref="K79:K80"/>
    <mergeCell ref="B77:B78"/>
    <mergeCell ref="C77:C78"/>
    <mergeCell ref="B79:B80"/>
    <mergeCell ref="C79:C80"/>
    <mergeCell ref="B81:B82"/>
    <mergeCell ref="C81:C82"/>
    <mergeCell ref="B83:B84"/>
    <mergeCell ref="C83:C84"/>
    <mergeCell ref="I93:I94"/>
    <mergeCell ref="F91:F92"/>
    <mergeCell ref="D93:D94"/>
    <mergeCell ref="B71:B72"/>
    <mergeCell ref="C71:C72"/>
    <mergeCell ref="E71:E72"/>
    <mergeCell ref="B73:B74"/>
    <mergeCell ref="C73:C74"/>
    <mergeCell ref="E73:E74"/>
    <mergeCell ref="N73:N74"/>
    <mergeCell ref="B75:B76"/>
    <mergeCell ref="C75:C7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C91:C92"/>
    <mergeCell ref="D91:D92"/>
    <mergeCell ref="E91:E92"/>
    <mergeCell ref="C93:C94"/>
    <mergeCell ref="D101:D102"/>
    <mergeCell ref="D87:D88"/>
    <mergeCell ref="D85:D86"/>
    <mergeCell ref="E87:E88"/>
    <mergeCell ref="B95:B96"/>
    <mergeCell ref="C95:C96"/>
    <mergeCell ref="B97:B98"/>
    <mergeCell ref="C97:C98"/>
    <mergeCell ref="D97:D98"/>
    <mergeCell ref="E97:E98"/>
    <mergeCell ref="F97:F98"/>
    <mergeCell ref="P97:P98"/>
    <mergeCell ref="B99:B100"/>
    <mergeCell ref="C99:C100"/>
    <mergeCell ref="E99:E100"/>
    <mergeCell ref="N99:N100"/>
    <mergeCell ref="O99:O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 ref="D109:D110"/>
  </mergeCells>
  <phoneticPr fontId="5"/>
  <conditionalFormatting sqref="S8:EK8">
    <cfRule type="expression" dxfId="90" priority="1757" stopIfTrue="1">
      <formula>IF(TEXT(S$9,"d")="1",TRUE,FALSE)</formula>
    </cfRule>
    <cfRule type="expression" dxfId="89" priority="1758" stopIfTrue="1">
      <formula>OR(IF(TEXT(S$9,"d")&lt;&gt;"1",TRUE,FALSE))</formula>
    </cfRule>
  </conditionalFormatting>
  <conditionalFormatting sqref="S9:EK10">
    <cfRule type="expression" dxfId="88" priority="1765" stopIfTrue="1">
      <formula>IF(S$9=TODAY(),TRUE,FALSE)</formula>
    </cfRule>
    <cfRule type="expression" dxfId="87" priority="1766" stopIfTrue="1">
      <formula>IF(WEEKDAY(S$9)=7,TRUE,FALSE)</formula>
    </cfRule>
    <cfRule type="expression" dxfId="86" priority="1767" stopIfTrue="1">
      <formula>IF(OR(WEEKDAY(S$9)=1,IF(ISNA(MATCH(S$9,Holiday,0)),FALSE,TRUE)),TRUE,FALSE)</formula>
    </cfRule>
  </conditionalFormatting>
  <conditionalFormatting sqref="S11:EK120">
    <cfRule type="expression" dxfId="85" priority="3447" stopIfTrue="1">
      <formula>IF(OR(WEEKDAY(S$9)=7,WEEKDAY(S$9)=1,IF(ISNA(MATCH(S$9,Holiday,0)),FALSE,TRUE)),TRUE,FALSE)</formula>
    </cfRule>
    <cfRule type="expression" dxfId="84" priority="3448" stopIfTrue="1">
      <formula>IF(AND($D11&lt;&gt;"",S11&lt;&gt;""),TRUE,FALSE)</formula>
    </cfRule>
    <cfRule type="expression" dxfId="83" priority="344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C93:D93 B95:F95 B97:F97 J107:K107 B99:D99 B101:D101 B103:F103 B105:F105 B107:F107 J109:K109 B109:F109 J111:K111 J113:K113 J115:K115 J117:K117 J119:K119 B111:F111 B113:F113 B115:F115 B117:F117 B119:F119 L11:O102 Q11:R120 F101 F99 F93 G11:I28 I13:I42 G29:G90 G91:I120 L105:O120">
    <cfRule type="expression" dxfId="82" priority="4900" stopIfTrue="1">
      <formula>IF(AND($D11&lt;&gt;"",$J11&lt;&gt;"",$K11&lt;&gt;""),TRUE,FALSE)</formula>
    </cfRule>
    <cfRule type="expression" dxfId="81" priority="4901" stopIfTrue="1">
      <formula>IF(AND($D11&lt;&gt;"",$K11="",$I11&lt;TODAY()),TRUE,FALSE)</formula>
    </cfRule>
    <cfRule type="expression" dxfId="80" priority="4902" stopIfTrue="1">
      <formula>IF(OR(AND($D11&lt;&gt;"",$J11&lt;&gt;"",$Q11&lt;100),TODAY()&gt;=$H11),TRUE,FALSE)</formula>
    </cfRule>
  </conditionalFormatting>
  <conditionalFormatting sqref="CJ11:DM120">
    <cfRule type="expression" dxfId="79" priority="5980" stopIfTrue="1">
      <formula>IF(OR(WEEKDAY(CJ$9)=7,WEEKDAY(CJ$9)=1,IF(ISNA(MATCH(CJ$9,Holiday,0)),FALSE,TRUE)),TRUE,FALSE)</formula>
    </cfRule>
    <cfRule type="expression" dxfId="78" priority="5981" stopIfTrue="1">
      <formula>IF(AND($D11="",$S11&lt;&gt;""),TRUE,FALSE)</formula>
    </cfRule>
  </conditionalFormatting>
  <conditionalFormatting sqref="P11 P13 P15 P17 P19 P21 P23 P25 P27 P29 P31 P33 P35 P37 P39 P41 P43 P45 P47 P49 P51 P53 P55 P57 P59 P61 P63 P65 P67 P69 P71 P87 P107 P109 P111 P113 P115 P117 P119 P73 P75 P77 P79 P81 P83 P85 P89 P91 P93 P95 P99 P103 P101 P105">
    <cfRule type="expression" dxfId="77" priority="149" stopIfTrue="1">
      <formula>IF(AND($D11&lt;&gt;"",$J11&lt;&gt;"",$K11&lt;&gt;""),TRUE,FALSE)</formula>
    </cfRule>
    <cfRule type="expression" dxfId="76" priority="150" stopIfTrue="1">
      <formula>IF(AND($D11&lt;&gt;"",$K11="",$I11&lt;TODAY()),TRUE,FALSE)</formula>
    </cfRule>
    <cfRule type="expression" dxfId="75" priority="151" stopIfTrue="1">
      <formula>IF(OR(AND($D11&lt;&gt;"",$J11&lt;&gt;"",$Q11&lt;100),TODAY()&gt;=$H11),TRUE,FALSE)</formula>
    </cfRule>
  </conditionalFormatting>
  <conditionalFormatting sqref="F77">
    <cfRule type="expression" dxfId="74" priority="79" stopIfTrue="1">
      <formula>IF(AND($D77&lt;&gt;"",$J77&lt;&gt;"",$K77&lt;&gt;""),TRUE,FALSE)</formula>
    </cfRule>
    <cfRule type="expression" dxfId="73" priority="80" stopIfTrue="1">
      <formula>IF(AND($D77&lt;&gt;"",$K77="",$I77&lt;TODAY()),TRUE,FALSE)</formula>
    </cfRule>
    <cfRule type="expression" dxfId="72" priority="81" stopIfTrue="1">
      <formula>IF(OR(AND($D77&lt;&gt;"",$J77&lt;&gt;"",$Q77&lt;100),TODAY()&gt;=$H77),TRUE,FALSE)</formula>
    </cfRule>
  </conditionalFormatting>
  <conditionalFormatting sqref="F79">
    <cfRule type="expression" dxfId="71" priority="76" stopIfTrue="1">
      <formula>IF(AND($D79&lt;&gt;"",$J79&lt;&gt;"",$K79&lt;&gt;""),TRUE,FALSE)</formula>
    </cfRule>
    <cfRule type="expression" dxfId="70" priority="77" stopIfTrue="1">
      <formula>IF(AND($D79&lt;&gt;"",$K79="",$I79&lt;TODAY()),TRUE,FALSE)</formula>
    </cfRule>
    <cfRule type="expression" dxfId="69" priority="78" stopIfTrue="1">
      <formula>IF(OR(AND($D79&lt;&gt;"",$J79&lt;&gt;"",$Q79&lt;100),TODAY()&gt;=$H79),TRUE,FALSE)</formula>
    </cfRule>
  </conditionalFormatting>
  <conditionalFormatting sqref="F81">
    <cfRule type="expression" dxfId="68" priority="73" stopIfTrue="1">
      <formula>IF(AND($D81&lt;&gt;"",$J81&lt;&gt;"",$K81&lt;&gt;""),TRUE,FALSE)</formula>
    </cfRule>
    <cfRule type="expression" dxfId="67" priority="74" stopIfTrue="1">
      <formula>IF(AND($D81&lt;&gt;"",$K81="",$I81&lt;TODAY()),TRUE,FALSE)</formula>
    </cfRule>
    <cfRule type="expression" dxfId="66" priority="75" stopIfTrue="1">
      <formula>IF(OR(AND($D81&lt;&gt;"",$J81&lt;&gt;"",$Q81&lt;100),TODAY()&gt;=$H81),TRUE,FALSE)</formula>
    </cfRule>
  </conditionalFormatting>
  <conditionalFormatting sqref="F83">
    <cfRule type="expression" dxfId="65" priority="70" stopIfTrue="1">
      <formula>IF(AND($D83&lt;&gt;"",$J83&lt;&gt;"",$K83&lt;&gt;""),TRUE,FALSE)</formula>
    </cfRule>
    <cfRule type="expression" dxfId="64" priority="71" stopIfTrue="1">
      <formula>IF(AND($D83&lt;&gt;"",$K83="",$I83&lt;TODAY()),TRUE,FALSE)</formula>
    </cfRule>
    <cfRule type="expression" dxfId="63" priority="72" stopIfTrue="1">
      <formula>IF(OR(AND($D83&lt;&gt;"",$J83&lt;&gt;"",$Q83&lt;100),TODAY()&gt;=$H83),TRUE,FALSE)</formula>
    </cfRule>
  </conditionalFormatting>
  <conditionalFormatting sqref="E101">
    <cfRule type="expression" dxfId="62" priority="67" stopIfTrue="1">
      <formula>IF(AND($D101&lt;&gt;"",$J101&lt;&gt;"",$K101&lt;&gt;""),TRUE,FALSE)</formula>
    </cfRule>
    <cfRule type="expression" dxfId="61" priority="68" stopIfTrue="1">
      <formula>IF(AND($D101&lt;&gt;"",$K101="",$I101&lt;TODAY()),TRUE,FALSE)</formula>
    </cfRule>
    <cfRule type="expression" dxfId="60" priority="69" stopIfTrue="1">
      <formula>IF(OR(AND($D101&lt;&gt;"",$J101&lt;&gt;"",$Q101&lt;100),TODAY()&gt;=$H101),TRUE,FALSE)</formula>
    </cfRule>
  </conditionalFormatting>
  <conditionalFormatting sqref="E99">
    <cfRule type="expression" dxfId="59" priority="64" stopIfTrue="1">
      <formula>IF(AND($D99&lt;&gt;"",$J99&lt;&gt;"",$K99&lt;&gt;""),TRUE,FALSE)</formula>
    </cfRule>
    <cfRule type="expression" dxfId="58" priority="65" stopIfTrue="1">
      <formula>IF(AND($D99&lt;&gt;"",$K99="",$I99&lt;TODAY()),TRUE,FALSE)</formula>
    </cfRule>
    <cfRule type="expression" dxfId="57" priority="66" stopIfTrue="1">
      <formula>IF(OR(AND($D99&lt;&gt;"",$J99&lt;&gt;"",$Q99&lt;100),TODAY()&gt;=$H99),TRUE,FALSE)</formula>
    </cfRule>
  </conditionalFormatting>
  <conditionalFormatting sqref="E93">
    <cfRule type="expression" dxfId="56" priority="61" stopIfTrue="1">
      <formula>IF(AND($D93&lt;&gt;"",$J93&lt;&gt;"",$K93&lt;&gt;""),TRUE,FALSE)</formula>
    </cfRule>
    <cfRule type="expression" dxfId="55" priority="62" stopIfTrue="1">
      <formula>IF(AND($D93&lt;&gt;"",$K93="",$I93&lt;TODAY()),TRUE,FALSE)</formula>
    </cfRule>
    <cfRule type="expression" dxfId="54" priority="63" stopIfTrue="1">
      <formula>IF(OR(AND($D93&lt;&gt;"",$J93&lt;&gt;"",$Q93&lt;100),TODAY()&gt;=$H93),TRUE,FALSE)</formula>
    </cfRule>
  </conditionalFormatting>
  <conditionalFormatting sqref="J11:J28">
    <cfRule type="expression" dxfId="53" priority="58" stopIfTrue="1">
      <formula>IF(AND($D11&lt;&gt;"",$J11&lt;&gt;"",$K11&lt;&gt;""),TRUE,FALSE)</formula>
    </cfRule>
    <cfRule type="expression" dxfId="52" priority="59" stopIfTrue="1">
      <formula>IF(AND($D11&lt;&gt;"",$K11="",$I11&lt;TODAY()),TRUE,FALSE)</formula>
    </cfRule>
    <cfRule type="expression" dxfId="51" priority="60" stopIfTrue="1">
      <formula>IF(OR(AND($D11&lt;&gt;"",$J11&lt;&gt;"",$Q11&lt;100),TODAY()&gt;=$H11),TRUE,FALSE)</formula>
    </cfRule>
  </conditionalFormatting>
  <conditionalFormatting sqref="K11:K28">
    <cfRule type="expression" dxfId="50" priority="55" stopIfTrue="1">
      <formula>IF(AND($D11&lt;&gt;"",$J11&lt;&gt;"",$K11&lt;&gt;""),TRUE,FALSE)</formula>
    </cfRule>
    <cfRule type="expression" dxfId="49" priority="56" stopIfTrue="1">
      <formula>IF(AND($D11&lt;&gt;"",$K11="",$I11&lt;TODAY()),TRUE,FALSE)</formula>
    </cfRule>
    <cfRule type="expression" dxfId="48" priority="57" stopIfTrue="1">
      <formula>IF(OR(AND($D11&lt;&gt;"",$J11&lt;&gt;"",$Q11&lt;100),TODAY()&gt;=$H11),TRUE,FALSE)</formula>
    </cfRule>
  </conditionalFormatting>
  <conditionalFormatting sqref="H29:H42">
    <cfRule type="expression" dxfId="47" priority="52" stopIfTrue="1">
      <formula>IF(AND($D29&lt;&gt;"",$J29&lt;&gt;"",$K29&lt;&gt;""),TRUE,FALSE)</formula>
    </cfRule>
    <cfRule type="expression" dxfId="46" priority="53" stopIfTrue="1">
      <formula>IF(AND($D29&lt;&gt;"",$K29="",$I29&lt;TODAY()),TRUE,FALSE)</formula>
    </cfRule>
    <cfRule type="expression" dxfId="45" priority="54" stopIfTrue="1">
      <formula>IF(OR(AND($D29&lt;&gt;"",$J29&lt;&gt;"",$Q29&lt;100),TODAY()&gt;=$H29),TRUE,FALSE)</formula>
    </cfRule>
  </conditionalFormatting>
  <conditionalFormatting sqref="J29:J42">
    <cfRule type="expression" dxfId="44" priority="49" stopIfTrue="1">
      <formula>IF(AND($D29&lt;&gt;"",$J29&lt;&gt;"",$K29&lt;&gt;""),TRUE,FALSE)</formula>
    </cfRule>
    <cfRule type="expression" dxfId="43" priority="50" stopIfTrue="1">
      <formula>IF(AND($D29&lt;&gt;"",$K29="",$I29&lt;TODAY()),TRUE,FALSE)</formula>
    </cfRule>
    <cfRule type="expression" dxfId="42" priority="51" stopIfTrue="1">
      <formula>IF(OR(AND($D29&lt;&gt;"",$J29&lt;&gt;"",$Q29&lt;100),TODAY()&gt;=$H29),TRUE,FALSE)</formula>
    </cfRule>
  </conditionalFormatting>
  <conditionalFormatting sqref="K29:K42">
    <cfRule type="expression" dxfId="41" priority="46" stopIfTrue="1">
      <formula>IF(AND($D29&lt;&gt;"",$J29&lt;&gt;"",$K29&lt;&gt;""),TRUE,FALSE)</formula>
    </cfRule>
    <cfRule type="expression" dxfId="40" priority="47" stopIfTrue="1">
      <formula>IF(AND($D29&lt;&gt;"",$K29="",$I29&lt;TODAY()),TRUE,FALSE)</formula>
    </cfRule>
    <cfRule type="expression" dxfId="39" priority="48" stopIfTrue="1">
      <formula>IF(OR(AND($D29&lt;&gt;"",$J29&lt;&gt;"",$Q29&lt;100),TODAY()&gt;=$H29),TRUE,FALSE)</formula>
    </cfRule>
  </conditionalFormatting>
  <conditionalFormatting sqref="H43:H90 I63:I90">
    <cfRule type="expression" dxfId="38" priority="43" stopIfTrue="1">
      <formula>IF(AND($D43&lt;&gt;"",$J43&lt;&gt;"",$K43&lt;&gt;""),TRUE,FALSE)</formula>
    </cfRule>
    <cfRule type="expression" dxfId="37" priority="44" stopIfTrue="1">
      <formula>IF(AND($D43&lt;&gt;"",$K43="",$I43&lt;TODAY()),TRUE,FALSE)</formula>
    </cfRule>
    <cfRule type="expression" dxfId="36" priority="45" stopIfTrue="1">
      <formula>IF(OR(AND($D43&lt;&gt;"",$J43&lt;&gt;"",$Q43&lt;100),TODAY()&gt;=$H43),TRUE,FALSE)</formula>
    </cfRule>
  </conditionalFormatting>
  <conditionalFormatting sqref="I43:I62">
    <cfRule type="expression" dxfId="35" priority="40" stopIfTrue="1">
      <formula>IF(AND($D43&lt;&gt;"",$J43&lt;&gt;"",$K43&lt;&gt;""),TRUE,FALSE)</formula>
    </cfRule>
    <cfRule type="expression" dxfId="34" priority="41" stopIfTrue="1">
      <formula>IF(AND($D43&lt;&gt;"",$K43="",$I43&lt;TODAY()),TRUE,FALSE)</formula>
    </cfRule>
    <cfRule type="expression" dxfId="33" priority="42" stopIfTrue="1">
      <formula>IF(OR(AND($D43&lt;&gt;"",$J43&lt;&gt;"",$Q43&lt;100),TODAY()&gt;=$H43),TRUE,FALSE)</formula>
    </cfRule>
  </conditionalFormatting>
  <conditionalFormatting sqref="J43:J62">
    <cfRule type="expression" dxfId="32" priority="37" stopIfTrue="1">
      <formula>IF(AND($D43&lt;&gt;"",$J43&lt;&gt;"",$K43&lt;&gt;""),TRUE,FALSE)</formula>
    </cfRule>
    <cfRule type="expression" dxfId="31" priority="38" stopIfTrue="1">
      <formula>IF(AND($D43&lt;&gt;"",$K43="",$I43&lt;TODAY()),TRUE,FALSE)</formula>
    </cfRule>
    <cfRule type="expression" dxfId="30" priority="39" stopIfTrue="1">
      <formula>IF(OR(AND($D43&lt;&gt;"",$J43&lt;&gt;"",$Q43&lt;100),TODAY()&gt;=$H43),TRUE,FALSE)</formula>
    </cfRule>
  </conditionalFormatting>
  <conditionalFormatting sqref="K43:K62">
    <cfRule type="expression" dxfId="29" priority="34" stopIfTrue="1">
      <formula>IF(AND($D43&lt;&gt;"",$J43&lt;&gt;"",$K43&lt;&gt;""),TRUE,FALSE)</formula>
    </cfRule>
    <cfRule type="expression" dxfId="28" priority="35" stopIfTrue="1">
      <formula>IF(AND($D43&lt;&gt;"",$K43="",$I43&lt;TODAY()),TRUE,FALSE)</formula>
    </cfRule>
    <cfRule type="expression" dxfId="27" priority="36" stopIfTrue="1">
      <formula>IF(OR(AND($D43&lt;&gt;"",$J43&lt;&gt;"",$Q43&lt;100),TODAY()&gt;=$H43),TRUE,FALSE)</formula>
    </cfRule>
  </conditionalFormatting>
  <conditionalFormatting sqref="J63:J90">
    <cfRule type="expression" dxfId="26" priority="31" stopIfTrue="1">
      <formula>IF(AND($D63&lt;&gt;"",$J63&lt;&gt;"",$K63&lt;&gt;""),TRUE,FALSE)</formula>
    </cfRule>
    <cfRule type="expression" dxfId="25" priority="32" stopIfTrue="1">
      <formula>IF(AND($D63&lt;&gt;"",$K63="",$I63&lt;TODAY()),TRUE,FALSE)</formula>
    </cfRule>
    <cfRule type="expression" dxfId="24" priority="33" stopIfTrue="1">
      <formula>IF(OR(AND($D63&lt;&gt;"",$J63&lt;&gt;"",$Q63&lt;100),TODAY()&gt;=$H63),TRUE,FALSE)</formula>
    </cfRule>
  </conditionalFormatting>
  <conditionalFormatting sqref="K63:K70">
    <cfRule type="expression" dxfId="23" priority="28" stopIfTrue="1">
      <formula>IF(AND($D63&lt;&gt;"",$J63&lt;&gt;"",$K63&lt;&gt;""),TRUE,FALSE)</formula>
    </cfRule>
    <cfRule type="expression" dxfId="22" priority="29" stopIfTrue="1">
      <formula>IF(AND($D63&lt;&gt;"",$K63="",$I63&lt;TODAY()),TRUE,FALSE)</formula>
    </cfRule>
    <cfRule type="expression" dxfId="21" priority="30" stopIfTrue="1">
      <formula>IF(OR(AND($D63&lt;&gt;"",$J63&lt;&gt;"",$Q63&lt;100),TODAY()&gt;=$H63),TRUE,FALSE)</formula>
    </cfRule>
  </conditionalFormatting>
  <conditionalFormatting sqref="J91:J92">
    <cfRule type="expression" dxfId="20" priority="25" stopIfTrue="1">
      <formula>IF(AND($D91&lt;&gt;"",$J91&lt;&gt;"",$K91&lt;&gt;""),TRUE,FALSE)</formula>
    </cfRule>
    <cfRule type="expression" dxfId="19" priority="26" stopIfTrue="1">
      <formula>IF(AND($D91&lt;&gt;"",$K91="",$I91&lt;TODAY()),TRUE,FALSE)</formula>
    </cfRule>
    <cfRule type="expression" dxfId="18" priority="27" stopIfTrue="1">
      <formula>IF(OR(AND($D91&lt;&gt;"",$J91&lt;&gt;"",$Q91&lt;100),TODAY()&gt;=$H91),TRUE,FALSE)</formula>
    </cfRule>
  </conditionalFormatting>
  <conditionalFormatting sqref="K91:K92">
    <cfRule type="expression" dxfId="17" priority="22" stopIfTrue="1">
      <formula>IF(AND($D91&lt;&gt;"",$J91&lt;&gt;"",$K91&lt;&gt;""),TRUE,FALSE)</formula>
    </cfRule>
    <cfRule type="expression" dxfId="16" priority="23" stopIfTrue="1">
      <formula>IF(AND($D91&lt;&gt;"",$K91="",$I91&lt;TODAY()),TRUE,FALSE)</formula>
    </cfRule>
    <cfRule type="expression" dxfId="15" priority="24" stopIfTrue="1">
      <formula>IF(OR(AND($D91&lt;&gt;"",$J91&lt;&gt;"",$Q91&lt;100),TODAY()&gt;=$H91),TRUE,FALSE)</formula>
    </cfRule>
  </conditionalFormatting>
  <conditionalFormatting sqref="K105:K106">
    <cfRule type="expression" dxfId="14" priority="16" stopIfTrue="1">
      <formula>IF(AND($D105&lt;&gt;"",$J105&lt;&gt;"",$K105&lt;&gt;""),TRUE,FALSE)</formula>
    </cfRule>
    <cfRule type="expression" dxfId="13" priority="17" stopIfTrue="1">
      <formula>IF(AND($D105&lt;&gt;"",$K105="",$I105&lt;TODAY()),TRUE,FALSE)</formula>
    </cfRule>
    <cfRule type="expression" dxfId="12" priority="18" stopIfTrue="1">
      <formula>IF(OR(AND($D105&lt;&gt;"",$J105&lt;&gt;"",$Q105&lt;100),TODAY()&gt;=$H105),TRUE,FALSE)</formula>
    </cfRule>
  </conditionalFormatting>
  <conditionalFormatting sqref="J93:J106 K103:O104">
    <cfRule type="expression" dxfId="11" priority="10" stopIfTrue="1">
      <formula>IF(AND($D93&lt;&gt;"",$J93&lt;&gt;"",$K93&lt;&gt;""),TRUE,FALSE)</formula>
    </cfRule>
    <cfRule type="expression" dxfId="10" priority="11" stopIfTrue="1">
      <formula>IF(AND($D93&lt;&gt;"",$K93="",$I93&lt;TODAY()),TRUE,FALSE)</formula>
    </cfRule>
    <cfRule type="expression" dxfId="9" priority="12" stopIfTrue="1">
      <formula>IF(OR(AND($D93&lt;&gt;"",$J93&lt;&gt;"",$Q93&lt;100),TODAY()&gt;=$H93),TRUE,FALSE)</formula>
    </cfRule>
  </conditionalFormatting>
  <conditionalFormatting sqref="P97">
    <cfRule type="expression" dxfId="8" priority="7" stopIfTrue="1">
      <formula>IF(AND($D97&lt;&gt;"",$J97&lt;&gt;"",$K97&lt;&gt;""),TRUE,FALSE)</formula>
    </cfRule>
    <cfRule type="expression" dxfId="7" priority="8" stopIfTrue="1">
      <formula>IF(AND($D97&lt;&gt;"",$K97="",$I97&lt;TODAY()),TRUE,FALSE)</formula>
    </cfRule>
    <cfRule type="expression" dxfId="6" priority="9" stopIfTrue="1">
      <formula>IF(OR(AND($D97&lt;&gt;"",$J97&lt;&gt;"",$Q97&lt;100),TODAY()&gt;=$H97),TRUE,FALSE)</formula>
    </cfRule>
  </conditionalFormatting>
  <conditionalFormatting sqref="K93:K100">
    <cfRule type="expression" dxfId="5" priority="4" stopIfTrue="1">
      <formula>IF(AND($D93&lt;&gt;"",$J93&lt;&gt;"",$K93&lt;&gt;""),TRUE,FALSE)</formula>
    </cfRule>
    <cfRule type="expression" dxfId="4" priority="5" stopIfTrue="1">
      <formula>IF(AND($D93&lt;&gt;"",$K93="",$I93&lt;TODAY()),TRUE,FALSE)</formula>
    </cfRule>
    <cfRule type="expression" dxfId="3" priority="6" stopIfTrue="1">
      <formula>IF(OR(AND($D93&lt;&gt;"",$J93&lt;&gt;"",$Q93&lt;100),TODAY()&gt;=$H93),TRUE,FALSE)</formula>
    </cfRule>
  </conditionalFormatting>
  <conditionalFormatting sqref="K101:K102">
    <cfRule type="expression" dxfId="2" priority="1" stopIfTrue="1">
      <formula>IF(AND($D101&lt;&gt;"",$J101&lt;&gt;"",$K101&lt;&gt;""),TRUE,FALSE)</formula>
    </cfRule>
    <cfRule type="expression" dxfId="1" priority="2" stopIfTrue="1">
      <formula>IF(AND($D101&lt;&gt;"",$K101="",$I101&lt;TODAY()),TRUE,FALSE)</formula>
    </cfRule>
    <cfRule type="expression" dxfId="0" priority="3" stopIfTrue="1">
      <formula>IF(OR(AND($D101&lt;&gt;"",$J101&lt;&gt;"",$Q101&lt;100),TODAY()&gt;=$H101),TRUE,FALSE)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05" t="s">
        <v>37</v>
      </c>
      <c r="C3" s="206"/>
      <c r="D3" s="207"/>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Meo</cp:lastModifiedBy>
  <cp:lastPrinted>2013-12-27T07:28:53Z</cp:lastPrinted>
  <dcterms:created xsi:type="dcterms:W3CDTF">2011-10-13T15:50:24Z</dcterms:created>
  <dcterms:modified xsi:type="dcterms:W3CDTF">2018-07-23T09:48:39Z</dcterms:modified>
</cp:coreProperties>
</file>