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outsource\Documents\tim_hieu\test-190118\"/>
    </mc:Choice>
  </mc:AlternateContent>
  <bookViews>
    <workbookView xWindow="0" yWindow="0" windowWidth="21600" windowHeight="9735" tabRatio="772" activeTab="4"/>
  </bookViews>
  <sheets>
    <sheet name="Title" sheetId="4" r:id="rId1"/>
    <sheet name="Revision History" sheetId="5" r:id="rId2"/>
    <sheet name="Summary" sheetId="11" r:id="rId3"/>
    <sheet name="Automation Test" sheetId="3" r:id="rId4"/>
    <sheet name="TBA" sheetId="1" r:id="rId5"/>
  </sheets>
  <definedNames>
    <definedName name="_xlnm._FilterDatabase" localSheetId="3" hidden="1">'Automation Test'!$F$1:$F$203</definedName>
    <definedName name="_xlnm._FilterDatabase" localSheetId="4" hidden="1">TBA!$G$1:$G$69</definedName>
    <definedName name="LOCAL_DATE_SEPARATOR">#N/A</definedName>
    <definedName name="LOCAL_DAY_FORMAT">#N/A</definedName>
    <definedName name="LOCAL_HOUR_FORMAT">#N/A</definedName>
    <definedName name="LOCAL_MINUTE_FORMAT">#N/A</definedName>
    <definedName name="LOCAL_MONTH_FORMAT">#N/A</definedName>
    <definedName name="LOCAL_MYSQL_DATE_FORMAT" localSheetId="3">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2">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SECOND_FORMAT">#N/A</definedName>
    <definedName name="LOCAL_TIME_SEPARATOR">#N/A</definedName>
    <definedName name="LOCAL_YEAR_FORMAT">#N/A</definedName>
    <definedName name="_xlnm.Print_Area" localSheetId="1">'Revision History'!$A$1:$I$23</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5" i="1" l="1"/>
  <c r="I11" i="11" s="1"/>
  <c r="C6" i="1"/>
  <c r="C3" i="1"/>
  <c r="D12" i="11"/>
  <c r="D9" i="11"/>
  <c r="G3" i="3" l="1"/>
  <c r="G2" i="3"/>
  <c r="G5" i="3" l="1"/>
  <c r="H4" i="1"/>
  <c r="I10" i="11" s="1"/>
  <c r="H3" i="1"/>
  <c r="I9" i="11" s="1"/>
  <c r="H6" i="1" l="1"/>
  <c r="I12" i="11" s="1"/>
</calcChain>
</file>

<file path=xl/comments1.xml><?xml version="1.0" encoding="utf-8"?>
<comments xmlns="http://schemas.openxmlformats.org/spreadsheetml/2006/main">
  <authors>
    <author>vinh nguyen cong</author>
  </authors>
  <commentList>
    <comment ref="I11" authorId="0" shapeId="0">
      <text>
        <r>
          <rPr>
            <sz val="11"/>
            <color indexed="81"/>
            <rFont val="Tahoma"/>
            <charset val="1"/>
          </rPr>
          <t>The test cases that are missing pre-conditions for testing are marked NA</t>
        </r>
      </text>
    </comment>
  </commentList>
</comments>
</file>

<file path=xl/comments2.xml><?xml version="1.0" encoding="utf-8"?>
<comments xmlns="http://schemas.openxmlformats.org/spreadsheetml/2006/main">
  <authors>
    <author>vinh nguyen cong</author>
  </authors>
  <commentList>
    <comment ref="H5" authorId="0" shapeId="0">
      <text>
        <r>
          <rPr>
            <sz val="11"/>
            <color indexed="81"/>
            <rFont val="Tahoma"/>
            <charset val="1"/>
          </rPr>
          <t xml:space="preserve">The test cases that are missing pre-conditions for testing are marked NA </t>
        </r>
      </text>
    </comment>
  </commentList>
</comments>
</file>

<file path=xl/sharedStrings.xml><?xml version="1.0" encoding="utf-8"?>
<sst xmlns="http://schemas.openxmlformats.org/spreadsheetml/2006/main" count="1635" uniqueCount="928">
  <si>
    <t>Corresponding Specification / Design Document</t>
  </si>
  <si>
    <t>Objective of Test</t>
  </si>
  <si>
    <t>To check Package work</t>
  </si>
  <si>
    <t>Test Metrics</t>
  </si>
  <si>
    <t>Start-End Date of Testing</t>
  </si>
  <si>
    <t>Number of Passed Test Cases</t>
  </si>
  <si>
    <t>Reference Document</t>
  </si>
  <si>
    <t>N/A</t>
  </si>
  <si>
    <t>Number of Bugs</t>
  </si>
  <si>
    <t>Commit ID/tag</t>
  </si>
  <si>
    <t>Number of NA test cases</t>
  </si>
  <si>
    <t>Version</t>
  </si>
  <si>
    <t>Total Number of Test Cases</t>
  </si>
  <si>
    <t>Test Item Overview</t>
  </si>
  <si>
    <t>Test Item Specification</t>
  </si>
  <si>
    <t>Test Execution</t>
  </si>
  <si>
    <t>Test case version</t>
  </si>
  <si>
    <t>ID</t>
  </si>
  <si>
    <t>Test Item</t>
  </si>
  <si>
    <t>Environment condition and Input data</t>
  </si>
  <si>
    <t>Test procedure</t>
  </si>
  <si>
    <t>Expected Output</t>
  </si>
  <si>
    <t>Test result</t>
  </si>
  <si>
    <t xml:space="preserve">Tester </t>
  </si>
  <si>
    <t>Remark</t>
  </si>
  <si>
    <t>PACKAGE TEST</t>
  </si>
  <si>
    <t>TEC-172</t>
  </si>
  <si>
    <t>apt</t>
  </si>
  <si>
    <r>
      <t xml:space="preserve">Prepare a Apache server.
</t>
    </r>
    <r>
      <rPr>
        <b/>
        <sz val="8"/>
        <rFont val="Verdana"/>
        <family val="2"/>
      </rPr>
      <t>1.</t>
    </r>
    <r>
      <rPr>
        <sz val="8"/>
        <rFont val="Verdana"/>
        <family val="2"/>
      </rPr>
      <t xml:space="preserve"> On Apache server, copy folder from build-dir/tmp/deploy/deb/core2-32 to /var/www/html/
</t>
    </r>
    <r>
      <rPr>
        <b/>
        <sz val="8"/>
        <rFont val="Verdana"/>
        <family val="2"/>
      </rPr>
      <t>2.</t>
    </r>
    <r>
      <rPr>
        <sz val="8"/>
        <rFont val="Verdana"/>
        <family val="2"/>
      </rPr>
      <t xml:space="preserve"> On target system, edit /etc/apt/sources.list:
</t>
    </r>
    <r>
      <rPr>
        <i/>
        <sz val="8"/>
        <rFont val="Verdana"/>
        <family val="2"/>
      </rPr>
      <t>deb http://&lt;server's address&gt;/core2-32 ./</t>
    </r>
  </si>
  <si>
    <r>
      <t>1.</t>
    </r>
    <r>
      <rPr>
        <sz val="8"/>
        <rFont val="Verdana"/>
        <family val="2"/>
      </rPr>
      <t xml:space="preserve"> Update package index files:
# apt-get update
</t>
    </r>
    <r>
      <rPr>
        <b/>
        <sz val="8"/>
        <rFont val="Verdana"/>
        <family val="2"/>
      </rPr>
      <t>2.</t>
    </r>
    <r>
      <rPr>
        <sz val="8"/>
        <rFont val="Verdana"/>
        <family val="2"/>
      </rPr>
      <t xml:space="preserve"> Install some -dbg packages:
# apt-get install libjpeg62-turbo-dbg</t>
    </r>
  </si>
  <si>
    <r>
      <t xml:space="preserve">1. </t>
    </r>
    <r>
      <rPr>
        <sz val="8"/>
        <rFont val="Verdana"/>
        <family val="2"/>
      </rPr>
      <t xml:space="preserve">Get output with no error like:
</t>
    </r>
    <r>
      <rPr>
        <i/>
        <sz val="8"/>
        <rFont val="Verdana"/>
        <family val="2"/>
      </rPr>
      <t xml:space="preserve">Ign http://&lt;server's address&gt; ./ InRelease
Ign http://&lt;server's address&gt; ./ Release.gpg
Hit http://&lt;server's address&gt; ./ Release
Ign http://&lt;server's address&gt; ./ Packages/DiffIndex
Hit http://&lt;server's address&gt; ./ Packages
Ign http://&lt;server's address&gt; ./ Translation-en
Reading package lists... Done
</t>
    </r>
    <r>
      <rPr>
        <b/>
        <sz val="8"/>
        <rFont val="Verdana"/>
        <family val="2"/>
      </rPr>
      <t xml:space="preserve">2. </t>
    </r>
    <r>
      <rPr>
        <sz val="8"/>
        <rFont val="Verdana"/>
        <family val="2"/>
      </rPr>
      <t xml:space="preserve">Install success without error output:
</t>
    </r>
    <r>
      <rPr>
        <i/>
        <sz val="8"/>
        <rFont val="Verdana"/>
        <family val="2"/>
      </rPr>
      <t>Reading package lists... Done
Building dependency tree
Reading state information... Done
The following NEW packages will be installed:
  libjpeg62-turbo-dbg
0 upgraded, 1 newly installed, 0 to remove and 112 not upgraded.
Need to get 286 kB of archives.
After this operation, 409 kB of additional disk space will be used.
Get:1 http://&lt;server's address&gt;/core2-32 ./ libjpeg62-turbo-dbg i386 &lt;version&gt; [286 kB]
Fetched 286 kB in 0s (328 kB/s)
Selecting previously unselected package libjpeg62-turbo-dbg:i386.
(Reading database ... 52129 files and directories currently installed.)
Preparing to unpack .../libjpeg62-turbo-dbg_&lt;version&gt;_i386.deb ...
Unpacking libjpeg62-turbo-dbg:i386 (&lt;version&gt;) ...
Setting up libjpeg62-turbo-dbg:i386 (&lt;version&gt;) ...</t>
    </r>
  </si>
  <si>
    <t>OK</t>
  </si>
  <si>
    <t>VinhNC</t>
  </si>
  <si>
    <t>1.00</t>
  </si>
  <si>
    <t>TEC-173</t>
  </si>
  <si>
    <t>coreutils
("chroot" command)</t>
  </si>
  <si>
    <t>Prepare a root filesystem directory:
# mkdir -p rootfs/{bin,sbin,lib,usr/lib,etc}
# mount --bind /bin rootfs/bin
# mount --bind /sbin rootfs/sbin
# mount --bind /lib rootfs/lib
# mount --bind /usr/lib rootfs/usr/lib
# mount --bind /etc rootfs/etc</t>
  </si>
  <si>
    <r>
      <rPr>
        <b/>
        <sz val="8"/>
        <rFont val="Verdana"/>
        <family val="2"/>
      </rPr>
      <t>1.</t>
    </r>
    <r>
      <rPr>
        <sz val="8"/>
        <rFont val="Verdana"/>
        <family val="2"/>
      </rPr>
      <t xml:space="preserve"> Run command:
# chroot rootfs
</t>
    </r>
    <r>
      <rPr>
        <b/>
        <sz val="8"/>
        <rFont val="Verdana"/>
        <family val="2"/>
      </rPr>
      <t>2.</t>
    </r>
    <r>
      <rPr>
        <sz val="8"/>
        <rFont val="Verdana"/>
        <family val="2"/>
      </rPr>
      <t xml:space="preserve"> Check list of directory in root filesystem:
# ls /</t>
    </r>
  </si>
  <si>
    <r>
      <rPr>
        <b/>
        <sz val="8"/>
        <rFont val="Verdana"/>
        <family val="2"/>
      </rPr>
      <t>1.</t>
    </r>
    <r>
      <rPr>
        <sz val="8"/>
        <rFont val="Verdana"/>
        <family val="2"/>
      </rPr>
      <t xml:space="preserve"> Root filesystem is changed to "rootfs" directory. No error output.
</t>
    </r>
    <r>
      <rPr>
        <b/>
        <sz val="8"/>
        <rFont val="Verdana"/>
        <family val="2"/>
      </rPr>
      <t>2.</t>
    </r>
    <r>
      <rPr>
        <sz val="8"/>
        <rFont val="Verdana"/>
        <family val="2"/>
      </rPr>
      <t xml:space="preserve"> Get output:
</t>
    </r>
    <r>
      <rPr>
        <i/>
        <sz val="8"/>
        <rFont val="Verdana"/>
        <family val="2"/>
      </rPr>
      <t>bin  lib  sbin usr etc</t>
    </r>
  </si>
  <si>
    <t>coreutils
("dircolors" command)</t>
  </si>
  <si>
    <r>
      <rPr>
        <b/>
        <sz val="8"/>
        <rFont val="Verdana"/>
        <family val="2"/>
      </rPr>
      <t>1.</t>
    </r>
    <r>
      <rPr>
        <sz val="8"/>
        <rFont val="Verdana"/>
        <family val="2"/>
      </rPr>
      <t xml:space="preserve"> List files with color:
# ls --color /
</t>
    </r>
    <r>
      <rPr>
        <b/>
        <sz val="8"/>
        <rFont val="Verdana"/>
        <family val="2"/>
      </rPr>
      <t>2.</t>
    </r>
    <r>
      <rPr>
        <sz val="8"/>
        <rFont val="Verdana"/>
        <family val="2"/>
      </rPr>
      <t xml:space="preserve"> Output default setup to file:
# dircolors -p &gt; ~/.dircolors
</t>
    </r>
    <r>
      <rPr>
        <b/>
        <sz val="8"/>
        <rFont val="Verdana"/>
        <family val="2"/>
      </rPr>
      <t>3.</t>
    </r>
    <r>
      <rPr>
        <sz val="8"/>
        <rFont val="Verdana"/>
        <family val="2"/>
      </rPr>
      <t xml:space="preserve"> Change color setting for "DIR" option:
# sed -i s/"DIR 01;34"/"DIR 01;36"/g ~/.dircolors
</t>
    </r>
    <r>
      <rPr>
        <b/>
        <sz val="8"/>
        <rFont val="Verdana"/>
        <family val="2"/>
      </rPr>
      <t>4.</t>
    </r>
    <r>
      <rPr>
        <sz val="8"/>
        <rFont val="Verdana"/>
        <family val="2"/>
      </rPr>
      <t xml:space="preserve"> Load setting:
# eval `dircolors -b ~/.dircolors`
</t>
    </r>
    <r>
      <rPr>
        <b/>
        <sz val="8"/>
        <rFont val="Verdana"/>
        <family val="2"/>
      </rPr>
      <t>5.</t>
    </r>
    <r>
      <rPr>
        <sz val="8"/>
        <rFont val="Verdana"/>
        <family val="2"/>
      </rPr>
      <t xml:space="preserve"> List files with color after change setting:
# ls --color /</t>
    </r>
  </si>
  <si>
    <r>
      <rPr>
        <b/>
        <sz val="8"/>
        <rFont val="Verdana"/>
        <family val="2"/>
      </rPr>
      <t>1.</t>
    </r>
    <r>
      <rPr>
        <sz val="8"/>
        <rFont val="Verdana"/>
        <family val="2"/>
      </rPr>
      <t xml:space="preserve"> Color of directory is dark blue:
</t>
    </r>
    <r>
      <rPr>
        <b/>
        <sz val="8"/>
        <rFont val="Verdana"/>
        <family val="2"/>
      </rPr>
      <t>2.</t>
    </r>
    <r>
      <rPr>
        <sz val="8"/>
        <rFont val="Verdana"/>
        <family val="2"/>
      </rPr>
      <t xml:space="preserve"> No output.
</t>
    </r>
    <r>
      <rPr>
        <b/>
        <sz val="8"/>
        <rFont val="Verdana"/>
        <family val="2"/>
      </rPr>
      <t>3.</t>
    </r>
    <r>
      <rPr>
        <sz val="8"/>
        <rFont val="Verdana"/>
        <family val="2"/>
      </rPr>
      <t xml:space="preserve"> No output.
</t>
    </r>
    <r>
      <rPr>
        <b/>
        <sz val="8"/>
        <rFont val="Verdana"/>
        <family val="2"/>
      </rPr>
      <t>4.</t>
    </r>
    <r>
      <rPr>
        <sz val="8"/>
        <rFont val="Verdana"/>
        <family val="2"/>
      </rPr>
      <t xml:space="preserve"> No output.
</t>
    </r>
    <r>
      <rPr>
        <b/>
        <sz val="8"/>
        <rFont val="Verdana"/>
        <family val="2"/>
      </rPr>
      <t>5.</t>
    </r>
    <r>
      <rPr>
        <sz val="8"/>
        <rFont val="Verdana"/>
        <family val="2"/>
      </rPr>
      <t xml:space="preserve"> Color of directory is bright teal.
</t>
    </r>
  </si>
  <si>
    <t>coreutils
("mkfifo" command)</t>
  </si>
  <si>
    <r>
      <rPr>
        <b/>
        <sz val="8"/>
        <rFont val="Verdana"/>
        <family val="2"/>
      </rPr>
      <t>1.</t>
    </r>
    <r>
      <rPr>
        <sz val="8"/>
        <rFont val="Verdana"/>
        <family val="2"/>
      </rPr>
      <t xml:space="preserve"> Create a fifo - named pipe:
# mkfifo  pipe
</t>
    </r>
    <r>
      <rPr>
        <b/>
        <sz val="8"/>
        <rFont val="Verdana"/>
        <family val="2"/>
      </rPr>
      <t>2.</t>
    </r>
    <r>
      <rPr>
        <sz val="8"/>
        <rFont val="Verdana"/>
        <family val="2"/>
      </rPr>
      <t xml:space="preserve"> In the first terminal, run command:
# cat &gt; pipe
</t>
    </r>
    <r>
      <rPr>
        <b/>
        <sz val="8"/>
        <rFont val="Verdana"/>
        <family val="2"/>
      </rPr>
      <t>3.</t>
    </r>
    <r>
      <rPr>
        <sz val="8"/>
        <rFont val="Verdana"/>
        <family val="2"/>
      </rPr>
      <t xml:space="preserve"> In the sencond terminal, run command:
# cat pipe
</t>
    </r>
    <r>
      <rPr>
        <b/>
        <sz val="8"/>
        <rFont val="Verdana"/>
        <family val="2"/>
      </rPr>
      <t>4.</t>
    </r>
    <r>
      <rPr>
        <sz val="8"/>
        <rFont val="Verdana"/>
        <family val="2"/>
      </rPr>
      <t xml:space="preserve"> In the first terminal, enter something like:
Hello
This is first terminal.</t>
    </r>
  </si>
  <si>
    <r>
      <rPr>
        <b/>
        <sz val="8"/>
        <rFont val="Verdana"/>
        <family val="2"/>
      </rPr>
      <t>1.</t>
    </r>
    <r>
      <rPr>
        <sz val="8"/>
        <rFont val="Verdana"/>
        <family val="2"/>
      </rPr>
      <t xml:space="preserve"> No output.
</t>
    </r>
    <r>
      <rPr>
        <b/>
        <sz val="8"/>
        <rFont val="Verdana"/>
        <family val="2"/>
      </rPr>
      <t>2.</t>
    </r>
    <r>
      <rPr>
        <sz val="8"/>
        <rFont val="Verdana"/>
        <family val="2"/>
      </rPr>
      <t xml:space="preserve"> No output. Terminal go in hang.
</t>
    </r>
    <r>
      <rPr>
        <b/>
        <sz val="8"/>
        <rFont val="Verdana"/>
        <family val="2"/>
      </rPr>
      <t>3.</t>
    </r>
    <r>
      <rPr>
        <sz val="8"/>
        <rFont val="Verdana"/>
        <family val="2"/>
      </rPr>
      <t xml:space="preserve"> No output. Terminal go in hang.
</t>
    </r>
    <r>
      <rPr>
        <b/>
        <sz val="8"/>
        <rFont val="Verdana"/>
        <family val="2"/>
      </rPr>
      <t>4.</t>
    </r>
    <r>
      <rPr>
        <sz val="8"/>
        <rFont val="Verdana"/>
        <family val="2"/>
      </rPr>
      <t xml:space="preserve"> The corresponding string appears in the second terminal:
</t>
    </r>
    <r>
      <rPr>
        <i/>
        <sz val="8"/>
        <rFont val="Verdana"/>
        <family val="2"/>
      </rPr>
      <t xml:space="preserve">Hello
This is first terminal. </t>
    </r>
  </si>
  <si>
    <t>coreutils
("nohup" command)</t>
  </si>
  <si>
    <r>
      <rPr>
        <b/>
        <sz val="8"/>
        <rFont val="Verdana"/>
        <family val="2"/>
      </rPr>
      <t>1.</t>
    </r>
    <r>
      <rPr>
        <sz val="8"/>
        <rFont val="Verdana"/>
        <family val="2"/>
      </rPr>
      <t xml:space="preserve"> Create file sample.sh with content:
</t>
    </r>
    <r>
      <rPr>
        <i/>
        <sz val="8"/>
        <rFont val="Verdana"/>
        <family val="2"/>
      </rPr>
      <t>while true;do
        sleep 1
done</t>
    </r>
    <r>
      <rPr>
        <sz val="8"/>
        <rFont val="Verdana"/>
        <family val="2"/>
      </rPr>
      <t xml:space="preserve">
</t>
    </r>
    <r>
      <rPr>
        <b/>
        <sz val="8"/>
        <rFont val="Verdana"/>
        <family val="2"/>
      </rPr>
      <t>2.</t>
    </r>
    <r>
      <rPr>
        <sz val="8"/>
        <rFont val="Verdana"/>
        <family val="2"/>
      </rPr>
      <t xml:space="preserve"> Set execute permission:
# chmod +x sample.sh
</t>
    </r>
    <r>
      <rPr>
        <b/>
        <sz val="8"/>
        <rFont val="Verdana"/>
        <family val="2"/>
      </rPr>
      <t>3.</t>
    </r>
    <r>
      <rPr>
        <sz val="8"/>
        <rFont val="Verdana"/>
        <family val="2"/>
      </rPr>
      <t xml:space="preserve"> From another PC on LAN, ssh to system on board.</t>
    </r>
  </si>
  <si>
    <r>
      <rPr>
        <b/>
        <sz val="8"/>
        <rFont val="Verdana"/>
        <family val="2"/>
      </rPr>
      <t>1.</t>
    </r>
    <r>
      <rPr>
        <sz val="8"/>
        <rFont val="Verdana"/>
        <family val="2"/>
      </rPr>
      <t xml:space="preserve"> On ssh window run file sample.sh:
# nohup  sh sample.sh &amp;
</t>
    </r>
    <r>
      <rPr>
        <b/>
        <sz val="8"/>
        <rFont val="Verdana"/>
        <family val="2"/>
      </rPr>
      <t>2.</t>
    </r>
    <r>
      <rPr>
        <sz val="8"/>
        <rFont val="Verdana"/>
        <family val="2"/>
      </rPr>
      <t xml:space="preserve"> Exit ssh by press Ctr+D.
</t>
    </r>
    <r>
      <rPr>
        <b/>
        <sz val="8"/>
        <rFont val="Verdana"/>
        <family val="2"/>
      </rPr>
      <t>3.</t>
    </r>
    <r>
      <rPr>
        <sz val="8"/>
        <rFont val="Verdana"/>
        <family val="2"/>
      </rPr>
      <t xml:space="preserve"> On system terminal, find the process:
# ps -fl -C "sh sample.sh"</t>
    </r>
  </si>
  <si>
    <r>
      <rPr>
        <b/>
        <sz val="8"/>
        <rFont val="Verdana"/>
        <family val="2"/>
      </rPr>
      <t>1.</t>
    </r>
    <r>
      <rPr>
        <sz val="8"/>
        <rFont val="Verdana"/>
        <family val="2"/>
      </rPr>
      <t xml:space="preserve"> Get output like:
</t>
    </r>
    <r>
      <rPr>
        <i/>
        <sz val="8"/>
        <rFont val="Verdana"/>
        <family val="2"/>
      </rPr>
      <t xml:space="preserve">nohup: Ignoring input and appending output to `nohup.out'
</t>
    </r>
    <r>
      <rPr>
        <sz val="8"/>
        <rFont val="Verdana"/>
        <family val="2"/>
      </rPr>
      <t xml:space="preserve">
</t>
    </r>
    <r>
      <rPr>
        <b/>
        <sz val="8"/>
        <rFont val="Verdana"/>
        <family val="2"/>
      </rPr>
      <t>2.</t>
    </r>
    <r>
      <rPr>
        <sz val="8"/>
        <rFont val="Verdana"/>
        <family val="2"/>
      </rPr>
      <t xml:space="preserve"> Get output like:
</t>
    </r>
    <r>
      <rPr>
        <i/>
        <sz val="8"/>
        <rFont val="Verdana"/>
        <family val="2"/>
      </rPr>
      <t>logout
[1]+ Exit 127 nohup sh sample.sh 
Connection to 10.116.41.58 closed.</t>
    </r>
    <r>
      <rPr>
        <sz val="8"/>
        <rFont val="Verdana"/>
        <family val="2"/>
      </rPr>
      <t xml:space="preserve">
</t>
    </r>
    <r>
      <rPr>
        <b/>
        <sz val="8"/>
        <rFont val="Verdana"/>
        <family val="2"/>
      </rPr>
      <t>3.</t>
    </r>
    <r>
      <rPr>
        <sz val="8"/>
        <rFont val="Verdana"/>
        <family val="2"/>
      </rPr>
      <t xml:space="preserve"> Process is still running after logout. Get output like:
</t>
    </r>
    <r>
      <rPr>
        <i/>
        <sz val="8"/>
        <rFont val="Verdana"/>
        <family val="2"/>
      </rPr>
      <t>F S UID        PID  PPID  C PRI  NI ADDR SZ WCHAN  STIME TTY          TIME CMD
4 S tec       1908  1895  0  80   0 -   568 wait   23:22 ?        00:00:00 /bi</t>
    </r>
    <r>
      <rPr>
        <sz val="8"/>
        <rFont val="Verdana"/>
        <family val="2"/>
      </rPr>
      <t xml:space="preserve">
</t>
    </r>
  </si>
  <si>
    <t>coreutils
("stty" command)</t>
  </si>
  <si>
    <r>
      <rPr>
        <b/>
        <sz val="8"/>
        <rFont val="Verdana"/>
        <family val="2"/>
      </rPr>
      <t>1.</t>
    </r>
    <r>
      <rPr>
        <sz val="8"/>
        <rFont val="Verdana"/>
        <family val="2"/>
      </rPr>
      <t xml:space="preserve"> Print terminal line setting:
# stty  -a
</t>
    </r>
    <r>
      <rPr>
        <b/>
        <sz val="8"/>
        <rFont val="Verdana"/>
        <family val="2"/>
      </rPr>
      <t>2.</t>
    </r>
    <r>
      <rPr>
        <sz val="8"/>
        <rFont val="Verdana"/>
        <family val="2"/>
      </rPr>
      <t xml:space="preserve"> Change setting for "werase" to "^N" character:
# stty  werase ^N
</t>
    </r>
    <r>
      <rPr>
        <b/>
        <sz val="8"/>
        <rFont val="Verdana"/>
        <family val="2"/>
      </rPr>
      <t>3.</t>
    </r>
    <r>
      <rPr>
        <sz val="8"/>
        <rFont val="Verdana"/>
        <family val="2"/>
      </rPr>
      <t xml:space="preserve"> Type:
# This is a line
then press Ctrl+N.</t>
    </r>
  </si>
  <si>
    <r>
      <rPr>
        <b/>
        <sz val="8"/>
        <rFont val="Verdana"/>
        <family val="2"/>
      </rPr>
      <t>1.</t>
    </r>
    <r>
      <rPr>
        <sz val="8"/>
        <rFont val="Verdana"/>
        <family val="2"/>
      </rPr>
      <t xml:space="preserve"> Get output like:
</t>
    </r>
    <r>
      <rPr>
        <i/>
        <sz val="8"/>
        <rFont val="Verdana"/>
        <family val="2"/>
      </rPr>
      <t>speed 38400 baud; rows 36; columns 123; line = 0;
intr = ^C; quit = ^\; erase = ^?; kill = ^U; eof = ^D; eol = ; eol2 = ; swtch = ; start = ^Q;
stop = ^S; susp = ^Z; rprnt = ^R; werase = ^W; lnext = ^V; flush = ^O; min = 1; time = 0;
-parenb -parodd cs8 -hupcl -cstopb cread -clocal -crtscts
-ignbrk -brkint -ignpar -parmrk -inpck -istrip -inlcr -igncr icrnl ixon -ixoff -iuclc -ixany -imaxbel -iutf8
opost -olcuc -ocrnl onlcr -onocr -onlret -ofill -ofdel nl0 cr0 tab0 bs0 vt0 ff0
isig icanon iexten echo echoe echok -echonl -noflsh -xcase -tostop -echoprt echoctl echoke</t>
    </r>
    <r>
      <rPr>
        <sz val="8"/>
        <rFont val="Verdana"/>
        <family val="2"/>
      </rPr>
      <t xml:space="preserve">
</t>
    </r>
    <r>
      <rPr>
        <b/>
        <sz val="8"/>
        <rFont val="Verdana"/>
        <family val="2"/>
      </rPr>
      <t>2.</t>
    </r>
    <r>
      <rPr>
        <sz val="8"/>
        <rFont val="Verdana"/>
        <family val="2"/>
      </rPr>
      <t xml:space="preserve"> No output.
</t>
    </r>
    <r>
      <rPr>
        <b/>
        <sz val="8"/>
        <rFont val="Verdana"/>
        <family val="2"/>
      </rPr>
      <t>3.</t>
    </r>
    <r>
      <rPr>
        <sz val="8"/>
        <rFont val="Verdana"/>
        <family val="2"/>
      </rPr>
      <t xml:space="preserve"> The word "line" is erased after press Ctrl+N.</t>
    </r>
  </si>
  <si>
    <t>coreutils
("sync" command)</t>
  </si>
  <si>
    <r>
      <rPr>
        <b/>
        <sz val="8"/>
        <rFont val="Verdana"/>
        <family val="2"/>
      </rPr>
      <t>1.</t>
    </r>
    <r>
      <rPr>
        <sz val="8"/>
        <rFont val="Verdana"/>
        <family val="2"/>
      </rPr>
      <t xml:space="preserve"> Prepare a usb device for testing (/dev/sdb).
</t>
    </r>
    <r>
      <rPr>
        <b/>
        <sz val="8"/>
        <rFont val="Verdana"/>
        <family val="2"/>
      </rPr>
      <t>2.</t>
    </r>
    <r>
      <rPr>
        <sz val="8"/>
        <rFont val="Verdana"/>
        <family val="2"/>
      </rPr>
      <t xml:space="preserve"> Mount usb device to /media directory.
</t>
    </r>
    <r>
      <rPr>
        <b/>
        <sz val="8"/>
        <rFont val="Verdana"/>
        <family val="2"/>
      </rPr>
      <t>3.</t>
    </r>
    <r>
      <rPr>
        <sz val="8"/>
        <rFont val="Verdana"/>
        <family val="2"/>
      </rPr>
      <t xml:space="preserve"> Create some files for testing:
# mkdir testsync
# touch testsync/file{1..100}</t>
    </r>
  </si>
  <si>
    <r>
      <rPr>
        <b/>
        <sz val="8"/>
        <rFont val="Verdana"/>
        <family val="2"/>
      </rPr>
      <t>1.</t>
    </r>
    <r>
      <rPr>
        <sz val="8"/>
        <rFont val="Verdana"/>
        <family val="2"/>
      </rPr>
      <t xml:space="preserve"> Copy testsync directory to usb device:
# cp -r testsync /media
</t>
    </r>
    <r>
      <rPr>
        <b/>
        <sz val="8"/>
        <rFont val="Verdana"/>
        <family val="2"/>
      </rPr>
      <t>2.</t>
    </r>
    <r>
      <rPr>
        <sz val="8"/>
        <rFont val="Verdana"/>
        <family val="2"/>
      </rPr>
      <t xml:space="preserve"> Run command:
# sync 
</t>
    </r>
    <r>
      <rPr>
        <b/>
        <sz val="8"/>
        <rFont val="Verdana"/>
        <family val="2"/>
      </rPr>
      <t>3.</t>
    </r>
    <r>
      <rPr>
        <sz val="8"/>
        <rFont val="Verdana"/>
        <family val="2"/>
      </rPr>
      <t xml:space="preserve"> Unplug usb then plug usb in and mount again. Check data in usb:
# ls /media/testsync</t>
    </r>
  </si>
  <si>
    <r>
      <rPr>
        <b/>
        <sz val="8"/>
        <rFont val="Verdana"/>
        <family val="2"/>
      </rPr>
      <t>1.</t>
    </r>
    <r>
      <rPr>
        <sz val="8"/>
        <rFont val="Verdana"/>
        <family val="2"/>
      </rPr>
      <t xml:space="preserve"> No output.
</t>
    </r>
    <r>
      <rPr>
        <b/>
        <sz val="8"/>
        <rFont val="Verdana"/>
        <family val="2"/>
      </rPr>
      <t>2.</t>
    </r>
    <r>
      <rPr>
        <sz val="8"/>
        <rFont val="Verdana"/>
        <family val="2"/>
      </rPr>
      <t xml:space="preserve"> No output.
</t>
    </r>
    <r>
      <rPr>
        <b/>
        <sz val="8"/>
        <rFont val="Verdana"/>
        <family val="2"/>
      </rPr>
      <t>3.</t>
    </r>
    <r>
      <rPr>
        <sz val="8"/>
        <rFont val="Verdana"/>
        <family val="2"/>
      </rPr>
      <t xml:space="preserve"> Get output like:
</t>
    </r>
    <r>
      <rPr>
        <i/>
        <sz val="8"/>
        <rFont val="Verdana"/>
        <family val="2"/>
      </rPr>
      <t>file1  file15  file21  file28  file34  file40  file47  file53  file6  file66  file72  file79  file85  file91  file98
file10  file16  file22  file29  file35  file41  file48  file54  file60  file67  file73  file8  file86  file92  file99
file100  file17  file23  file3  file36  file42  file49  file55  file61  file68  file74  file80  file87  file93
file11  file18  file24  file30  file37  file43  file5  file56  file62  file69  file75  file81  file88  file94
file12  file19  file25  file31  file38  file44  file50  file57  file63  file7  file76  file82  file89  file95
file13  file2  file26  file32  file39  file45  file51  file58  file64  file70  file77  file83  file9  file96
file14  file20  file27  file33  file4  file46  file52  file59  file65  file71  file78  file84  file90  file97</t>
    </r>
  </si>
  <si>
    <t>coreutils
("yes" command)</t>
  </si>
  <si>
    <r>
      <rPr>
        <b/>
        <sz val="8"/>
        <rFont val="Verdana"/>
        <family val="2"/>
      </rPr>
      <t>1.</t>
    </r>
    <r>
      <rPr>
        <sz val="8"/>
        <rFont val="Verdana"/>
        <family val="2"/>
      </rPr>
      <t xml:space="preserve"> Run command:
# yes  "Hello world"</t>
    </r>
  </si>
  <si>
    <r>
      <rPr>
        <b/>
        <sz val="8"/>
        <rFont val="Verdana"/>
        <family val="2"/>
      </rPr>
      <t>1.</t>
    </r>
    <r>
      <rPr>
        <sz val="8"/>
        <rFont val="Verdana"/>
        <family val="2"/>
      </rPr>
      <t xml:space="preserve"> Output string "Hello world" repeatedly until killed.</t>
    </r>
  </si>
  <si>
    <t>TEC-174</t>
  </si>
  <si>
    <t>dos2unix</t>
  </si>
  <si>
    <t>Create a text file text.txt in Windows, then copy to system on board.</t>
  </si>
  <si>
    <r>
      <rPr>
        <b/>
        <sz val="8"/>
        <rFont val="Verdana"/>
        <family val="2"/>
      </rPr>
      <t>1.</t>
    </r>
    <r>
      <rPr>
        <sz val="8"/>
        <rFont val="Verdana"/>
        <family val="2"/>
      </rPr>
      <t xml:space="preserve"> Check file before convert:
# file text.txt
</t>
    </r>
    <r>
      <rPr>
        <b/>
        <sz val="8"/>
        <rFont val="Verdana"/>
        <family val="2"/>
      </rPr>
      <t>2.</t>
    </r>
    <r>
      <rPr>
        <sz val="8"/>
        <rFont val="Verdana"/>
        <family val="2"/>
      </rPr>
      <t xml:space="preserve"> Convert to unix file:
# dos2unix -o text.txt
</t>
    </r>
    <r>
      <rPr>
        <b/>
        <sz val="8"/>
        <rFont val="Verdana"/>
        <family val="2"/>
      </rPr>
      <t>3.</t>
    </r>
    <r>
      <rPr>
        <sz val="8"/>
        <rFont val="Verdana"/>
        <family val="2"/>
      </rPr>
      <t xml:space="preserve"> Check file after convert:
# file text.txt</t>
    </r>
  </si>
  <si>
    <r>
      <rPr>
        <b/>
        <sz val="8"/>
        <rFont val="Verdana"/>
        <family val="2"/>
      </rPr>
      <t>1.</t>
    </r>
    <r>
      <rPr>
        <sz val="8"/>
        <rFont val="Verdana"/>
        <family val="2"/>
      </rPr>
      <t xml:space="preserve"> Get output like:
</t>
    </r>
    <r>
      <rPr>
        <i/>
        <sz val="8"/>
        <rFont val="Verdana"/>
        <family val="2"/>
      </rPr>
      <t>text.txt: ASCII text, with CRLF line terminators</t>
    </r>
    <r>
      <rPr>
        <sz val="8"/>
        <rFont val="Verdana"/>
        <family val="2"/>
      </rPr>
      <t xml:space="preserve">
</t>
    </r>
    <r>
      <rPr>
        <b/>
        <sz val="8"/>
        <rFont val="Verdana"/>
        <family val="2"/>
      </rPr>
      <t>2.</t>
    </r>
    <r>
      <rPr>
        <sz val="8"/>
        <rFont val="Verdana"/>
        <family val="2"/>
      </rPr>
      <t xml:space="preserve"> Get output like:
</t>
    </r>
    <r>
      <rPr>
        <i/>
        <sz val="8"/>
        <rFont val="Verdana"/>
        <family val="2"/>
      </rPr>
      <t>dos2unix: converting file windows-file.txt to Unix format ...</t>
    </r>
    <r>
      <rPr>
        <sz val="8"/>
        <rFont val="Verdana"/>
        <family val="2"/>
      </rPr>
      <t xml:space="preserve">
</t>
    </r>
    <r>
      <rPr>
        <b/>
        <sz val="8"/>
        <rFont val="Verdana"/>
        <family val="2"/>
      </rPr>
      <t>3.</t>
    </r>
    <r>
      <rPr>
        <sz val="8"/>
        <rFont val="Verdana"/>
        <family val="2"/>
      </rPr>
      <t xml:space="preserve"> Get output like:
</t>
    </r>
    <r>
      <rPr>
        <i/>
        <sz val="8"/>
        <rFont val="Verdana"/>
        <family val="2"/>
      </rPr>
      <t>text.txt: ASCII text</t>
    </r>
  </si>
  <si>
    <t>TEC-175</t>
  </si>
  <si>
    <t>dpkg</t>
  </si>
  <si>
    <t>TEC-176</t>
  </si>
  <si>
    <t>elfutils
(eu-addr2line command)</t>
  </si>
  <si>
    <r>
      <t xml:space="preserve"># From Other Linux PC do:
</t>
    </r>
    <r>
      <rPr>
        <b/>
        <sz val="8"/>
        <rFont val="Verdana"/>
        <family val="2"/>
      </rPr>
      <t>1.</t>
    </r>
    <r>
      <rPr>
        <sz val="8"/>
        <rFont val="Verdana"/>
        <family val="2"/>
      </rPr>
      <t xml:space="preserve"> Create hello.c file with content as:
</t>
    </r>
    <r>
      <rPr>
        <i/>
        <sz val="8"/>
        <rFont val="Verdana"/>
        <family val="2"/>
      </rPr>
      <t>#include &lt;stdio.h&gt;
int main()
{
    printf("hello\n");
    return 0;
}</t>
    </r>
    <r>
      <rPr>
        <sz val="8"/>
        <rFont val="Verdana"/>
        <family val="2"/>
      </rPr>
      <t xml:space="preserve">
</t>
    </r>
    <r>
      <rPr>
        <b/>
        <sz val="8"/>
        <rFont val="Verdana"/>
        <family val="2"/>
      </rPr>
      <t>2.</t>
    </r>
    <r>
      <rPr>
        <sz val="8"/>
        <rFont val="Verdana"/>
        <family val="2"/>
      </rPr>
      <t xml:space="preserve"> Compile hello.c program using meta-tec sdk with -g option
(run command like:
i686-skelios-linux-gcc --sysroot=/PATH/TO/SDKTARGETSYSROOT/sysroots/core2-32-skelios-linux -g hello.c)
</t>
    </r>
    <r>
      <rPr>
        <b/>
        <sz val="8"/>
        <rFont val="Verdana"/>
        <family val="2"/>
      </rPr>
      <t>3.</t>
    </r>
    <r>
      <rPr>
        <sz val="8"/>
        <rFont val="Verdana"/>
        <family val="2"/>
      </rPr>
      <t xml:space="preserve"> Copy a.out file to board</t>
    </r>
  </si>
  <si>
    <r>
      <rPr>
        <b/>
        <sz val="8"/>
        <rFont val="Verdana"/>
        <family val="2"/>
      </rPr>
      <t>1.</t>
    </r>
    <r>
      <rPr>
        <sz val="8"/>
        <rFont val="Verdana"/>
        <family val="2"/>
      </rPr>
      <t xml:space="preserve"> Display assembler contents of executable sections using -d option:
# objdump -d a.out
</t>
    </r>
    <r>
      <rPr>
        <b/>
        <sz val="8"/>
        <rFont val="Verdana"/>
        <family val="2"/>
      </rPr>
      <t>2.</t>
    </r>
    <r>
      <rPr>
        <sz val="8"/>
        <rFont val="Verdana"/>
        <family val="2"/>
      </rPr>
      <t xml:space="preserve"> Get local source file and line information for Addr
# addr2line -e a.out `Offset addr`
(Offset addr is offset addr after disassembly)</t>
    </r>
  </si>
  <si>
    <r>
      <rPr>
        <b/>
        <sz val="8"/>
        <rFont val="Verdana"/>
        <family val="2"/>
      </rPr>
      <t>1.</t>
    </r>
    <r>
      <rPr>
        <sz val="8"/>
        <rFont val="Verdana"/>
        <family val="2"/>
      </rPr>
      <t xml:space="preserve"> Get output like:
</t>
    </r>
    <r>
      <rPr>
        <i/>
        <sz val="8"/>
        <rFont val="Verdana"/>
        <family val="2"/>
      </rPr>
      <t xml:space="preserve"> 804849f:	90                   	nop
080484a0 &amp;lt;__libc_csu_fini&amp;gt;:
 80484a0:	f3 c3                	repz ret 
Disassembly of section .fini:
080484a4 &amp;lt;_fini&amp;gt;:
 80484a4:	53                   	push   %ebx
 80484a5:	83 ec 08             	sub    $0x8,%esp
 80484a8:	e8 83 fe ff ff       	call   8048330 &amp;lt;__x86.get_pc_thunk.bx&amp;gt;
 80484ad:	81 c3 fb 11 00 00    	add    $0x11fb,%ebx
 80484b3:	83 c4 08             	add    $0x8,%esp
 80484b6:	5b                   	pop    %ebx
 80484b7:	c3                   	ret   
</t>
    </r>
    <r>
      <rPr>
        <sz val="8"/>
        <rFont val="Verdana"/>
        <family val="2"/>
      </rPr>
      <t xml:space="preserve">
</t>
    </r>
    <r>
      <rPr>
        <b/>
        <sz val="8"/>
        <rFont val="Verdana"/>
        <family val="2"/>
      </rPr>
      <t>2.</t>
    </r>
    <r>
      <rPr>
        <sz val="8"/>
        <rFont val="Verdana"/>
        <family val="2"/>
      </rPr>
      <t xml:space="preserve"> Get output like:
</t>
    </r>
    <r>
      <rPr>
        <i/>
        <sz val="8"/>
        <rFont val="Verdana"/>
        <family val="2"/>
      </rPr>
      <t>/home/tec/hello.c:3</t>
    </r>
  </si>
  <si>
    <t>elfutils
(eu-ar command)</t>
  </si>
  <si>
    <r>
      <t xml:space="preserve"># From Other Linux PC do:
</t>
    </r>
    <r>
      <rPr>
        <b/>
        <sz val="8"/>
        <rFont val="Verdana"/>
        <family val="2"/>
      </rPr>
      <t>1.</t>
    </r>
    <r>
      <rPr>
        <sz val="8"/>
        <rFont val="Verdana"/>
        <family val="2"/>
      </rPr>
      <t xml:space="preserve"> Create addition.c file with content:
</t>
    </r>
    <r>
      <rPr>
        <i/>
        <sz val="8"/>
        <rFont val="Verdana"/>
        <family val="2"/>
      </rPr>
      <t>int addition(int a,int b)
{
int result;
result = a + b;
return result;
}</t>
    </r>
    <r>
      <rPr>
        <sz val="8"/>
        <rFont val="Verdana"/>
        <family val="2"/>
      </rPr>
      <t xml:space="preserve">
</t>
    </r>
    <r>
      <rPr>
        <b/>
        <sz val="8"/>
        <rFont val="Verdana"/>
        <family val="2"/>
      </rPr>
      <t>2.</t>
    </r>
    <r>
      <rPr>
        <sz val="8"/>
        <rFont val="Verdana"/>
        <family val="2"/>
      </rPr>
      <t xml:space="preserve"> Create multiplication.c file with content:
</t>
    </r>
    <r>
      <rPr>
        <i/>
        <sz val="8"/>
        <rFont val="Verdana"/>
        <family val="2"/>
      </rPr>
      <t>int multiplication(int a, int b)
{
int result;
result = a * b;
return result;
}</t>
    </r>
    <r>
      <rPr>
        <sz val="8"/>
        <rFont val="Verdana"/>
        <family val="2"/>
      </rPr>
      <t xml:space="preserve">
</t>
    </r>
    <r>
      <rPr>
        <b/>
        <sz val="8"/>
        <rFont val="Verdana"/>
        <family val="2"/>
      </rPr>
      <t>3.</t>
    </r>
    <r>
      <rPr>
        <sz val="8"/>
        <rFont val="Verdana"/>
        <family val="2"/>
      </rPr>
      <t xml:space="preserve"> Compile the program using meta-tec sdk with -g option
(run command like:
i686-skelios-linux-gcc --sysroot=/PATH/TO/SDKTARGETSYSROOT/sysroots/core2-32-skelios-linux -c multiplication.c)
</t>
    </r>
    <r>
      <rPr>
        <b/>
        <sz val="8"/>
        <rFont val="Verdana"/>
        <family val="2"/>
      </rPr>
      <t>4.</t>
    </r>
    <r>
      <rPr>
        <sz val="8"/>
        <rFont val="Verdana"/>
        <family val="2"/>
      </rPr>
      <t xml:space="preserve"> Copy *.o file to board</t>
    </r>
  </si>
  <si>
    <r>
      <rPr>
        <b/>
        <sz val="8"/>
        <rFont val="Verdana"/>
        <family val="2"/>
      </rPr>
      <t>1.</t>
    </r>
    <r>
      <rPr>
        <sz val="8"/>
        <rFont val="Verdana"/>
        <family val="2"/>
      </rPr>
      <t xml:space="preserve"> List symbols from input file:
# eu-nm -A addition.o
</t>
    </r>
    <r>
      <rPr>
        <b/>
        <sz val="8"/>
        <rFont val="Verdana"/>
        <family val="2"/>
      </rPr>
      <t>2.</t>
    </r>
    <r>
      <rPr>
        <sz val="8"/>
        <rFont val="Verdana"/>
        <family val="2"/>
      </rPr>
      <t xml:space="preserve"> Get section size of file:
# eu-size addition.o
</t>
    </r>
    <r>
      <rPr>
        <b/>
        <sz val="8"/>
        <rFont val="Verdana"/>
        <family val="2"/>
      </rPr>
      <t>3.</t>
    </r>
    <r>
      <rPr>
        <sz val="8"/>
        <rFont val="Verdana"/>
        <family val="2"/>
      </rPr>
      <t xml:space="preserve"> Compare relevant parts of two ELF files for equality:
# eu-elfcmp -l addition.o multiplication.o 
</t>
    </r>
    <r>
      <rPr>
        <b/>
        <sz val="8"/>
        <rFont val="Verdana"/>
        <family val="2"/>
      </rPr>
      <t>4.</t>
    </r>
    <r>
      <rPr>
        <sz val="8"/>
        <rFont val="Verdana"/>
        <family val="2"/>
      </rPr>
      <t xml:space="preserve"> Create the Static Library using eu-ar:
# eu-ar -cr libarith.a addition.o multiplication.o
# eu-ar -t libarith.a
</t>
    </r>
    <r>
      <rPr>
        <b/>
        <sz val="8"/>
        <rFont val="Verdana"/>
        <family val="2"/>
      </rPr>
      <t>5.</t>
    </r>
    <r>
      <rPr>
        <sz val="8"/>
        <rFont val="Verdana"/>
        <family val="2"/>
      </rPr>
      <t xml:space="preserve"> Extract Object Files from an Archive file:
# mkdir archive
# cp libarith.a archive
# cd archive
# eu-ar -x libarith.a
# ls
</t>
    </r>
    <r>
      <rPr>
        <b/>
        <sz val="8"/>
        <rFont val="Verdana"/>
        <family val="2"/>
      </rPr>
      <t/>
    </r>
  </si>
  <si>
    <r>
      <rPr>
        <b/>
        <sz val="8"/>
        <rFont val="Verdana"/>
        <family val="2"/>
      </rPr>
      <t>1.</t>
    </r>
    <r>
      <rPr>
        <sz val="8"/>
        <rFont val="Verdana"/>
        <family val="2"/>
      </rPr>
      <t xml:space="preserve"> Get output like: 
</t>
    </r>
    <r>
      <rPr>
        <i/>
        <sz val="8"/>
        <rFont val="Verdana"/>
        <family val="2"/>
      </rPr>
      <t>Symbols from addition.o:
           Name       Value    Class  Type     Size     Line Section
addition.o:addition  |00000000|GLOBAL|FUNC    |00000016|    |.text
addition.o:addition.c|00000000|LOCAL |FILE    |00000000|    |ABS</t>
    </r>
    <r>
      <rPr>
        <sz val="8"/>
        <rFont val="Verdana"/>
        <family val="2"/>
      </rPr>
      <t xml:space="preserve">
</t>
    </r>
    <r>
      <rPr>
        <b/>
        <sz val="8"/>
        <rFont val="Verdana"/>
        <family val="2"/>
      </rPr>
      <t>2.</t>
    </r>
    <r>
      <rPr>
        <sz val="8"/>
        <rFont val="Verdana"/>
        <family val="2"/>
      </rPr>
      <t xml:space="preserve"> Get output:
 </t>
    </r>
    <r>
      <rPr>
        <i/>
        <sz val="8"/>
        <rFont val="Verdana"/>
        <family val="2"/>
      </rPr>
      <t xml:space="preserve">   text     data      bss      dec    hex filename
      78        0        0       78     4e addition.o
3. Get output like:
eu-elfcmp: addition.o multiplication.o differ: section [1] '.text' header
eu-elfcmp: addition.o multiplication.o differ: section [1] '.text' content
eu-elfcmp: addition.o multiplication.o differ: section [6] '.eh_frame' content
</t>
    </r>
    <r>
      <rPr>
        <sz val="8"/>
        <rFont val="Verdana"/>
        <family val="2"/>
      </rPr>
      <t xml:space="preserve">
</t>
    </r>
    <r>
      <rPr>
        <b/>
        <sz val="8"/>
        <rFont val="Verdana"/>
        <family val="2"/>
      </rPr>
      <t>4.</t>
    </r>
    <r>
      <rPr>
        <sz val="8"/>
        <rFont val="Verdana"/>
        <family val="2"/>
      </rPr>
      <t xml:space="preserve"> Get output like:
</t>
    </r>
    <r>
      <rPr>
        <i/>
        <sz val="8"/>
        <rFont val="Verdana"/>
        <family val="2"/>
      </rPr>
      <t>addition.o
multiplication.o</t>
    </r>
    <r>
      <rPr>
        <sz val="8"/>
        <rFont val="Verdana"/>
        <family val="2"/>
      </rPr>
      <t xml:space="preserve">
</t>
    </r>
    <r>
      <rPr>
        <b/>
        <sz val="8"/>
        <rFont val="Verdana"/>
        <family val="2"/>
      </rPr>
      <t>5.</t>
    </r>
    <r>
      <rPr>
        <sz val="8"/>
        <rFont val="Verdana"/>
        <family val="2"/>
      </rPr>
      <t xml:space="preserve"> Get output like:
</t>
    </r>
    <r>
      <rPr>
        <i/>
        <sz val="8"/>
        <rFont val="Verdana"/>
        <family val="2"/>
      </rPr>
      <t>addition.o  libarith.a	multiplication.o</t>
    </r>
    <r>
      <rPr>
        <sz val="8"/>
        <rFont val="Verdana"/>
        <family val="2"/>
      </rPr>
      <t xml:space="preserve">
</t>
    </r>
  </si>
  <si>
    <t>1.01</t>
  </si>
  <si>
    <t>TEC-177</t>
  </si>
  <si>
    <t>gdb</t>
  </si>
  <si>
    <r>
      <rPr>
        <b/>
        <sz val="8"/>
        <rFont val="Verdana"/>
        <family val="2"/>
      </rPr>
      <t>1.</t>
    </r>
    <r>
      <rPr>
        <sz val="8"/>
        <rFont val="Verdana"/>
        <family val="2"/>
      </rPr>
      <t xml:space="preserve"> On another Linux PC. 
- Create file sample.c with content:
</t>
    </r>
    <r>
      <rPr>
        <i/>
        <sz val="8"/>
        <rFont val="Verdana"/>
        <family val="2"/>
      </rPr>
      <t>#include "stdio.h"
int main(int argc, char* argv[]){
 printf("Hello world\n");
 return 0;
}</t>
    </r>
    <r>
      <rPr>
        <sz val="8"/>
        <rFont val="Verdana"/>
        <family val="2"/>
      </rPr>
      <t xml:space="preserve">
- Compile sample.c using meta-tec sdk:
(run command like:
i686-skelios-linux-gcc --sysroot=/PATH/TO/SDKTARGETSYSROOT/sysroots/core2-32-skelios-linux sample.c -o sample.o)
</t>
    </r>
    <r>
      <rPr>
        <b/>
        <sz val="8"/>
        <rFont val="Verdana"/>
        <family val="2"/>
      </rPr>
      <t>2.</t>
    </r>
    <r>
      <rPr>
        <sz val="8"/>
        <rFont val="Verdana"/>
        <family val="2"/>
      </rPr>
      <t xml:space="preserve"> Copy sample.o to system on board.</t>
    </r>
  </si>
  <si>
    <r>
      <rPr>
        <b/>
        <sz val="8"/>
        <rFont val="Verdana"/>
        <family val="2"/>
      </rPr>
      <t>1.</t>
    </r>
    <r>
      <rPr>
        <sz val="8"/>
        <rFont val="Verdana"/>
        <family val="2"/>
      </rPr>
      <t xml:space="preserve"> Run command:
# gdb sample.o
</t>
    </r>
    <r>
      <rPr>
        <b/>
        <sz val="8"/>
        <rFont val="Verdana"/>
        <family val="2"/>
      </rPr>
      <t>2.</t>
    </r>
    <r>
      <rPr>
        <sz val="8"/>
        <rFont val="Verdana"/>
        <family val="2"/>
      </rPr>
      <t xml:space="preserve"> Run command:
(gdb) run</t>
    </r>
  </si>
  <si>
    <r>
      <rPr>
        <b/>
        <sz val="8"/>
        <rFont val="Verdana"/>
        <family val="2"/>
      </rPr>
      <t>1.</t>
    </r>
    <r>
      <rPr>
        <sz val="8"/>
        <rFont val="Verdana"/>
        <family val="2"/>
      </rPr>
      <t xml:space="preserve"> Screen switch to debugger interface.
</t>
    </r>
    <r>
      <rPr>
        <b/>
        <sz val="8"/>
        <rFont val="Verdana"/>
        <family val="2"/>
      </rPr>
      <t>2.</t>
    </r>
    <r>
      <rPr>
        <sz val="8"/>
        <rFont val="Verdana"/>
        <family val="2"/>
      </rPr>
      <t xml:space="preserve"> Get output like:
</t>
    </r>
    <r>
      <rPr>
        <i/>
        <sz val="8"/>
        <rFont val="Verdana"/>
        <family val="2"/>
      </rPr>
      <t>Starting program: /root/sample.o 
Hello world
Program exited normally.</t>
    </r>
  </si>
  <si>
    <t>grub2</t>
  </si>
  <si>
    <r>
      <rPr>
        <b/>
        <sz val="8"/>
        <rFont val="Verdana"/>
        <family val="2"/>
      </rPr>
      <t>1.</t>
    </r>
    <r>
      <rPr>
        <sz val="8"/>
        <rFont val="Verdana"/>
        <family val="2"/>
      </rPr>
      <t xml:space="preserve"> Make sure that netboot directory not existed in /srv/tftp/boot/grub/
</t>
    </r>
  </si>
  <si>
    <r>
      <rPr>
        <b/>
        <sz val="8"/>
        <rFont val="Verdana"/>
        <family val="2"/>
      </rPr>
      <t>1.</t>
    </r>
    <r>
      <rPr>
        <sz val="8"/>
        <rFont val="Verdana"/>
        <family val="2"/>
      </rPr>
      <t xml:space="preserve"> Run command
# grub-mknetdir
</t>
    </r>
  </si>
  <si>
    <r>
      <rPr>
        <b/>
        <sz val="8"/>
        <rFont val="Verdana"/>
        <family val="2"/>
      </rPr>
      <t>1.</t>
    </r>
    <r>
      <rPr>
        <sz val="8"/>
        <rFont val="Verdana"/>
        <family val="2"/>
      </rPr>
      <t xml:space="preserve"> Grub prefix on the target installation was created, get output like:
</t>
    </r>
    <r>
      <rPr>
        <i/>
        <sz val="8"/>
        <rFont val="Verdana"/>
        <family val="2"/>
      </rPr>
      <t xml:space="preserve">Netboot directory for i386-pc created. Configure your DHCP server to point to /srv/tftp/boot/grub/i386-pc/core.0
</t>
    </r>
  </si>
  <si>
    <t>TEC-178</t>
  </si>
  <si>
    <t xml:space="preserve">gstreamer
</t>
  </si>
  <si>
    <t>1. Generate debug info for GStreamer bug reports:
# gst-feedback-0.10 &amp;&gt; vn
# cat vn</t>
  </si>
  <si>
    <r>
      <t xml:space="preserve">1. Content of vn file like:
</t>
    </r>
    <r>
      <rPr>
        <i/>
        <sz val="8"/>
        <rFont val="Verdana"/>
        <family val="2"/>
      </rPr>
      <t>GStreamer feedback script.
Please attach the output of this script to your bug reports.
Bug reports should go into Gnome's bugzilla (http://bugzilla.gnome.org)
+   SYSTEM INFORMATION
+++ uname -a
Linux localhost 4.1.17-ltsi #1 SMP Mon Sep 19 08:35:45 EDT 2016 i686 GNU/Linux
...
Got EOS from element "pipeline0".
Execution ended after 268980 ns.
Setting pipeline to PAUSED ...
Setting pipeline to READY ...
Setting pipeline to NULL ...
Freeing pipeline ...
++  looking for gstreamer libraries in common locations
/usr/lib/libgstreamer-0.10.so.0
/usr/lib/libgstreamer-0.10.so.0.30.0
++  looking for gstreamer headers in common locations
+   GSTREAMER PLUG-INS INFORMATION
+++ gst-inspect volume
No such element or plugin 'volume'
++  looking for gstreamer volume plugin in common locations
++  looking for gstreamer headers in common locations</t>
    </r>
  </si>
  <si>
    <t>TEC-179</t>
  </si>
  <si>
    <t>iptables</t>
  </si>
  <si>
    <t>Prepare a PC in LAN network for testing.</t>
  </si>
  <si>
    <r>
      <rPr>
        <b/>
        <sz val="8"/>
        <rFont val="Verdana"/>
        <family val="2"/>
      </rPr>
      <t>1.</t>
    </r>
    <r>
      <rPr>
        <sz val="8"/>
        <rFont val="Verdana"/>
        <family val="2"/>
      </rPr>
      <t xml:space="preserve"> Set policy for INPUT chain to ACCEPT target:
# iptables -P INPUT ACCEPT
</t>
    </r>
    <r>
      <rPr>
        <b/>
        <sz val="8"/>
        <rFont val="Verdana"/>
        <family val="2"/>
      </rPr>
      <t>2.</t>
    </r>
    <r>
      <rPr>
        <sz val="8"/>
        <rFont val="Verdana"/>
        <family val="2"/>
      </rPr>
      <t xml:space="preserve"> Check the rules table:
# iptables -L INPUT
</t>
    </r>
    <r>
      <rPr>
        <b/>
        <sz val="8"/>
        <rFont val="Verdana"/>
        <family val="2"/>
      </rPr>
      <t>3.</t>
    </r>
    <r>
      <rPr>
        <sz val="8"/>
        <rFont val="Verdana"/>
        <family val="2"/>
      </rPr>
      <t xml:space="preserve"> Append rule for INPUT chain:
# iptables -A INPUT -p tcp --dport ssh -j ACCEPT
</t>
    </r>
    <r>
      <rPr>
        <b/>
        <sz val="8"/>
        <rFont val="Verdana"/>
        <family val="2"/>
      </rPr>
      <t>4.</t>
    </r>
    <r>
      <rPr>
        <sz val="8"/>
        <rFont val="Verdana"/>
        <family val="2"/>
      </rPr>
      <t xml:space="preserve"> Check the rule table:
# iptables -L INPUT
</t>
    </r>
    <r>
      <rPr>
        <b/>
        <sz val="8"/>
        <rFont val="Verdana"/>
        <family val="2"/>
      </rPr>
      <t>5.</t>
    </r>
    <r>
      <rPr>
        <sz val="8"/>
        <rFont val="Verdana"/>
        <family val="2"/>
      </rPr>
      <t xml:space="preserve"> Flush INPUT chain (delete the rules):
# iptables -F
</t>
    </r>
    <r>
      <rPr>
        <b/>
        <sz val="8"/>
        <rFont val="Verdana"/>
        <family val="2"/>
      </rPr>
      <t>6.</t>
    </r>
    <r>
      <rPr>
        <sz val="8"/>
        <rFont val="Verdana"/>
        <family val="2"/>
      </rPr>
      <t xml:space="preserve"> Check the rule table:
# iptables -L INPUT
</t>
    </r>
    <r>
      <rPr>
        <b/>
        <sz val="8"/>
        <rFont val="Verdana"/>
        <family val="2"/>
      </rPr>
      <t>7.</t>
    </r>
    <r>
      <rPr>
        <sz val="8"/>
        <rFont val="Verdana"/>
        <family val="2"/>
      </rPr>
      <t xml:space="preserve"> Set policy for INPUT chain to DROP target:
# iptables -P INPUT DROP
</t>
    </r>
    <r>
      <rPr>
        <b/>
        <sz val="8"/>
        <rFont val="Verdana"/>
        <family val="2"/>
      </rPr>
      <t>8.</t>
    </r>
    <r>
      <rPr>
        <sz val="8"/>
        <rFont val="Verdana"/>
        <family val="2"/>
      </rPr>
      <t xml:space="preserve"> Ping from another PC on LAN to the system on board:
$ ping "Board' IP addr"
</t>
    </r>
    <r>
      <rPr>
        <b/>
        <sz val="8"/>
        <rFont val="Verdana"/>
        <family val="2"/>
      </rPr>
      <t>9.</t>
    </r>
    <r>
      <rPr>
        <sz val="8"/>
        <rFont val="Verdana"/>
        <family val="2"/>
      </rPr>
      <t xml:space="preserve"> Append rule again for test saving rules:
# iptables -P INPUT ACCEPT
# iptables -A INPUT -p tcp --dport ssh -j ACCEPT
</t>
    </r>
    <r>
      <rPr>
        <b/>
        <sz val="8"/>
        <rFont val="Verdana"/>
        <family val="2"/>
      </rPr>
      <t>10.</t>
    </r>
    <r>
      <rPr>
        <sz val="8"/>
        <rFont val="Verdana"/>
        <family val="2"/>
      </rPr>
      <t xml:space="preserve"> Save iptables rules:
# iptables-save &gt; iptables_rules
</t>
    </r>
    <r>
      <rPr>
        <b/>
        <sz val="8"/>
        <rFont val="Verdana"/>
        <family val="2"/>
      </rPr>
      <t>11.</t>
    </r>
    <r>
      <rPr>
        <sz val="8"/>
        <rFont val="Verdana"/>
        <family val="2"/>
      </rPr>
      <t xml:space="preserve"> Restart system.
</t>
    </r>
    <r>
      <rPr>
        <b/>
        <sz val="8"/>
        <rFont val="Verdana"/>
        <family val="2"/>
      </rPr>
      <t>12.</t>
    </r>
    <r>
      <rPr>
        <sz val="8"/>
        <rFont val="Verdana"/>
        <family val="2"/>
      </rPr>
      <t xml:space="preserve"> Restore iptables rules:
# iptables-restore &lt; iptables_rules
</t>
    </r>
    <r>
      <rPr>
        <b/>
        <sz val="8"/>
        <rFont val="Verdana"/>
        <family val="2"/>
      </rPr>
      <t>13.</t>
    </r>
    <r>
      <rPr>
        <sz val="8"/>
        <rFont val="Verdana"/>
        <family val="2"/>
      </rPr>
      <t xml:space="preserve"> Check the iptables rules:
# iptables -L INPUT</t>
    </r>
  </si>
  <si>
    <r>
      <rPr>
        <b/>
        <sz val="8"/>
        <rFont val="Verdana"/>
        <family val="2"/>
      </rPr>
      <t>1.</t>
    </r>
    <r>
      <rPr>
        <sz val="8"/>
        <rFont val="Verdana"/>
        <family val="2"/>
      </rPr>
      <t xml:space="preserve"> No error output.
</t>
    </r>
    <r>
      <rPr>
        <b/>
        <sz val="8"/>
        <rFont val="Verdana"/>
        <family val="2"/>
      </rPr>
      <t>2.</t>
    </r>
    <r>
      <rPr>
        <sz val="8"/>
        <rFont val="Verdana"/>
        <family val="2"/>
      </rPr>
      <t xml:space="preserve"> Get output:
</t>
    </r>
    <r>
      <rPr>
        <i/>
        <sz val="8"/>
        <rFont val="Verdana"/>
        <family val="2"/>
      </rPr>
      <t xml:space="preserve">Chain INPUT (policy ACCEPT)
target     prot opt source               destination
</t>
    </r>
    <r>
      <rPr>
        <sz val="8"/>
        <rFont val="Verdana"/>
        <family val="2"/>
      </rPr>
      <t xml:space="preserve">
</t>
    </r>
    <r>
      <rPr>
        <b/>
        <sz val="8"/>
        <rFont val="Verdana"/>
        <family val="2"/>
      </rPr>
      <t>3.</t>
    </r>
    <r>
      <rPr>
        <sz val="8"/>
        <rFont val="Verdana"/>
        <family val="2"/>
      </rPr>
      <t xml:space="preserve"> No output.
</t>
    </r>
    <r>
      <rPr>
        <b/>
        <sz val="8"/>
        <rFont val="Verdana"/>
        <family val="2"/>
      </rPr>
      <t>4.</t>
    </r>
    <r>
      <rPr>
        <sz val="8"/>
        <rFont val="Verdana"/>
        <family val="2"/>
      </rPr>
      <t xml:space="preserve"> Get output:
</t>
    </r>
    <r>
      <rPr>
        <i/>
        <sz val="8"/>
        <rFont val="Verdana"/>
        <family val="2"/>
      </rPr>
      <t xml:space="preserve">Chain INPUT (policy ACCEPT)
target     prot opt source               destination         
ACCEPT     tcp  --  anywhere             anywhere            tcp dpt:ssh </t>
    </r>
    <r>
      <rPr>
        <sz val="8"/>
        <rFont val="Verdana"/>
        <family val="2"/>
      </rPr>
      <t xml:space="preserve">
</t>
    </r>
    <r>
      <rPr>
        <b/>
        <sz val="8"/>
        <rFont val="Verdana"/>
        <family val="2"/>
      </rPr>
      <t>5.</t>
    </r>
    <r>
      <rPr>
        <sz val="8"/>
        <rFont val="Verdana"/>
        <family val="2"/>
      </rPr>
      <t xml:space="preserve"> No output.
</t>
    </r>
    <r>
      <rPr>
        <b/>
        <sz val="8"/>
        <rFont val="Verdana"/>
        <family val="2"/>
      </rPr>
      <t>6.</t>
    </r>
    <r>
      <rPr>
        <sz val="8"/>
        <rFont val="Verdana"/>
        <family val="2"/>
      </rPr>
      <t xml:space="preserve"> All rules were deleted. Get output like:
</t>
    </r>
    <r>
      <rPr>
        <i/>
        <sz val="8"/>
        <rFont val="Verdana"/>
        <family val="2"/>
      </rPr>
      <t>Chain INPUT (policy ACCEPT)
target     prot opt source               destination</t>
    </r>
    <r>
      <rPr>
        <sz val="8"/>
        <rFont val="Verdana"/>
        <family val="2"/>
      </rPr>
      <t xml:space="preserve">
</t>
    </r>
    <r>
      <rPr>
        <b/>
        <sz val="8"/>
        <rFont val="Verdana"/>
        <family val="2"/>
      </rPr>
      <t>7.</t>
    </r>
    <r>
      <rPr>
        <sz val="8"/>
        <rFont val="Verdana"/>
        <family val="2"/>
      </rPr>
      <t xml:space="preserve"> No output.
</t>
    </r>
    <r>
      <rPr>
        <b/>
        <sz val="8"/>
        <rFont val="Verdana"/>
        <family val="2"/>
      </rPr>
      <t>8.</t>
    </r>
    <r>
      <rPr>
        <sz val="8"/>
        <rFont val="Verdana"/>
        <family val="2"/>
      </rPr>
      <t xml:space="preserve"> Could not ping to the system on board.
</t>
    </r>
    <r>
      <rPr>
        <b/>
        <sz val="8"/>
        <rFont val="Verdana"/>
        <family val="2"/>
      </rPr>
      <t>9.</t>
    </r>
    <r>
      <rPr>
        <sz val="8"/>
        <rFont val="Verdana"/>
        <family val="2"/>
      </rPr>
      <t xml:space="preserve"> No output.
</t>
    </r>
    <r>
      <rPr>
        <b/>
        <sz val="8"/>
        <rFont val="Verdana"/>
        <family val="2"/>
      </rPr>
      <t>10.</t>
    </r>
    <r>
      <rPr>
        <sz val="8"/>
        <rFont val="Verdana"/>
        <family val="2"/>
      </rPr>
      <t xml:space="preserve"> No output.
</t>
    </r>
    <r>
      <rPr>
        <b/>
        <sz val="8"/>
        <rFont val="Verdana"/>
        <family val="2"/>
      </rPr>
      <t>11.</t>
    </r>
    <r>
      <rPr>
        <sz val="8"/>
        <rFont val="Verdana"/>
        <family val="2"/>
      </rPr>
      <t xml:space="preserve"> System restart.
</t>
    </r>
    <r>
      <rPr>
        <b/>
        <sz val="8"/>
        <rFont val="Verdana"/>
        <family val="2"/>
      </rPr>
      <t>12.</t>
    </r>
    <r>
      <rPr>
        <sz val="8"/>
        <rFont val="Verdana"/>
        <family val="2"/>
      </rPr>
      <t xml:space="preserve"> No output.
</t>
    </r>
    <r>
      <rPr>
        <b/>
        <sz val="8"/>
        <rFont val="Verdana"/>
        <family val="2"/>
      </rPr>
      <t>13.</t>
    </r>
    <r>
      <rPr>
        <sz val="8"/>
        <rFont val="Verdana"/>
        <family val="2"/>
      </rPr>
      <t xml:space="preserve"> The rules is restored. Get output like:
</t>
    </r>
    <r>
      <rPr>
        <i/>
        <sz val="8"/>
        <rFont val="Verdana"/>
        <family val="2"/>
      </rPr>
      <t>Chain INPUT (policy ACCEPT)
target     prot opt source               destination         
ACCEPT     tcp  --  anywhere             anywhere            tcp dpt:ssh</t>
    </r>
  </si>
  <si>
    <t>TEC-180</t>
  </si>
  <si>
    <t>kexec-tools</t>
  </si>
  <si>
    <r>
      <rPr>
        <b/>
        <sz val="8"/>
        <rFont val="Verdana"/>
        <family val="2"/>
      </rPr>
      <t>1.</t>
    </r>
    <r>
      <rPr>
        <sz val="8"/>
        <rFont val="Verdana"/>
        <family val="2"/>
      </rPr>
      <t xml:space="preserve"> Execute command with no error output.
</t>
    </r>
    <r>
      <rPr>
        <b/>
        <sz val="8"/>
        <rFont val="Verdana"/>
        <family val="2"/>
      </rPr>
      <t>2.</t>
    </r>
    <r>
      <rPr>
        <sz val="8"/>
        <rFont val="Verdana"/>
        <family val="2"/>
      </rPr>
      <t xml:space="preserve"> System reboot and load new kernel. Get output like:
</t>
    </r>
    <r>
      <rPr>
        <i/>
        <sz val="8"/>
        <rFont val="Verdana"/>
        <family val="2"/>
      </rPr>
      <t>Starting new kernel</t>
    </r>
  </si>
  <si>
    <t>TEC-181</t>
  </si>
  <si>
    <t xml:space="preserve">leaktracer
</t>
  </si>
  <si>
    <r>
      <t xml:space="preserve"># From Other Linux PC do:
</t>
    </r>
    <r>
      <rPr>
        <b/>
        <sz val="8"/>
        <rFont val="Verdana"/>
        <family val="2"/>
      </rPr>
      <t>1.</t>
    </r>
    <r>
      <rPr>
        <sz val="8"/>
        <rFont val="Verdana"/>
        <family val="2"/>
      </rPr>
      <t xml:space="preserve"> Create sample.c file for testing with content:
</t>
    </r>
    <r>
      <rPr>
        <i/>
        <sz val="8"/>
        <rFont val="Verdana"/>
        <family val="2"/>
      </rPr>
      <t xml:space="preserve">#include &lt;stdio.h&gt;
int main()
{
	printf("Hello");
	return 0;
 } </t>
    </r>
    <r>
      <rPr>
        <sz val="8"/>
        <rFont val="Verdana"/>
        <family val="2"/>
      </rPr>
      <t xml:space="preserve">
</t>
    </r>
    <r>
      <rPr>
        <b/>
        <sz val="8"/>
        <rFont val="Verdana"/>
        <family val="2"/>
      </rPr>
      <t>2.</t>
    </r>
    <r>
      <rPr>
        <sz val="8"/>
        <rFont val="Verdana"/>
        <family val="2"/>
      </rPr>
      <t xml:space="preserve"> Compile the program using meta-tec sdk with -o option
(run command like:
i686-skelios-linux-gcc --sysroot=/PATH/TO/SDKTARGETSYSROOT/sysroots/core2-32-skelios-linux sample.c -o sample)
</t>
    </r>
    <r>
      <rPr>
        <b/>
        <sz val="8"/>
        <rFont val="Verdana"/>
        <family val="2"/>
      </rPr>
      <t>3.</t>
    </r>
    <r>
      <rPr>
        <sz val="8"/>
        <rFont val="Verdana"/>
        <family val="2"/>
      </rPr>
      <t xml:space="preserve"> Add execute permission for sample file:
# chmod +x sample
</t>
    </r>
    <r>
      <rPr>
        <b/>
        <sz val="8"/>
        <rFont val="Verdana"/>
        <family val="2"/>
      </rPr>
      <t>4.</t>
    </r>
    <r>
      <rPr>
        <sz val="8"/>
        <rFont val="Verdana"/>
        <family val="2"/>
      </rPr>
      <t xml:space="preserve"> Copy sample file to board
5. Add path to sample file to $PATH
</t>
    </r>
  </si>
  <si>
    <r>
      <rPr>
        <b/>
        <sz val="8"/>
        <rFont val="Verdana"/>
        <family val="2"/>
      </rPr>
      <t>1.</t>
    </r>
    <r>
      <rPr>
        <sz val="8"/>
        <rFont val="Verdana"/>
        <family val="2"/>
      </rPr>
      <t xml:space="preserve"> Run command:
# LeakCheck "Path-To-sample-file"
# cat leak.out
</t>
    </r>
    <r>
      <rPr>
        <b/>
        <sz val="8"/>
        <rFont val="Verdana"/>
        <family val="2"/>
      </rPr>
      <t>2.</t>
    </r>
    <r>
      <rPr>
        <sz val="8"/>
        <rFont val="Verdana"/>
        <family val="2"/>
      </rPr>
      <t xml:space="preserve"> Analyzing program:
# leak-analyze "Path-To-sample-file" leak.out</t>
    </r>
  </si>
  <si>
    <r>
      <rPr>
        <b/>
        <sz val="8"/>
        <rFont val="Verdana"/>
        <family val="2"/>
      </rPr>
      <t>1.</t>
    </r>
    <r>
      <rPr>
        <sz val="8"/>
        <rFont val="Verdana"/>
        <family val="2"/>
      </rPr>
      <t xml:space="preserve"> Get file leak.out with content:
</t>
    </r>
    <r>
      <rPr>
        <i/>
        <sz val="8"/>
        <rFont val="Verdana"/>
        <family val="2"/>
      </rPr>
      <t># starting Mon Jul  4 16:56:51 2016
# memory overrun protection of 4 Bytes
# initializing new memory with 0xAA
# sweeping deleted memory with 0xEE
# aborts on OVERWRITE_MEMORY 
# thread save</t>
    </r>
    <r>
      <rPr>
        <sz val="8"/>
        <rFont val="Verdana"/>
        <family val="2"/>
      </rPr>
      <t xml:space="preserve">
</t>
    </r>
    <r>
      <rPr>
        <b/>
        <sz val="8"/>
        <rFont val="Verdana"/>
        <family val="2"/>
      </rPr>
      <t>2.</t>
    </r>
    <r>
      <rPr>
        <sz val="8"/>
        <rFont val="Verdana"/>
        <family val="2"/>
      </rPr>
      <t xml:space="preserve"> Get output like:
</t>
    </r>
    <r>
      <rPr>
        <i/>
        <sz val="8"/>
        <rFont val="Verdana"/>
        <family val="2"/>
      </rPr>
      <t xml:space="preserve">Gathered 0 (0 unique) points of data.
Reading symbols from sample...(no debugging symbols found)...done.
(gdb) </t>
    </r>
  </si>
  <si>
    <t>TEC-182</t>
  </si>
  <si>
    <t>lm-sensors</t>
  </si>
  <si>
    <r>
      <rPr>
        <b/>
        <sz val="8"/>
        <rFont val="Verdana"/>
        <family val="2"/>
      </rPr>
      <t>1.</t>
    </r>
    <r>
      <rPr>
        <sz val="8"/>
        <rFont val="Verdana"/>
        <family val="2"/>
      </rPr>
      <t xml:space="preserve"> Run command:
# sensors-detect
</t>
    </r>
    <r>
      <rPr>
        <b/>
        <sz val="8"/>
        <rFont val="Verdana"/>
        <family val="2"/>
      </rPr>
      <t>2.</t>
    </r>
    <r>
      <rPr>
        <sz val="8"/>
        <rFont val="Verdana"/>
        <family val="2"/>
      </rPr>
      <t xml:space="preserve"> Run command:
# sensors</t>
    </r>
  </si>
  <si>
    <r>
      <rPr>
        <b/>
        <sz val="8"/>
        <rFont val="Verdana"/>
        <family val="2"/>
      </rPr>
      <t>1.</t>
    </r>
    <r>
      <rPr>
        <sz val="8"/>
        <rFont val="Verdana"/>
        <family val="2"/>
      </rPr>
      <t xml:space="preserve"> System will ask some questions related scan or no, if "YES" , sensors are scanned.
</t>
    </r>
    <r>
      <rPr>
        <b/>
        <sz val="8"/>
        <rFont val="Verdana"/>
        <family val="2"/>
      </rPr>
      <t>2.</t>
    </r>
    <r>
      <rPr>
        <sz val="8"/>
        <rFont val="Verdana"/>
        <family val="2"/>
      </rPr>
      <t xml:space="preserve"> Get sensor data like:
</t>
    </r>
    <r>
      <rPr>
        <i/>
        <sz val="8"/>
        <rFont val="Verdana"/>
        <family val="2"/>
      </rPr>
      <t>coretemp-isa-0000
Adapter: ISA adapter
Physical id 0: +100.0°C  (high = +100.0°C, crit = +100.0°C)
Core 0:        +100.0°C  (high = +100.0°C, crit = +100.0°C)
coretemp-isa-0002
Adapter: ISA adapter
Physical id 2: +100.0°C  (high = +100.0°C, crit = +100.0°C)
Core 0:        +100.0°C  (high = +100.0°C, crit = +100.0°C)
coretemp-isa-0004
Adapter: ISA adapter
Physical id 4: +100.0°C  (high = +100.0°C, crit = +100.0°C)
Core 0:        +100.0°C  (high = +100.0°C, crit = +100.0°C)
coretemp-isa-0006
Adapter: ISA adapter
Physical id 6: +100.0°C  (high = +100.0°C, crit = +100.0°C)
Core 0:        +100.0°C  (high = +100.0°C, crit = +100.0°C)</t>
    </r>
  </si>
  <si>
    <t>TEC-183</t>
  </si>
  <si>
    <t>lrzsz</t>
  </si>
  <si>
    <r>
      <rPr>
        <b/>
        <sz val="8"/>
        <rFont val="Verdana"/>
        <family val="2"/>
      </rPr>
      <t>1.</t>
    </r>
    <r>
      <rPr>
        <sz val="8"/>
        <rFont val="Verdana"/>
        <family val="2"/>
      </rPr>
      <t xml:space="preserve"> Get output:
.. waiting to receive.
Wait a little and your file will be copied to your board rootfs !
</t>
    </r>
    <r>
      <rPr>
        <b/>
        <sz val="8"/>
        <rFont val="Verdana"/>
        <family val="2"/>
      </rPr>
      <t>2.</t>
    </r>
    <r>
      <rPr>
        <sz val="8"/>
        <rFont val="Verdana"/>
        <family val="2"/>
      </rPr>
      <t xml:space="preserve"> Minicom handles the file receiving automatically (and put it in your $HOME by default, or the directory you configured in Minicom: Ctrl+z, o, Filenames and paths, Download directory)
</t>
    </r>
  </si>
  <si>
    <t>TEC-184</t>
  </si>
  <si>
    <t>lvm2</t>
  </si>
  <si>
    <t>Prepare a free partition /dev/xxx for testing.</t>
  </si>
  <si>
    <r>
      <rPr>
        <b/>
        <sz val="8"/>
        <rFont val="Verdana"/>
        <family val="2"/>
      </rPr>
      <t>1.</t>
    </r>
    <r>
      <rPr>
        <sz val="8"/>
        <rFont val="Verdana"/>
        <family val="2"/>
      </rPr>
      <t xml:space="preserve"> Initialize a partition for use by LVM:
# pvcreate /dev/xxx
</t>
    </r>
    <r>
      <rPr>
        <b/>
        <sz val="8"/>
        <rFont val="Verdana"/>
        <family val="2"/>
      </rPr>
      <t>2.</t>
    </r>
    <r>
      <rPr>
        <sz val="8"/>
        <rFont val="Verdana"/>
        <family val="2"/>
      </rPr>
      <t xml:space="preserve"> Create volume group:
# vgcreate Volume1 /dev/xxx
</t>
    </r>
    <r>
      <rPr>
        <b/>
        <sz val="8"/>
        <rFont val="Verdana"/>
        <family val="2"/>
      </rPr>
      <t>3.</t>
    </r>
    <r>
      <rPr>
        <sz val="8"/>
        <rFont val="Verdana"/>
        <family val="2"/>
      </rPr>
      <t xml:space="preserve"> Create a logical volume in Volume1:
# lvcreate -n Logical1 Volume1 -l 50%FREE
</t>
    </r>
    <r>
      <rPr>
        <b/>
        <sz val="8"/>
        <rFont val="Verdana"/>
        <family val="2"/>
      </rPr>
      <t>4.</t>
    </r>
    <r>
      <rPr>
        <sz val="8"/>
        <rFont val="Verdana"/>
        <family val="2"/>
      </rPr>
      <t xml:space="preserve"> Check information of logical volume:
# lvdisplay</t>
    </r>
  </si>
  <si>
    <r>
      <rPr>
        <b/>
        <sz val="8"/>
        <rFont val="Verdana"/>
        <family val="2"/>
      </rPr>
      <t>1.</t>
    </r>
    <r>
      <rPr>
        <sz val="8"/>
        <rFont val="Verdana"/>
        <family val="2"/>
      </rPr>
      <t xml:space="preserve"> Initialize a partition for use by LVM. Output like:
</t>
    </r>
    <r>
      <rPr>
        <i/>
        <sz val="8"/>
        <rFont val="Verdana"/>
        <family val="2"/>
      </rPr>
      <t>Physical volume "/dev/xxx" successfully created</t>
    </r>
    <r>
      <rPr>
        <sz val="8"/>
        <rFont val="Verdana"/>
        <family val="2"/>
      </rPr>
      <t xml:space="preserve">
</t>
    </r>
    <r>
      <rPr>
        <b/>
        <sz val="8"/>
        <rFont val="Verdana"/>
        <family val="2"/>
      </rPr>
      <t>2.</t>
    </r>
    <r>
      <rPr>
        <sz val="8"/>
        <rFont val="Verdana"/>
        <family val="2"/>
      </rPr>
      <t xml:space="preserve"> Volume1 is created. Output like:
</t>
    </r>
    <r>
      <rPr>
        <i/>
        <sz val="8"/>
        <rFont val="Verdana"/>
        <family val="2"/>
      </rPr>
      <t xml:space="preserve">Volume group "Volume1" successfully created
</t>
    </r>
    <r>
      <rPr>
        <sz val="8"/>
        <rFont val="Verdana"/>
        <family val="2"/>
      </rPr>
      <t xml:space="preserve">
</t>
    </r>
    <r>
      <rPr>
        <b/>
        <sz val="8"/>
        <rFont val="Verdana"/>
        <family val="2"/>
      </rPr>
      <t>3.</t>
    </r>
    <r>
      <rPr>
        <sz val="8"/>
        <rFont val="Verdana"/>
        <family val="2"/>
      </rPr>
      <t xml:space="preserve"> Logical1 is created. Output like:
</t>
    </r>
    <r>
      <rPr>
        <i/>
        <sz val="8"/>
        <rFont val="Verdana"/>
        <family val="2"/>
      </rPr>
      <t>Logical volume "Logical1" created</t>
    </r>
    <r>
      <rPr>
        <sz val="8"/>
        <rFont val="Verdana"/>
        <family val="2"/>
      </rPr>
      <t xml:space="preserve">
</t>
    </r>
    <r>
      <rPr>
        <b/>
        <sz val="8"/>
        <rFont val="Verdana"/>
        <family val="2"/>
      </rPr>
      <t>4.</t>
    </r>
    <r>
      <rPr>
        <sz val="8"/>
        <rFont val="Verdana"/>
        <family val="2"/>
      </rPr>
      <t xml:space="preserve"> Get logical volume's infomation like:
</t>
    </r>
    <r>
      <rPr>
        <i/>
        <sz val="8"/>
        <rFont val="Verdana"/>
        <family val="2"/>
      </rPr>
      <t xml:space="preserve"> --- Logical volume ---
  LV Path                /dev/Volume1/Logical1
  LV Name                Logical1
  VG Name                Volume1
  LV UUID                ZBwDpU-BzYx-xzRN-3bZ8-4mwf-VJK9-zP7RYO
  LV Write Access        read/write
  LV Creation host, time debian, 2016-07-05 14:03:56 +0700
  LV Status              available
  # open                 0
  LV Size                48.00 MiB
  Current LE             12
  Segments               1
  Allocation             inherit
  Read ahead sectors     auto
  - currently set to     256
  Block device           254:1
</t>
    </r>
  </si>
  <si>
    <t>TEC-185</t>
  </si>
  <si>
    <t>lzop</t>
  </si>
  <si>
    <t>TEC-186</t>
  </si>
  <si>
    <t>mingetty</t>
  </si>
  <si>
    <r>
      <rPr>
        <b/>
        <sz val="8"/>
        <rFont val="Verdana"/>
        <family val="2"/>
      </rPr>
      <t>1.</t>
    </r>
    <r>
      <rPr>
        <sz val="8"/>
        <rFont val="Verdana"/>
        <family val="2"/>
      </rPr>
      <t xml:space="preserve"> Create config file:
# mkdir -pv /etc/systemd/system/getty@tty2.service.d/
# vim /etc/systemd/system/getty@tty2.service.d/autologin.conf
+ Content of autologin.conf file as below
[Service]
ExecStart=
ExecStart=-/sbin/mingetty --autologin root --noclear %I
</t>
    </r>
    <r>
      <rPr>
        <b/>
        <sz val="8"/>
        <rFont val="Verdana"/>
        <family val="2"/>
      </rPr>
      <t>2.</t>
    </r>
    <r>
      <rPr>
        <sz val="8"/>
        <rFont val="Verdana"/>
        <family val="2"/>
      </rPr>
      <t xml:space="preserve"> Reboot or run command.
# systemctl daemon-reload
</t>
    </r>
    <r>
      <rPr>
        <b/>
        <sz val="8"/>
        <rFont val="Verdana"/>
        <family val="2"/>
      </rPr>
      <t>3.</t>
    </r>
    <r>
      <rPr>
        <sz val="8"/>
        <rFont val="Verdana"/>
        <family val="2"/>
      </rPr>
      <t xml:space="preserve"> After system boot done, press Ctrl+Alt+F2.</t>
    </r>
  </si>
  <si>
    <r>
      <t xml:space="preserve">After step 3, the system autologin as root. Get output like:
</t>
    </r>
    <r>
      <rPr>
        <i/>
        <sz val="8"/>
        <rFont val="Verdana"/>
        <family val="2"/>
      </rPr>
      <t>debian login: root (automatic login)
…</t>
    </r>
  </si>
  <si>
    <t>TEC-187</t>
  </si>
  <si>
    <t>minicom</t>
  </si>
  <si>
    <t>TEC-188</t>
  </si>
  <si>
    <t>net-tools</t>
  </si>
  <si>
    <r>
      <rPr>
        <b/>
        <sz val="8"/>
        <rFont val="Verdana"/>
        <family val="2"/>
      </rPr>
      <t>1.</t>
    </r>
    <r>
      <rPr>
        <sz val="8"/>
        <rFont val="Verdana"/>
        <family val="2"/>
      </rPr>
      <t xml:space="preserve"> Run command:
# netstat -plant
</t>
    </r>
    <r>
      <rPr>
        <b/>
        <sz val="8"/>
        <rFont val="Verdana"/>
        <family val="2"/>
      </rPr>
      <t>2.</t>
    </r>
    <r>
      <rPr>
        <sz val="8"/>
        <rFont val="Verdana"/>
        <family val="2"/>
      </rPr>
      <t xml:space="preserve"> Run command:
# route
</t>
    </r>
    <r>
      <rPr>
        <b/>
        <sz val="8"/>
        <rFont val="Verdana"/>
        <family val="2"/>
      </rPr>
      <t>3.</t>
    </r>
    <r>
      <rPr>
        <sz val="8"/>
        <rFont val="Verdana"/>
        <family val="2"/>
      </rPr>
      <t xml:space="preserve"> Run command:
# ifconfig -a</t>
    </r>
  </si>
  <si>
    <r>
      <rPr>
        <b/>
        <sz val="8"/>
        <rFont val="Verdana"/>
        <family val="2"/>
      </rPr>
      <t>1.</t>
    </r>
    <r>
      <rPr>
        <sz val="8"/>
        <rFont val="Verdana"/>
        <family val="2"/>
      </rPr>
      <t xml:space="preserve"> Get output like:
</t>
    </r>
    <r>
      <rPr>
        <i/>
        <sz val="8"/>
        <rFont val="Verdana"/>
        <family val="2"/>
      </rPr>
      <t xml:space="preserve">Active Internet connections (servers and established)
Proto Recv-Q Send-Q Local Address           Foreign Address         State       PID/Program name
tcp        0      0 0.0.0.0:111             0.0.0.0:*               LISTEN      725/portmap     
tcp        0      0 0.0.0.0:21              0.0.0.0:*               LISTEN      16089/vsftpd    
tcp        0      0 0.0.0.0:22              0.0.0.0:*               LISTEN      3111/sshd       
tcp        0      0 10.0.2.15:41994         10.116.41.9:22          ESTABLISHED 23219/ssh       
tcp6       0      0 :::22                   :::*                    LISTEN      3111/sshd       
</t>
    </r>
    <r>
      <rPr>
        <sz val="8"/>
        <rFont val="Verdana"/>
        <family val="2"/>
      </rPr>
      <t xml:space="preserve">
</t>
    </r>
    <r>
      <rPr>
        <b/>
        <sz val="8"/>
        <rFont val="Verdana"/>
        <family val="2"/>
      </rPr>
      <t>2.</t>
    </r>
    <r>
      <rPr>
        <sz val="8"/>
        <rFont val="Verdana"/>
        <family val="2"/>
      </rPr>
      <t xml:space="preserve"> Get output like:
</t>
    </r>
    <r>
      <rPr>
        <i/>
        <sz val="8"/>
        <rFont val="Verdana"/>
        <family val="2"/>
      </rPr>
      <t xml:space="preserve">Kernel IP routing table
Destination     Gateway         Genmask         Flags Metric Ref    Use Iface
default         192.168.18.2    0.0.0.0         UG    1024   0        0 eth0
192.168.18.0    *               255.255.255.0   U     0      0        0 eth0
</t>
    </r>
    <r>
      <rPr>
        <sz val="8"/>
        <rFont val="Verdana"/>
        <family val="2"/>
      </rPr>
      <t xml:space="preserve">
</t>
    </r>
    <r>
      <rPr>
        <b/>
        <sz val="8"/>
        <rFont val="Verdana"/>
        <family val="2"/>
      </rPr>
      <t>3.</t>
    </r>
    <r>
      <rPr>
        <sz val="8"/>
        <rFont val="Verdana"/>
        <family val="2"/>
      </rPr>
      <t xml:space="preserve"> Get output like:
</t>
    </r>
    <r>
      <rPr>
        <i/>
        <sz val="8"/>
        <rFont val="Verdana"/>
        <family val="2"/>
      </rPr>
      <t>eth0      Link encap:Ethernet  HWaddr 00:90:fb:4e:09:93  
          inet addr:10.116.41.9  Bcast:10.116.41.255  Mask:255.255.255.0
          inet6 addr: fe80::290:fbff:fe4e:993/64 Scope:Link
          UP BROADCAST RUNNING MULTICAST  MTU:1500  Metric:1
          RX packets:13549 errors:0 dropped:0 overruns:0 frame:0
          TX packets:1027 errors:0 dropped:0 overruns:0 carrier:0
          collisions:0 txqueuelen:1000 
          RX bytes:1182535 (1.1 MiB)  TX bytes:94129 (91.9 KiB)
          Memory:90400000-90480000 
lo        Link encap:Local Loopback  
          inet addr:127.0.0.1  Mask:255.0.0.0
          inet6 addr: ::1/128 Scope:Host
          UP LOOPBACK RUNNING  MTU:65536  Metric:1
          RX packets:10 errors:0 dropped:0 overruns:0 frame:0
          TX packets:10 errors:0 dropped:0 overruns:0 carrier:0
          collisions:0 txqueuelen:0 
          RX bytes:980 (980.0 B)  TX bytes:980 (980.0 B)</t>
    </r>
  </si>
  <si>
    <t>TEC-189</t>
  </si>
  <si>
    <t>openssh-client</t>
  </si>
  <si>
    <t>Prepare another Linux  PC connect with the  board on LAN network.
Create file sample.txt for testing.</t>
  </si>
  <si>
    <r>
      <rPr>
        <b/>
        <sz val="8"/>
        <rFont val="Verdana"/>
        <family val="2"/>
      </rPr>
      <t>1.</t>
    </r>
    <r>
      <rPr>
        <sz val="8"/>
        <rFont val="Verdana"/>
        <family val="2"/>
      </rPr>
      <t xml:space="preserve"> ssh to another Linux PC. On the board, run command:
# ssh &lt;username&gt;@&lt;Linux PC's IP&gt;
</t>
    </r>
    <r>
      <rPr>
        <b/>
        <sz val="8"/>
        <rFont val="Verdana"/>
        <family val="2"/>
      </rPr>
      <t>2.</t>
    </r>
    <r>
      <rPr>
        <sz val="8"/>
        <rFont val="Verdana"/>
        <family val="2"/>
      </rPr>
      <t xml:space="preserve"> Copy file with 'scp'. On the board, run command:
# scp sample.txt @:~</t>
    </r>
  </si>
  <si>
    <r>
      <rPr>
        <b/>
        <sz val="8"/>
        <rFont val="Verdana"/>
        <family val="2"/>
      </rPr>
      <t>1.</t>
    </r>
    <r>
      <rPr>
        <sz val="8"/>
        <rFont val="Verdana"/>
        <family val="2"/>
      </rPr>
      <t xml:space="preserve"> After enter password, login successful to the Linux PC.
</t>
    </r>
    <r>
      <rPr>
        <b/>
        <sz val="8"/>
        <rFont val="Verdana"/>
        <family val="2"/>
      </rPr>
      <t>2.</t>
    </r>
    <r>
      <rPr>
        <sz val="8"/>
        <rFont val="Verdana"/>
        <family val="2"/>
      </rPr>
      <t xml:space="preserve"> File is copied from the board to Linux PC in directory "/home/".</t>
    </r>
  </si>
  <si>
    <t>TEC-190</t>
  </si>
  <si>
    <t>openssh-server</t>
  </si>
  <si>
    <t>Prepare another Linux PC connect with the board on LAN network.</t>
  </si>
  <si>
    <r>
      <rPr>
        <b/>
        <sz val="8"/>
        <rFont val="Verdana"/>
        <family val="2"/>
      </rPr>
      <t>1.</t>
    </r>
    <r>
      <rPr>
        <sz val="8"/>
        <rFont val="Verdana"/>
        <family val="2"/>
      </rPr>
      <t xml:space="preserve"> Stop ssh service:
# systemctl stop ssh
# systemctl status -l ssh
</t>
    </r>
    <r>
      <rPr>
        <b/>
        <sz val="8"/>
        <rFont val="Verdana"/>
        <family val="2"/>
      </rPr>
      <t>2.</t>
    </r>
    <r>
      <rPr>
        <sz val="8"/>
        <rFont val="Verdana"/>
        <family val="2"/>
      </rPr>
      <t xml:space="preserve"> Start ssh service:
# systemctl start ssh
# systemctl status -l ssh
</t>
    </r>
    <r>
      <rPr>
        <b/>
        <sz val="8"/>
        <rFont val="Verdana"/>
        <family val="2"/>
      </rPr>
      <t>3.</t>
    </r>
    <r>
      <rPr>
        <sz val="8"/>
        <rFont val="Verdana"/>
        <family val="2"/>
      </rPr>
      <t xml:space="preserve"> Restart ssh service:
# systemctl restart ssh
# systemctl status -l ssh
</t>
    </r>
    <r>
      <rPr>
        <b/>
        <sz val="8"/>
        <rFont val="Verdana"/>
        <family val="2"/>
      </rPr>
      <t>4.</t>
    </r>
    <r>
      <rPr>
        <sz val="8"/>
        <rFont val="Verdana"/>
        <family val="2"/>
      </rPr>
      <t xml:space="preserve"> On Linux PC, run command:
# ssh root@&lt;board's IP&gt;</t>
    </r>
  </si>
  <si>
    <r>
      <rPr>
        <b/>
        <sz val="8"/>
        <rFont val="Verdana"/>
        <family val="2"/>
      </rPr>
      <t>1.</t>
    </r>
    <r>
      <rPr>
        <sz val="8"/>
        <rFont val="Verdana"/>
        <family val="2"/>
      </rPr>
      <t xml:space="preserve"> Get output like:
</t>
    </r>
    <r>
      <rPr>
        <i/>
        <sz val="8"/>
        <rFont val="Verdana"/>
        <family val="2"/>
      </rPr>
      <t>● ssh.service - OpenBSD Secure Shell server
   Loaded: loaded (/lib/systemd/system/ssh.service; enabled)
   Active:</t>
    </r>
    <r>
      <rPr>
        <b/>
        <i/>
        <sz val="8"/>
        <rFont val="Verdana"/>
        <family val="2"/>
      </rPr>
      <t xml:space="preserve"> inactive (dead)</t>
    </r>
    <r>
      <rPr>
        <i/>
        <sz val="8"/>
        <rFont val="Verdana"/>
        <family val="2"/>
      </rPr>
      <t xml:space="preserve"> since Wed 2016-09-21 14:26:59 UTC; 1s ago
  Process: 1941 ExecStart=/usr/sbin/sshd -D $SSHD_OPTS (code=exited, status=0/SUCCESS)
 Main PID: 1941 (code=exited, status=0/SUCCESS)</t>
    </r>
    <r>
      <rPr>
        <sz val="8"/>
        <rFont val="Verdana"/>
        <family val="2"/>
      </rPr>
      <t xml:space="preserve">
</t>
    </r>
    <r>
      <rPr>
        <b/>
        <sz val="8"/>
        <rFont val="Verdana"/>
        <family val="2"/>
      </rPr>
      <t>2.</t>
    </r>
    <r>
      <rPr>
        <sz val="8"/>
        <rFont val="Verdana"/>
        <family val="2"/>
      </rPr>
      <t xml:space="preserve"> Get output like:
</t>
    </r>
    <r>
      <rPr>
        <i/>
        <sz val="8"/>
        <rFont val="Verdana"/>
        <family val="2"/>
      </rPr>
      <t xml:space="preserve">● ssh.service - OpenBSD Secure Shell server
   Loaded: loaded (/lib/systemd/system/ssh.service; enabled)
   Active: </t>
    </r>
    <r>
      <rPr>
        <b/>
        <i/>
        <sz val="8"/>
        <rFont val="Verdana"/>
        <family val="2"/>
      </rPr>
      <t>active (running)</t>
    </r>
    <r>
      <rPr>
        <i/>
        <sz val="8"/>
        <rFont val="Verdana"/>
        <family val="2"/>
      </rPr>
      <t xml:space="preserve"> since Wed 2016-09-21 13:33:55 UTC; 51min ago
 Main PID: 1941 (sshd)
   CGroup: /system.slice/ssh.service
           ├─1941 /usr/sbin/sshd -D
           ├─1950 sshd: root@pts/0    
           ├─1952 -bash
           └─2699 systemctl status -l ssh</t>
    </r>
    <r>
      <rPr>
        <sz val="8"/>
        <rFont val="Verdana"/>
        <family val="2"/>
      </rPr>
      <t xml:space="preserve">
</t>
    </r>
    <r>
      <rPr>
        <b/>
        <sz val="8"/>
        <rFont val="Verdana"/>
        <family val="2"/>
      </rPr>
      <t>3.</t>
    </r>
    <r>
      <rPr>
        <sz val="8"/>
        <rFont val="Verdana"/>
        <family val="2"/>
      </rPr>
      <t xml:space="preserve"> Get output like:
● ssh.service - OpenBSD Secure Shell server
</t>
    </r>
    <r>
      <rPr>
        <i/>
        <sz val="8"/>
        <rFont val="Verdana"/>
        <family val="2"/>
      </rPr>
      <t xml:space="preserve">   Loaded: loaded (/lib/systemd/system/ssh.service; enabled)
   Active: </t>
    </r>
    <r>
      <rPr>
        <b/>
        <i/>
        <sz val="8"/>
        <rFont val="Verdana"/>
        <family val="2"/>
      </rPr>
      <t>active (running)</t>
    </r>
    <r>
      <rPr>
        <i/>
        <sz val="8"/>
        <rFont val="Verdana"/>
        <family val="2"/>
      </rPr>
      <t xml:space="preserve"> since Wed 2016-09-21 14:27:18 UTC; 1s ago
 Main PID: 2707 (sshd)
   CGroup: /system.slice/ssh.service
           ├─1950 sshd: root@pts/0    
           ├─1952 -bash
           ├─2707 /usr/sbin/sshd -D
           └─2708 systemctl status -l ssh</t>
    </r>
    <r>
      <rPr>
        <sz val="8"/>
        <rFont val="Verdana"/>
        <family val="2"/>
      </rPr>
      <t xml:space="preserve">
</t>
    </r>
    <r>
      <rPr>
        <b/>
        <sz val="8"/>
        <rFont val="Verdana"/>
        <family val="2"/>
      </rPr>
      <t>4.</t>
    </r>
    <r>
      <rPr>
        <sz val="8"/>
        <rFont val="Verdana"/>
        <family val="2"/>
      </rPr>
      <t xml:space="preserve"> After enter password, login successful to the board.</t>
    </r>
  </si>
  <si>
    <t>TEC-191</t>
  </si>
  <si>
    <t>parted</t>
  </si>
  <si>
    <t>Prepare a USB device for testing (/dev/sdb). Delete all partition on USB if existed.</t>
  </si>
  <si>
    <r>
      <rPr>
        <b/>
        <sz val="8"/>
        <rFont val="Verdana"/>
        <family val="2"/>
      </rPr>
      <t>1.</t>
    </r>
    <r>
      <rPr>
        <sz val="8"/>
        <rFont val="Verdana"/>
        <family val="2"/>
      </rPr>
      <t xml:space="preserve"> Run command:
# parted /dev/sdb
</t>
    </r>
    <r>
      <rPr>
        <b/>
        <sz val="8"/>
        <rFont val="Verdana"/>
        <family val="2"/>
      </rPr>
      <t>2.</t>
    </r>
    <r>
      <rPr>
        <sz val="8"/>
        <rFont val="Verdana"/>
        <family val="2"/>
      </rPr>
      <t xml:space="preserve"> Create a new primary partition:
(parted) mkpart primary 1 101
</t>
    </r>
    <r>
      <rPr>
        <b/>
        <sz val="8"/>
        <rFont val="Verdana"/>
        <family val="2"/>
      </rPr>
      <t>3.</t>
    </r>
    <r>
      <rPr>
        <sz val="8"/>
        <rFont val="Verdana"/>
        <family val="2"/>
      </rPr>
      <t xml:space="preserve"> Show the partition table:
(parted) print</t>
    </r>
  </si>
  <si>
    <r>
      <rPr>
        <b/>
        <sz val="8"/>
        <rFont val="Verdana"/>
        <family val="2"/>
      </rPr>
      <t>1.</t>
    </r>
    <r>
      <rPr>
        <sz val="8"/>
        <rFont val="Verdana"/>
        <family val="2"/>
      </rPr>
      <t xml:space="preserve"> Get output:
</t>
    </r>
    <r>
      <rPr>
        <i/>
        <sz val="8"/>
        <rFont val="Verdana"/>
        <family val="2"/>
      </rPr>
      <t>GNU Parted 2.3-dirty
Using /dev/sdb
Welcome to GNU Parted! Type 'help' to view a list of commands.
(parted)</t>
    </r>
    <r>
      <rPr>
        <sz val="8"/>
        <rFont val="Verdana"/>
        <family val="2"/>
      </rPr>
      <t xml:space="preserve">
</t>
    </r>
    <r>
      <rPr>
        <b/>
        <sz val="8"/>
        <rFont val="Verdana"/>
        <family val="2"/>
      </rPr>
      <t>2.</t>
    </r>
    <r>
      <rPr>
        <sz val="8"/>
        <rFont val="Verdana"/>
        <family val="2"/>
      </rPr>
      <t xml:space="preserve"> Show warning like.
</t>
    </r>
    <r>
      <rPr>
        <i/>
        <sz val="8"/>
        <rFont val="Verdana"/>
        <family val="2"/>
      </rPr>
      <t xml:space="preserve">Warning: You requested a partition from 1000kB to 101MB (sectors
1953..197265).
The closest location we can manage is 1048kB to 1048kB (sectors 2047..2047).
Is this still acceptable to you?                                                              
Yes/No? Yes
Warning: The resulting partition is not properly aligned for best performance.
Ignore/Cancel? Ignore </t>
    </r>
    <r>
      <rPr>
        <sz val="8"/>
        <rFont val="Verdana"/>
        <family val="2"/>
      </rPr>
      <t xml:space="preserve">
</t>
    </r>
    <r>
      <rPr>
        <b/>
        <sz val="8"/>
        <rFont val="Verdana"/>
        <family val="2"/>
      </rPr>
      <t>3.</t>
    </r>
    <r>
      <rPr>
        <sz val="8"/>
        <rFont val="Verdana"/>
        <family val="2"/>
      </rPr>
      <t xml:space="preserve"> Get output like:
</t>
    </r>
    <r>
      <rPr>
        <i/>
        <sz val="8"/>
        <rFont val="Verdana"/>
        <family val="2"/>
      </rPr>
      <t>Model: TOSHIBA TransMemory (scsi)
Disk /dev/sdb: 15.6GB
Sector size (logical/physical): 512B/512B
Partition Table: msdos
Disk Flags: 
Number  Start   End     Size    Type     File system  Flags
 2      1048kB  1049kB  512B    primary               lba
 1      1049kB  15.6GB  15.6GB  primary  ntfs         boot</t>
    </r>
    <r>
      <rPr>
        <sz val="8"/>
        <rFont val="Verdana"/>
        <family val="2"/>
      </rPr>
      <t xml:space="preserve">
</t>
    </r>
  </si>
  <si>
    <t>TEC-192</t>
  </si>
  <si>
    <t>paxctl</t>
  </si>
  <si>
    <t>Copy file /usr/bin/python to current directory:
# cp /usr/bin/python .</t>
  </si>
  <si>
    <r>
      <rPr>
        <b/>
        <sz val="8"/>
        <rFont val="Verdana"/>
        <family val="2"/>
      </rPr>
      <t>1.</t>
    </r>
    <r>
      <rPr>
        <sz val="8"/>
        <rFont val="Verdana"/>
        <family val="2"/>
      </rPr>
      <t xml:space="preserve"> Create PT_PAX_FLAGS:
# paxctl -CPEMRXS python
</t>
    </r>
    <r>
      <rPr>
        <b/>
        <sz val="8"/>
        <rFont val="Verdana"/>
        <family val="2"/>
      </rPr>
      <t>2.</t>
    </r>
    <r>
      <rPr>
        <sz val="8"/>
        <rFont val="Verdana"/>
        <family val="2"/>
      </rPr>
      <t xml:space="preserve"> View flags:
# paxctl -v python</t>
    </r>
  </si>
  <si>
    <r>
      <rPr>
        <b/>
        <sz val="8"/>
        <rFont val="Verdana"/>
        <family val="2"/>
      </rPr>
      <t>1.</t>
    </r>
    <r>
      <rPr>
        <sz val="8"/>
        <rFont val="Verdana"/>
        <family val="2"/>
      </rPr>
      <t xml:space="preserve"> Get output:
</t>
    </r>
    <r>
      <rPr>
        <i/>
        <sz val="8"/>
        <rFont val="Verdana"/>
        <family val="2"/>
      </rPr>
      <t>file python got a new PT_PAX_FLAGS program header</t>
    </r>
    <r>
      <rPr>
        <sz val="8"/>
        <rFont val="Verdana"/>
        <family val="2"/>
      </rPr>
      <t xml:space="preserve">
</t>
    </r>
    <r>
      <rPr>
        <b/>
        <sz val="8"/>
        <rFont val="Verdana"/>
        <family val="2"/>
      </rPr>
      <t>2.</t>
    </r>
    <r>
      <rPr>
        <sz val="8"/>
        <rFont val="Verdana"/>
        <family val="2"/>
      </rPr>
      <t xml:space="preserve"> Get output like:
</t>
    </r>
    <r>
      <rPr>
        <i/>
        <sz val="8"/>
        <rFont val="Verdana"/>
        <family val="2"/>
      </rPr>
      <t>PaX control v0.9
Copyright 2004,2005,2006,2007,2009,2010,2011,2012,2014 PaX Team "pageexec@freemail.hu"
- PaX flags: P-S-M-X-E-R- [python]
	PAGEEXEC is enabled
	SEGMEXEC is enabled
	MPROTECT is enabled
	RANDEXEC is enabled
	EMUTRAMP is enabled
	RANDMMAP is enabled</t>
    </r>
  </si>
  <si>
    <t>TEC-193</t>
  </si>
  <si>
    <t>prelink</t>
  </si>
  <si>
    <r>
      <t xml:space="preserve">Create file /etc/prelink.conf (if not exist) with content:
</t>
    </r>
    <r>
      <rPr>
        <i/>
        <sz val="8"/>
        <rFont val="Verdana"/>
        <family val="2"/>
      </rPr>
      <t>-l /lib
-l /usr/lib</t>
    </r>
  </si>
  <si>
    <r>
      <rPr>
        <b/>
        <sz val="8"/>
        <rFont val="Verdana"/>
        <family val="2"/>
      </rPr>
      <t>1.</t>
    </r>
    <r>
      <rPr>
        <sz val="8"/>
        <rFont val="Verdana"/>
        <family val="2"/>
      </rPr>
      <t xml:space="preserve"> Run command:
# prelink -vmRq /usr/bin/python
</t>
    </r>
    <r>
      <rPr>
        <b/>
        <sz val="8"/>
        <rFont val="Verdana"/>
        <family val="2"/>
      </rPr>
      <t>2.</t>
    </r>
    <r>
      <rPr>
        <sz val="8"/>
        <rFont val="Verdana"/>
        <family val="2"/>
      </rPr>
      <t xml:space="preserve"> Print cache:
# prelink -p</t>
    </r>
  </si>
  <si>
    <r>
      <rPr>
        <b/>
        <sz val="8"/>
        <rFont val="Verdana"/>
        <family val="2"/>
      </rPr>
      <t>1.</t>
    </r>
    <r>
      <rPr>
        <sz val="8"/>
        <rFont val="Verdana"/>
        <family val="2"/>
      </rPr>
      <t xml:space="preserve"> Get output like:
</t>
    </r>
    <r>
      <rPr>
        <i/>
        <sz val="8"/>
        <rFont val="Verdana"/>
        <family val="2"/>
      </rPr>
      <t>Laying out 7 libraries in virtual address space 41000000-50000000
Random base 0x48a46000
Assigned virtual address space slots for libraries:
/lib/ld-linux.so.2                                           48a46000-48a6692c
/lib/i386-linux-gnu/i686/cmov/libc.so.6                      48a69000-48c15a7c
/lib/i386-linux-gnu/i686/cmov/libpthread.so.0                48c18000-48c332ac
/lib/i386-linux-gnu/i686/cmov/libdl.so.2                     48c36000-48c3a080
/lib/i386-linux-gnu/i686/cmov/libutil.so.1                   48c3d000-48c4008c
/lib/i386-linux-gnu/i686/cmov/libm.so.6                      48c43000-48c880a0
/lib/i386-linux-gnu/libz.so.1                                48c8b000-48ca7108
Prelinking /lib/i386-linux-gnu/ld-2.19.so
Prelinking /lib/i386-linux-gnu/i686/cmov/libc-2.19.so
Prelinking /lib/i386-linux-gnu/libz.so.1.2.8
Prelinking /lib/i386-linux-gnu/i686/cmov/libpthread-2.19.so
Prelinking /lib/i386-linux-gnu/i686/cmov/libdl-2.19.so
Prelinking /lib/i386-linux-gnu/i686/cmov/libutil-2.19.so
Prelinking /lib/i386-linux-gnu/i686/cmov/libm-2.19.so
Prelinking /usr/bin/python2.7</t>
    </r>
    <r>
      <rPr>
        <sz val="8"/>
        <rFont val="Verdana"/>
        <family val="2"/>
      </rPr>
      <t xml:space="preserve">
</t>
    </r>
    <r>
      <rPr>
        <b/>
        <sz val="8"/>
        <rFont val="Verdana"/>
        <family val="2"/>
      </rPr>
      <t>2.</t>
    </r>
    <r>
      <rPr>
        <sz val="8"/>
        <rFont val="Verdana"/>
        <family val="2"/>
      </rPr>
      <t xml:space="preserve"> Get output like:
</t>
    </r>
    <r>
      <rPr>
        <i/>
        <sz val="8"/>
        <rFont val="Verdana"/>
        <family val="2"/>
      </rPr>
      <t xml:space="preserve">8 objects found in prelink cache `/etc/prelink.cache'
/lib/i386-linux-gnu/i686/cmov/libpthread-2.19.so [0x2f9feda6] 0x48c18000-0x48c332ac:
    /lib/i386-linux-gnu/i686/cmov/libc-2.19.so [0x2b9dc37d]
    /lib/i386-linux-gnu/ld-2.19.so [0x640e7805]
/lib/i386-linux-gnu/i686/cmov/libdl-2.19.so [0xa3d1e3c6] 0x48c36000-0x48c3a080:
    /lib/i386-linux-gnu/i686/cmov/libc-2.19.so [0x2b9dc37d]
    /lib/i386-linux-gnu/ld-2.19.so [0x640e7805]
/usr/bin/python2.7:
    /lib/i386-linux-gnu/i686/cmov/libpthread-2.19.so [0x2f9feda6]
    /lib/i386-linux-gnu/i686/cmov/libdl-2.19.so [0xa3d1e3c6]
    /lib/i386-linux-gnu/i686/cmov/libutil-2.19.so [0x0d8f683e]
    /lib/i386-linux-gnu/libz.so.1.2.8 [0xe52e98b3]
    /lib/i386-linux-gnu/i686/cmov/libm-2.19.so [0xff75b66a]
    /lib/i386-linux-gnu/i686/cmov/libc-2.19.so [0x2b9dc37d]
    /lib/i386-linux-gnu/ld-2.19.so [0x640e7805]
/lib/i386-linux-gnu/i686/cmov/libc-2.19.so [0x2b9dc37d] 0x48a69000-0x48c15a7c:
    /lib/i386-linux-gnu/ld-2.19.so [0x640e7805]
/lib/i386-linux-gnu/i686/cmov/libutil-2.19.so [0x0d8f683e] 0x48c3d000-0x48c4008c:
    /lib/i386-linux-gnu/i686/cmov/libc-2.19.so [0x2b9dc37d]
    /lib/i386-linux-gnu/ld-2.19.so [0x640e7805]
/lib/i386-linux-gnu/ld-2.19.so [0x640e7805] 0x48a46000-0x48a6692c
/lib/i386-linux-gnu/libz.so.1.2.8 [0xe52e98b3] 0x48c8b000-0x48ca7108:
    /lib/i386-linux-gnu/i686/cmov/libc-2.19.so [0x2b9dc37d]
    /lib/i386-linux-gnu/ld-2.19.so [0x640e7805]
/lib/i386-linux-gnu/i686/cmov/libm-2.19.so [0xff75b66a] 0x48c43000-0x48c880a0:
    /lib/i386-linux-gnu/i686/cmov/libc-2.19.so [0x2b9dc37d]
    /lib/i386-linux-gnu/ld-2.19.so [0x640e7805]
</t>
    </r>
  </si>
  <si>
    <t>TEC-194</t>
  </si>
  <si>
    <t>procps</t>
  </si>
  <si>
    <r>
      <rPr>
        <b/>
        <sz val="8"/>
        <rFont val="Verdana"/>
        <family val="2"/>
      </rPr>
      <t>1.</t>
    </r>
    <r>
      <rPr>
        <sz val="8"/>
        <rFont val="Verdana"/>
        <family val="2"/>
      </rPr>
      <t xml:space="preserve"> Run command:
# ps anucx
</t>
    </r>
    <r>
      <rPr>
        <b/>
        <sz val="8"/>
        <rFont val="Verdana"/>
        <family val="2"/>
      </rPr>
      <t>2.</t>
    </r>
    <r>
      <rPr>
        <sz val="8"/>
        <rFont val="Verdana"/>
        <family val="2"/>
      </rPr>
      <t xml:space="preserve"> Run command:
# free
</t>
    </r>
    <r>
      <rPr>
        <b/>
        <sz val="8"/>
        <rFont val="Verdana"/>
        <family val="2"/>
      </rPr>
      <t>3.</t>
    </r>
    <r>
      <rPr>
        <sz val="8"/>
        <rFont val="Verdana"/>
        <family val="2"/>
      </rPr>
      <t xml:space="preserve"> Run command:
# top
</t>
    </r>
    <r>
      <rPr>
        <b/>
        <sz val="8"/>
        <rFont val="Verdana"/>
        <family val="2"/>
      </rPr>
      <t>4.</t>
    </r>
    <r>
      <rPr>
        <sz val="8"/>
        <rFont val="Verdana"/>
        <family val="2"/>
      </rPr>
      <t xml:space="preserve"> Run command:
# pgrep "processname"
</t>
    </r>
    <r>
      <rPr>
        <b/>
        <sz val="8"/>
        <rFont val="Verdana"/>
        <family val="2"/>
      </rPr>
      <t>5.</t>
    </r>
    <r>
      <rPr>
        <sz val="8"/>
        <rFont val="Verdana"/>
        <family val="2"/>
      </rPr>
      <t xml:space="preserve"> Kill process1 with option "-9":
# kill -9 "process1's ID"
# pgrep "process1's ID"
</t>
    </r>
    <r>
      <rPr>
        <b/>
        <sz val="8"/>
        <rFont val="Verdana"/>
        <family val="2"/>
      </rPr>
      <t>6.</t>
    </r>
    <r>
      <rPr>
        <sz val="8"/>
        <rFont val="Verdana"/>
        <family val="2"/>
      </rPr>
      <t xml:space="preserve"> Kill process2 with option "-USR2":
# kill -USR2 "process2's ID"
# pgrep "process2's ID"
</t>
    </r>
    <r>
      <rPr>
        <b/>
        <sz val="8"/>
        <rFont val="Verdana"/>
        <family val="2"/>
      </rPr>
      <t>7.</t>
    </r>
    <r>
      <rPr>
        <sz val="8"/>
        <rFont val="Verdana"/>
        <family val="2"/>
      </rPr>
      <t xml:space="preserve"> Check memory map of process:
# pmap -x 1</t>
    </r>
  </si>
  <si>
    <r>
      <rPr>
        <b/>
        <sz val="8"/>
        <rFont val="Verdana"/>
        <family val="2"/>
      </rPr>
      <t>1.</t>
    </r>
    <r>
      <rPr>
        <sz val="8"/>
        <rFont val="Verdana"/>
        <family val="2"/>
      </rPr>
      <t xml:space="preserve"> Get output like:
</t>
    </r>
    <r>
      <rPr>
        <i/>
        <sz val="8"/>
        <rFont val="Verdana"/>
        <family val="2"/>
      </rPr>
      <t xml:space="preserve">   USER   PID %CPU %MEM    VSZ   RSS TTY      STAT START   TIME COMMAND
       0     1  0.0  0.1  24304  4480 ?        Ss   03:22   0:03 systemd
       0     2  0.0  0.0      0     0 ?        S    03:22   0:00 kthreadd
       0     3  0.0  0.0      0     0 ?        S    03:22   0:01 ksoftirqd/0
       0     5  0.0  0.0      0     0 ?        S&lt;   03:22   0:00 kworker/0:0H
       0     7  0.0  0.0      0     0 ?        S    03:22   0:01 rcu_sched
       0     8  0.0  0.0      0     0 ?        S    03:22   0:00 rcu_bh
       0     9  0.0  0.0      0     0 ?        S    03:22   0:00 migration/0
. . .
</t>
    </r>
    <r>
      <rPr>
        <sz val="8"/>
        <rFont val="Verdana"/>
        <family val="2"/>
      </rPr>
      <t xml:space="preserve">
</t>
    </r>
    <r>
      <rPr>
        <b/>
        <sz val="8"/>
        <rFont val="Verdana"/>
        <family val="2"/>
      </rPr>
      <t>2.</t>
    </r>
    <r>
      <rPr>
        <sz val="8"/>
        <rFont val="Verdana"/>
        <family val="2"/>
      </rPr>
      <t xml:space="preserve"> Get output like:
</t>
    </r>
    <r>
      <rPr>
        <i/>
        <sz val="8"/>
        <rFont val="Verdana"/>
        <family val="2"/>
      </rPr>
      <t xml:space="preserve">             total       used       free     shared    buffers     cached
Mem:       1952644      50000    1902644          0       5348   F178   20536
-/+ buffers/cache:      24116    1928528
Swap:            0          0          0
</t>
    </r>
    <r>
      <rPr>
        <sz val="8"/>
        <rFont val="Verdana"/>
        <family val="2"/>
      </rPr>
      <t xml:space="preserve">
</t>
    </r>
    <r>
      <rPr>
        <b/>
        <sz val="8"/>
        <rFont val="Verdana"/>
        <family val="2"/>
      </rPr>
      <t>3.</t>
    </r>
    <r>
      <rPr>
        <sz val="8"/>
        <rFont val="Verdana"/>
        <family val="2"/>
      </rPr>
      <t xml:space="preserve"> Get output like:
</t>
    </r>
    <r>
      <rPr>
        <i/>
        <sz val="8"/>
        <rFont val="Verdana"/>
        <family val="2"/>
      </rPr>
      <t>top - 07:04:34 up  3:38,  0 users,  load average: 0.00, 0.01, 0.05
Tasks:  63 total,   1 running,  61 sleeping,   0 stopped,   1 zombie
Cpu(s):  0.2%us,  0.2%sy,  0.0%ni, 99.7%id,  0.0%wa,  0.0%hi,  0.0%si,  0.0%st
Mem:   1952644k total,    50216k used,  1902428k free,     5364k buffers
Swap:        0k total,        0k used,        0k free,    20536k cached
  PID USER      PR  NI  VIRT  RES  SHR S %CPU %MEM    TIME+  COMMAND                                                              
14638 root      20   0  2272  980  784 R    0  0.1   0:00.04 top                                                                  
    1 root      20   0  1740  428  372 S    0  0.0   0:02.18 init                                                                 
    2 root      20   0     0    0    0 S    0  0.0   0:00.00 kthreadd                                                             
. . .</t>
    </r>
    <r>
      <rPr>
        <sz val="8"/>
        <rFont val="Verdana"/>
        <family val="2"/>
      </rPr>
      <t xml:space="preserve">
</t>
    </r>
    <r>
      <rPr>
        <b/>
        <sz val="8"/>
        <rFont val="Verdana"/>
        <family val="2"/>
      </rPr>
      <t>4.</t>
    </r>
    <r>
      <rPr>
        <sz val="8"/>
        <rFont val="Verdana"/>
        <family val="2"/>
      </rPr>
      <t xml:space="preserve"> Get output like:
</t>
    </r>
    <r>
      <rPr>
        <i/>
        <sz val="8"/>
        <rFont val="Verdana"/>
        <family val="2"/>
      </rPr>
      <t>1199</t>
    </r>
    <r>
      <rPr>
        <sz val="8"/>
        <rFont val="Verdana"/>
        <family val="2"/>
      </rPr>
      <t xml:space="preserve">
</t>
    </r>
    <r>
      <rPr>
        <b/>
        <sz val="8"/>
        <rFont val="Verdana"/>
        <family val="2"/>
      </rPr>
      <t>5.</t>
    </r>
    <r>
      <rPr>
        <sz val="8"/>
        <rFont val="Verdana"/>
        <family val="2"/>
      </rPr>
      <t xml:space="preserve"> No output.
</t>
    </r>
    <r>
      <rPr>
        <b/>
        <sz val="8"/>
        <rFont val="Verdana"/>
        <family val="2"/>
      </rPr>
      <t>6.</t>
    </r>
    <r>
      <rPr>
        <sz val="8"/>
        <rFont val="Verdana"/>
        <family val="2"/>
      </rPr>
      <t xml:space="preserve"> No output.
</t>
    </r>
    <r>
      <rPr>
        <b/>
        <sz val="8"/>
        <rFont val="Verdana"/>
        <family val="2"/>
      </rPr>
      <t>7.</t>
    </r>
    <r>
      <rPr>
        <sz val="8"/>
        <rFont val="Verdana"/>
        <family val="2"/>
      </rPr>
      <t xml:space="preserve"> Get output like:
</t>
    </r>
    <r>
      <rPr>
        <i/>
        <sz val="8"/>
        <rFont val="Verdana"/>
        <family val="2"/>
      </rPr>
      <t>1:   init [5]  F182
Address       Kbytes    RSS   Dirty Mode   Mapping
08048000          28       28       0 r-x--   init.sysvinit
0804f000            4        4       4  rw---   init.sysvinit
093f2000         132      12      12 rw---    [ anon ]
46044000        112      96       0  r-x--   ld-2.11.3.so
46060000           4        4       4  r----   ld-2.11.3.so
46061000           4        4       4  rw---  ld-2.11.3.so
46064000     1276     344       0  r-x--   libc-2.11.3.so
461a3000          4        0       0  -----    libc-2.11.3.so
461a4000          8        8       4  r----    libc-2.11.3.so
461a6000          4        4       4  rw---   libc-2.11.3.so
461a7000        12        8       8  rw---    [ anon ]
b77ac000          4        4       4  rw---    [ anon ]
b77b2000          8        8       8  rw---    [ anon ]
b77b4000          4        4       0  r-x--    [ anon ]
bfe3e000       132        8       8  rw---    [ stack ]
--------       ------- ------- ------- -------
total kB        1736     536      60       -</t>
    </r>
  </si>
  <si>
    <t>TEC-195</t>
  </si>
  <si>
    <t>rng-tools</t>
  </si>
  <si>
    <r>
      <rPr>
        <b/>
        <sz val="8"/>
        <rFont val="Verdana"/>
        <family val="2"/>
      </rPr>
      <t>1.</t>
    </r>
    <r>
      <rPr>
        <sz val="8"/>
        <rFont val="Verdana"/>
        <family val="2"/>
      </rPr>
      <t xml:space="preserve"> Run command:
# rngd -r /dev/urandom
</t>
    </r>
    <r>
      <rPr>
        <b/>
        <sz val="8"/>
        <rFont val="Verdana"/>
        <family val="2"/>
      </rPr>
      <t>2.</t>
    </r>
    <r>
      <rPr>
        <sz val="8"/>
        <rFont val="Verdana"/>
        <family val="2"/>
      </rPr>
      <t xml:space="preserve"> Check if rngd is running or not:
# pgrep rngd</t>
    </r>
  </si>
  <si>
    <r>
      <rPr>
        <b/>
        <sz val="8"/>
        <rFont val="Verdana"/>
        <family val="2"/>
      </rPr>
      <t>1.</t>
    </r>
    <r>
      <rPr>
        <sz val="8"/>
        <rFont val="Verdana"/>
        <family val="2"/>
      </rPr>
      <t xml:space="preserve"> No output.
</t>
    </r>
    <r>
      <rPr>
        <b/>
        <sz val="8"/>
        <rFont val="Verdana"/>
        <family val="2"/>
      </rPr>
      <t>2.</t>
    </r>
    <r>
      <rPr>
        <sz val="8"/>
        <rFont val="Verdana"/>
        <family val="2"/>
      </rPr>
      <t xml:space="preserve"> Get pid of rngd like:
</t>
    </r>
    <r>
      <rPr>
        <i/>
        <sz val="8"/>
        <rFont val="Verdana"/>
        <family val="2"/>
      </rPr>
      <t>10609</t>
    </r>
  </si>
  <si>
    <t>TEC-196</t>
  </si>
  <si>
    <t>sysvinit
("mountpoint" command)</t>
  </si>
  <si>
    <r>
      <rPr>
        <b/>
        <sz val="8"/>
        <rFont val="Verdana"/>
        <family val="2"/>
      </rPr>
      <t>1.</t>
    </r>
    <r>
      <rPr>
        <sz val="8"/>
        <rFont val="Verdana"/>
        <family val="2"/>
      </rPr>
      <t xml:space="preserve"> Check if "/" is a mount point:
# mountpoint /</t>
    </r>
  </si>
  <si>
    <r>
      <rPr>
        <b/>
        <sz val="8"/>
        <rFont val="Verdana"/>
        <family val="2"/>
      </rPr>
      <t>1.</t>
    </r>
    <r>
      <rPr>
        <sz val="8"/>
        <rFont val="Verdana"/>
        <family val="2"/>
      </rPr>
      <t xml:space="preserve"> Get output:
</t>
    </r>
    <r>
      <rPr>
        <i/>
        <sz val="8"/>
        <rFont val="Verdana"/>
        <family val="2"/>
      </rPr>
      <t>/ is a mountpoint</t>
    </r>
  </si>
  <si>
    <t>sysvinit
("runlevel", "telinit" command)</t>
  </si>
  <si>
    <r>
      <rPr>
        <b/>
        <sz val="8"/>
        <rFont val="Verdana"/>
        <family val="2"/>
      </rPr>
      <t>1.</t>
    </r>
    <r>
      <rPr>
        <sz val="8"/>
        <rFont val="Verdana"/>
        <family val="2"/>
      </rPr>
      <t xml:space="preserve"> Run command:
# telinit 3
</t>
    </r>
    <r>
      <rPr>
        <b/>
        <sz val="8"/>
        <rFont val="Verdana"/>
        <family val="2"/>
      </rPr>
      <t>2.</t>
    </r>
    <r>
      <rPr>
        <sz val="8"/>
        <rFont val="Verdana"/>
        <family val="2"/>
      </rPr>
      <t xml:space="preserve"> Run command:
# telinit 5
</t>
    </r>
    <r>
      <rPr>
        <b/>
        <sz val="8"/>
        <rFont val="Verdana"/>
        <family val="2"/>
      </rPr>
      <t>3.</t>
    </r>
    <r>
      <rPr>
        <sz val="8"/>
        <rFont val="Verdana"/>
        <family val="2"/>
      </rPr>
      <t xml:space="preserve"> Check run level:
# runlevel</t>
    </r>
  </si>
  <si>
    <r>
      <rPr>
        <b/>
        <sz val="8"/>
        <rFont val="Verdana"/>
        <family val="2"/>
      </rPr>
      <t>1.</t>
    </r>
    <r>
      <rPr>
        <sz val="8"/>
        <rFont val="Verdana"/>
        <family val="2"/>
      </rPr>
      <t xml:space="preserve"> No output.
</t>
    </r>
    <r>
      <rPr>
        <b/>
        <sz val="8"/>
        <rFont val="Verdana"/>
        <family val="2"/>
      </rPr>
      <t>2.</t>
    </r>
    <r>
      <rPr>
        <sz val="8"/>
        <rFont val="Verdana"/>
        <family val="2"/>
      </rPr>
      <t xml:space="preserve"> No output.
</t>
    </r>
    <r>
      <rPr>
        <b/>
        <sz val="8"/>
        <rFont val="Verdana"/>
        <family val="2"/>
      </rPr>
      <t>3.</t>
    </r>
    <r>
      <rPr>
        <sz val="8"/>
        <rFont val="Verdana"/>
        <family val="2"/>
      </rPr>
      <t xml:space="preserve"> Get output is 2 most recent run level:
</t>
    </r>
    <r>
      <rPr>
        <i/>
        <sz val="8"/>
        <rFont val="Verdana"/>
        <family val="2"/>
      </rPr>
      <t>3 5</t>
    </r>
  </si>
  <si>
    <t>sysvinit
("utmpdump" command)</t>
  </si>
  <si>
    <r>
      <rPr>
        <b/>
        <sz val="8"/>
        <rFont val="Verdana"/>
        <family val="2"/>
      </rPr>
      <t>1.</t>
    </r>
    <r>
      <rPr>
        <sz val="8"/>
        <rFont val="Verdana"/>
        <family val="2"/>
      </rPr>
      <t xml:space="preserve"> Run command:
# utmpdump /var/run/utmp</t>
    </r>
  </si>
  <si>
    <r>
      <rPr>
        <b/>
        <sz val="8"/>
        <rFont val="Verdana"/>
        <family val="2"/>
      </rPr>
      <t>1.</t>
    </r>
    <r>
      <rPr>
        <sz val="8"/>
        <rFont val="Verdana"/>
        <family val="2"/>
      </rPr>
      <t xml:space="preserve"> Get output like:
</t>
    </r>
    <r>
      <rPr>
        <i/>
        <sz val="8"/>
        <rFont val="Verdana"/>
        <family val="2"/>
      </rPr>
      <t xml:space="preserve">Utmp dump of /var/run/utmp
[2] [00000] [~~  ] [reboot  ] [~           ] [3.16.0-4-686-pae    ] [0.0.0.0        ] [Tue Jun 14 22:19:57 2016 EDT]
[1] [00053] [~~  ] [runlevel] [~           ] [3.16.0-4-686-pae    ] [0.0.0.0        ] [Tue Jun 14 22:20:17 2016 EDT]
[6] [01258] [tty1] [LOGIN   ] [tty1        ] [                    ] [0.0.0.0        ] [Tue Jun 14 22:20:17 2016 EDT]
[7] [01637] [:0  ] [tec     ] [:0          ] [:0                  ] [0.0.0.0        ] [Tue Jun 14 22:21:10 2016 EDT]
[7] [02022] [/0  ] [tec     ] [pts/0       ] [:0.0                ] [0.0.0.0        ] [Tue Jun 14 22:21:32 2016 EDT]
</t>
    </r>
  </si>
  <si>
    <t>TEC-197</t>
  </si>
  <si>
    <t>sysvinit-utils</t>
  </si>
  <si>
    <r>
      <rPr>
        <b/>
        <sz val="8"/>
        <rFont val="Verdana"/>
        <family val="2"/>
      </rPr>
      <t>1.</t>
    </r>
    <r>
      <rPr>
        <sz val="8"/>
        <rFont val="Verdana"/>
        <family val="2"/>
      </rPr>
      <t xml:space="preserve"> Get pid of "init" process:
# pidof -c init
</t>
    </r>
    <r>
      <rPr>
        <b/>
        <sz val="8"/>
        <rFont val="Verdana"/>
        <family val="2"/>
      </rPr>
      <t>2.</t>
    </r>
    <r>
      <rPr>
        <sz val="8"/>
        <rFont val="Verdana"/>
        <family val="2"/>
      </rPr>
      <t xml:space="preserve"> Run command:
# sulogin /dev/tty2 &amp;
</t>
    </r>
    <r>
      <rPr>
        <b/>
        <sz val="8"/>
        <rFont val="Verdana"/>
        <family val="2"/>
      </rPr>
      <t>3.</t>
    </r>
    <r>
      <rPr>
        <sz val="8"/>
        <rFont val="Verdana"/>
        <family val="2"/>
      </rPr>
      <t xml:space="preserve"> Press Ctrl+Alt+F2.
</t>
    </r>
    <r>
      <rPr>
        <b/>
        <sz val="8"/>
        <rFont val="Verdana"/>
        <family val="2"/>
      </rPr>
      <t>4.</t>
    </r>
    <r>
      <rPr>
        <sz val="8"/>
        <rFont val="Verdana"/>
        <family val="2"/>
      </rPr>
      <t xml:space="preserve"> Show a list of all users logged in (and out):
# last
</t>
    </r>
    <r>
      <rPr>
        <b/>
        <sz val="8"/>
        <rFont val="Verdana"/>
        <family val="2"/>
      </rPr>
      <t>5.</t>
    </r>
    <r>
      <rPr>
        <sz val="8"/>
        <rFont val="Verdana"/>
        <family val="2"/>
      </rPr>
      <t xml:space="preserve"> Show bad login attempts:
# lastb
</t>
    </r>
    <r>
      <rPr>
        <b/>
        <sz val="8"/>
        <rFont val="Verdana"/>
        <family val="2"/>
      </rPr>
      <t>6.</t>
    </r>
    <r>
      <rPr>
        <sz val="8"/>
        <rFont val="Verdana"/>
        <family val="2"/>
      </rPr>
      <t xml:space="preserve"> On tty1, change access state of tty2 to "y":
# mesg y &lt; /dev/tty2
</t>
    </r>
    <r>
      <rPr>
        <b/>
        <sz val="8"/>
        <rFont val="Verdana"/>
        <family val="2"/>
      </rPr>
      <t>7.</t>
    </r>
    <r>
      <rPr>
        <sz val="8"/>
        <rFont val="Verdana"/>
        <family val="2"/>
      </rPr>
      <t xml:space="preserve"> On tty2, check access state:
# mesg</t>
    </r>
  </si>
  <si>
    <r>
      <rPr>
        <b/>
        <sz val="8"/>
        <rFont val="Verdana"/>
        <family val="2"/>
      </rPr>
      <t>1.</t>
    </r>
    <r>
      <rPr>
        <sz val="8"/>
        <rFont val="Verdana"/>
        <family val="2"/>
      </rPr>
      <t xml:space="preserve"> Get output:
</t>
    </r>
    <r>
      <rPr>
        <i/>
        <sz val="8"/>
        <rFont val="Verdana"/>
        <family val="2"/>
      </rPr>
      <t>1</t>
    </r>
    <r>
      <rPr>
        <sz val="8"/>
        <rFont val="Verdana"/>
        <family val="2"/>
      </rPr>
      <t xml:space="preserve">
</t>
    </r>
    <r>
      <rPr>
        <b/>
        <sz val="8"/>
        <rFont val="Verdana"/>
        <family val="2"/>
      </rPr>
      <t>2.</t>
    </r>
    <r>
      <rPr>
        <sz val="8"/>
        <rFont val="Verdana"/>
        <family val="2"/>
      </rPr>
      <t xml:space="preserve"> Get pid of process like:
</t>
    </r>
    <r>
      <rPr>
        <i/>
        <sz val="8"/>
        <rFont val="Verdana"/>
        <family val="2"/>
      </rPr>
      <t>2199</t>
    </r>
    <r>
      <rPr>
        <sz val="8"/>
        <rFont val="Verdana"/>
        <family val="2"/>
      </rPr>
      <t xml:space="preserve">
</t>
    </r>
    <r>
      <rPr>
        <b/>
        <sz val="8"/>
        <rFont val="Verdana"/>
        <family val="2"/>
      </rPr>
      <t>3.</t>
    </r>
    <r>
      <rPr>
        <sz val="8"/>
        <rFont val="Verdana"/>
        <family val="2"/>
      </rPr>
      <t xml:space="preserve"> Get output on tty2:
</t>
    </r>
    <r>
      <rPr>
        <i/>
        <sz val="8"/>
        <rFont val="Verdana"/>
        <family val="2"/>
      </rPr>
      <t>Give root password for maintenance:
(or type Control-D to continue):</t>
    </r>
    <r>
      <rPr>
        <sz val="8"/>
        <rFont val="Verdana"/>
        <family val="2"/>
      </rPr>
      <t xml:space="preserve">
</t>
    </r>
    <r>
      <rPr>
        <b/>
        <sz val="8"/>
        <rFont val="Verdana"/>
        <family val="2"/>
      </rPr>
      <t>4.</t>
    </r>
    <r>
      <rPr>
        <sz val="8"/>
        <rFont val="Verdana"/>
        <family val="2"/>
      </rPr>
      <t xml:space="preserve"> Get output like:
</t>
    </r>
    <r>
      <rPr>
        <i/>
        <sz val="8"/>
        <rFont val="Verdana"/>
        <family val="2"/>
      </rPr>
      <t>root     pts/0        10.0.3.2         Tue Jul  5 03:11   still logged in
root     tty1                          Tue Jul  5 01:12 - 02:00  (00:47)
reboot   system boot  3.16-2-686-pae   Tue Jul  5 01:10 - 03:15  (02:04)
...
wtmp begins Mon Jun  6 22:56:59 2016</t>
    </r>
    <r>
      <rPr>
        <sz val="8"/>
        <rFont val="Verdana"/>
        <family val="2"/>
      </rPr>
      <t xml:space="preserve">
</t>
    </r>
    <r>
      <rPr>
        <b/>
        <sz val="8"/>
        <rFont val="Verdana"/>
        <family val="2"/>
      </rPr>
      <t>5.</t>
    </r>
    <r>
      <rPr>
        <sz val="8"/>
        <rFont val="Verdana"/>
        <family val="2"/>
      </rPr>
      <t xml:space="preserve"> Get output like:
</t>
    </r>
    <r>
      <rPr>
        <i/>
        <sz val="8"/>
        <rFont val="Verdana"/>
        <family val="2"/>
      </rPr>
      <t>root     ssh:notty    10.0.3.2         Tue Jul  5 03:11 - 03:11  (00:00)
root     ssh:notty    10.0.3.2         Tue Jul  5 03:09 - 03:09  (00:00)
root     ssh:notty    10.0.3.2         Tue Jul  5 03:09 - 03:09  (00:00)
...
btmp begins Mon Jul  4 20:42:55 2016</t>
    </r>
    <r>
      <rPr>
        <sz val="8"/>
        <rFont val="Verdana"/>
        <family val="2"/>
      </rPr>
      <t xml:space="preserve">
</t>
    </r>
    <r>
      <rPr>
        <b/>
        <sz val="8"/>
        <rFont val="Verdana"/>
        <family val="2"/>
      </rPr>
      <t>6.</t>
    </r>
    <r>
      <rPr>
        <sz val="8"/>
        <rFont val="Verdana"/>
        <family val="2"/>
      </rPr>
      <t xml:space="preserve"> No output.
</t>
    </r>
    <r>
      <rPr>
        <b/>
        <sz val="8"/>
        <rFont val="Verdana"/>
        <family val="2"/>
      </rPr>
      <t>7.</t>
    </r>
    <r>
      <rPr>
        <sz val="8"/>
        <rFont val="Verdana"/>
        <family val="2"/>
      </rPr>
      <t xml:space="preserve"> Get output:
</t>
    </r>
    <r>
      <rPr>
        <i/>
        <sz val="8"/>
        <rFont val="Verdana"/>
        <family val="2"/>
      </rPr>
      <t>is y</t>
    </r>
  </si>
  <si>
    <t>TEC-198</t>
  </si>
  <si>
    <t>tcpdump</t>
  </si>
  <si>
    <t>Prepare another computer in LAN network.</t>
  </si>
  <si>
    <r>
      <rPr>
        <b/>
        <sz val="8"/>
        <rFont val="Verdana"/>
        <family val="2"/>
      </rPr>
      <t>1.</t>
    </r>
    <r>
      <rPr>
        <sz val="8"/>
        <rFont val="Verdana"/>
        <family val="2"/>
      </rPr>
      <t xml:space="preserve"> On board, run command:
# tcpdump -i eth0 -e icmp[icmptype] == 8
with eth0 is network interface of system on board.
</t>
    </r>
    <r>
      <rPr>
        <b/>
        <sz val="8"/>
        <rFont val="Verdana"/>
        <family val="2"/>
      </rPr>
      <t>2.</t>
    </r>
    <r>
      <rPr>
        <sz val="8"/>
        <rFont val="Verdana"/>
        <family val="2"/>
      </rPr>
      <t xml:space="preserve"> From another computer, ping to board:
# ping "board's ip address="</t>
    </r>
  </si>
  <si>
    <r>
      <rPr>
        <b/>
        <sz val="8"/>
        <rFont val="Verdana"/>
        <family val="2"/>
      </rPr>
      <t>1.</t>
    </r>
    <r>
      <rPr>
        <sz val="8"/>
        <rFont val="Verdana"/>
        <family val="2"/>
      </rPr>
      <t xml:space="preserve"> Get output like:
</t>
    </r>
    <r>
      <rPr>
        <i/>
        <sz val="8"/>
        <rFont val="Verdana"/>
        <family val="2"/>
      </rPr>
      <t xml:space="preserve">tcpdump: verbose output suppressed, use -v or -vv for full protocol decode
listening on any, link-type LINUX_SLL (Linux cooked), capture size 65535 bytes
</t>
    </r>
    <r>
      <rPr>
        <sz val="8"/>
        <rFont val="Verdana"/>
        <family val="2"/>
      </rPr>
      <t xml:space="preserve">
</t>
    </r>
    <r>
      <rPr>
        <b/>
        <sz val="8"/>
        <rFont val="Verdana"/>
        <family val="2"/>
      </rPr>
      <t>2.</t>
    </r>
    <r>
      <rPr>
        <sz val="8"/>
        <rFont val="Verdana"/>
        <family val="2"/>
      </rPr>
      <t xml:space="preserve"> All board, tcpdump catch all icmp packets. Get output like:
</t>
    </r>
    <r>
      <rPr>
        <i/>
        <sz val="8"/>
        <rFont val="Verdana"/>
        <family val="2"/>
      </rPr>
      <t xml:space="preserve">00:29:58.899315 00:0c:29:ba:5e:66 (oui Unknown) &gt; 00:0c:29:03:83:b6 (oui Unknown), ethertype IPv4 (0x0800), length 98: 192.168.18.141 &gt; debian: ICMP echo request, id 836, seq 20, length 64
00:29:59.901224 00:0c:29:ba:5e:66 (oui Unknown) &gt; 00:0c:29:03:83:b6 (oui Unknown), ethertype IPv4 (0x0800), length 98: 192.168.18.141 &gt; debian: ICMP echo request, id 836, seq 21, length 64
00:30:00.903341 00:0c:29:ba:5e:66 (oui Unknown) &gt; 00:0c:29:03:83:b6 (oui Unknown), ethertype IPv4 (0x0800), length 98: 192.168.18.141 &gt; debian: ICMP echo request, id 836, seq 22, length 64
00:30:01.905227 00:0c:29:ba:5e:66 (oui Unknown) &gt; 00:0c:29:03:83:b6 (oui Unknown), ethertype IPv4 (0x0800), length 98: 192.168.18.141 &gt; debian: ICMP echo request, id 836, seq 23, length 64
</t>
    </r>
  </si>
  <si>
    <t>TEC-199</t>
  </si>
  <si>
    <t>tftp-hpa</t>
  </si>
  <si>
    <t>1. Prepare a tftp server and create some files for testing:
# touch /srv/tftp/file{1,2,3}.txt
2. create content of /etc/default/tftpd-hpa file as below
# /etc/default/tftpd-hpa
TFTP_USERNAME="root"
TFTP_DIRECTORY="/srv/tftp"
TFTP_ADDRESS="0.0.0.0:69"
TFTP_OPTIONS="--secure -c"
3. On target board, create some file in current working directory for sending file testing:
# touch file4.txt</t>
  </si>
  <si>
    <r>
      <rPr>
        <b/>
        <sz val="8"/>
        <rFont val="Verdana"/>
        <family val="2"/>
      </rPr>
      <t>1.</t>
    </r>
    <r>
      <rPr>
        <sz val="8"/>
        <rFont val="Verdana"/>
        <family val="2"/>
      </rPr>
      <t xml:space="preserve"> Start tftp server:
# in.tftpd --listen --user root --address 0.0.0.0:69 --create --secure /srv/tftp
</t>
    </r>
    <r>
      <rPr>
        <b/>
        <sz val="8"/>
        <rFont val="Verdana"/>
        <family val="2"/>
      </rPr>
      <t>2.</t>
    </r>
    <r>
      <rPr>
        <sz val="8"/>
        <rFont val="Verdana"/>
        <family val="2"/>
      </rPr>
      <t xml:space="preserve"> Start tftp client:
# tftp &lt;tftp server's address&gt;
</t>
    </r>
    <r>
      <rPr>
        <b/>
        <sz val="8"/>
        <rFont val="Verdana"/>
        <family val="2"/>
      </rPr>
      <t>3.</t>
    </r>
    <r>
      <rPr>
        <sz val="8"/>
        <rFont val="Verdana"/>
        <family val="2"/>
      </rPr>
      <t xml:space="preserve"> Show current status:
tftp&gt; status
</t>
    </r>
    <r>
      <rPr>
        <b/>
        <sz val="8"/>
        <rFont val="Verdana"/>
        <family val="2"/>
      </rPr>
      <t>4.</t>
    </r>
    <r>
      <rPr>
        <sz val="8"/>
        <rFont val="Verdana"/>
        <family val="2"/>
      </rPr>
      <t xml:space="preserve"> Receive file:
tftp&gt; get file1.txt file2.txt file3.txt
</t>
    </r>
    <r>
      <rPr>
        <b/>
        <sz val="8"/>
        <rFont val="Verdana"/>
        <family val="2"/>
      </rPr>
      <t>5.</t>
    </r>
    <r>
      <rPr>
        <sz val="8"/>
        <rFont val="Verdana"/>
        <family val="2"/>
      </rPr>
      <t xml:space="preserve"> Send file:
tftp&gt; put file4.txt
</t>
    </r>
    <r>
      <rPr>
        <b/>
        <sz val="8"/>
        <rFont val="Verdana"/>
        <family val="2"/>
      </rPr>
      <t>6.</t>
    </r>
    <r>
      <rPr>
        <sz val="8"/>
        <rFont val="Verdana"/>
        <family val="2"/>
      </rPr>
      <t xml:space="preserve"> Quit tftp:
&gt; quit
</t>
    </r>
    <r>
      <rPr>
        <b/>
        <sz val="8"/>
        <rFont val="Verdana"/>
        <family val="2"/>
      </rPr>
      <t>7.</t>
    </r>
    <r>
      <rPr>
        <sz val="8"/>
        <rFont val="Verdana"/>
        <family val="2"/>
      </rPr>
      <t xml:space="preserve"> On target board, check if file is received or not:
# ls file1.txt file2.txt file3.txt
</t>
    </r>
    <r>
      <rPr>
        <b/>
        <sz val="8"/>
        <rFont val="Verdana"/>
        <family val="2"/>
      </rPr>
      <t>8.</t>
    </r>
    <r>
      <rPr>
        <sz val="8"/>
        <rFont val="Verdana"/>
        <family val="2"/>
      </rPr>
      <t xml:space="preserve"> On tftp server, check if file is sent or not:
# ls /srv/tftp/file4.txt</t>
    </r>
  </si>
  <si>
    <r>
      <rPr>
        <b/>
        <sz val="8"/>
        <rFont val="Verdana"/>
        <family val="2"/>
      </rPr>
      <t>1.</t>
    </r>
    <r>
      <rPr>
        <sz val="8"/>
        <rFont val="Verdana"/>
        <family val="2"/>
      </rPr>
      <t xml:space="preserve"> No output.
</t>
    </r>
    <r>
      <rPr>
        <b/>
        <sz val="8"/>
        <rFont val="Verdana"/>
        <family val="2"/>
      </rPr>
      <t>2.</t>
    </r>
    <r>
      <rPr>
        <sz val="8"/>
        <rFont val="Verdana"/>
        <family val="2"/>
      </rPr>
      <t xml:space="preserve"> tftp client connect to &lt;tftp server's address&gt;. Get output:
</t>
    </r>
    <r>
      <rPr>
        <i/>
        <sz val="8"/>
        <rFont val="Verdana"/>
        <family val="2"/>
      </rPr>
      <t>tftp&gt;</t>
    </r>
    <r>
      <rPr>
        <sz val="8"/>
        <rFont val="Verdana"/>
        <family val="2"/>
      </rPr>
      <t xml:space="preserve">
</t>
    </r>
    <r>
      <rPr>
        <b/>
        <sz val="8"/>
        <rFont val="Verdana"/>
        <family val="2"/>
      </rPr>
      <t>3.</t>
    </r>
    <r>
      <rPr>
        <sz val="8"/>
        <rFont val="Verdana"/>
        <family val="2"/>
      </rPr>
      <t xml:space="preserve"> Get output:
</t>
    </r>
    <r>
      <rPr>
        <i/>
        <sz val="8"/>
        <rFont val="Verdana"/>
        <family val="2"/>
      </rPr>
      <t xml:space="preserve">Connected to &lt;tftp server's address&gt;.
Mode: netascii Verbose: off Tracing: off Literal: off
Rexmt-interval: 5 seconds, Max-timeout: 25 seconds
</t>
    </r>
    <r>
      <rPr>
        <sz val="8"/>
        <rFont val="Verdana"/>
        <family val="2"/>
      </rPr>
      <t xml:space="preserve">
</t>
    </r>
    <r>
      <rPr>
        <b/>
        <sz val="8"/>
        <rFont val="Verdana"/>
        <family val="2"/>
      </rPr>
      <t>4.</t>
    </r>
    <r>
      <rPr>
        <sz val="8"/>
        <rFont val="Verdana"/>
        <family val="2"/>
      </rPr>
      <t xml:space="preserve"> No output.
</t>
    </r>
    <r>
      <rPr>
        <b/>
        <sz val="8"/>
        <rFont val="Verdana"/>
        <family val="2"/>
      </rPr>
      <t>5.</t>
    </r>
    <r>
      <rPr>
        <sz val="8"/>
        <rFont val="Verdana"/>
        <family val="2"/>
      </rPr>
      <t xml:space="preserve"> No output.
</t>
    </r>
    <r>
      <rPr>
        <b/>
        <sz val="8"/>
        <rFont val="Verdana"/>
        <family val="2"/>
      </rPr>
      <t>6.</t>
    </r>
    <r>
      <rPr>
        <sz val="8"/>
        <rFont val="Verdana"/>
        <family val="2"/>
      </rPr>
      <t xml:space="preserve"> Quit tftp, back to bash.
</t>
    </r>
    <r>
      <rPr>
        <b/>
        <sz val="8"/>
        <rFont val="Verdana"/>
        <family val="2"/>
      </rPr>
      <t>7.</t>
    </r>
    <r>
      <rPr>
        <sz val="8"/>
        <rFont val="Verdana"/>
        <family val="2"/>
      </rPr>
      <t xml:space="preserve"> Get output:
</t>
    </r>
    <r>
      <rPr>
        <i/>
        <sz val="8"/>
        <rFont val="Verdana"/>
        <family val="2"/>
      </rPr>
      <t xml:space="preserve">file1.txt  file2.txt  file3.txt
</t>
    </r>
    <r>
      <rPr>
        <sz val="8"/>
        <rFont val="Verdana"/>
        <family val="2"/>
      </rPr>
      <t xml:space="preserve">
</t>
    </r>
    <r>
      <rPr>
        <b/>
        <sz val="8"/>
        <rFont val="Verdana"/>
        <family val="2"/>
      </rPr>
      <t>8.</t>
    </r>
    <r>
      <rPr>
        <sz val="8"/>
        <rFont val="Verdana"/>
        <family val="2"/>
      </rPr>
      <t xml:space="preserve"> Get output:
</t>
    </r>
    <r>
      <rPr>
        <i/>
        <sz val="8"/>
        <rFont val="Verdana"/>
        <family val="2"/>
      </rPr>
      <t>/srv/tftp/file4.txt</t>
    </r>
  </si>
  <si>
    <t>TEC-200</t>
  </si>
  <si>
    <t>time</t>
  </si>
  <si>
    <t>TEC-201</t>
  </si>
  <si>
    <t>traceroute</t>
  </si>
  <si>
    <t>Internet is available on board. 
"HOST" is any hostname or IP in LAN network</t>
  </si>
  <si>
    <r>
      <rPr>
        <b/>
        <sz val="8"/>
        <rFont val="Verdana"/>
        <family val="2"/>
      </rPr>
      <t>1.</t>
    </r>
    <r>
      <rPr>
        <sz val="8"/>
        <rFont val="Verdana"/>
        <family val="2"/>
      </rPr>
      <t xml:space="preserve"> Run command:
# traceroute "HOST"</t>
    </r>
  </si>
  <si>
    <r>
      <rPr>
        <b/>
        <sz val="8"/>
        <rFont val="Verdana"/>
        <family val="2"/>
      </rPr>
      <t>1.</t>
    </r>
    <r>
      <rPr>
        <sz val="8"/>
        <rFont val="Verdana"/>
        <family val="2"/>
      </rPr>
      <t xml:space="preserve"> Get output like:
</t>
    </r>
    <r>
      <rPr>
        <i/>
        <sz val="8"/>
        <rFont val="Verdana"/>
        <family val="2"/>
      </rPr>
      <t>traceroute to  (), 30 hops max, 60 byte packets
 1   ()  1.844 ms  2.317 ms  2.781 ms</t>
    </r>
  </si>
  <si>
    <t>TEC-202</t>
  </si>
  <si>
    <t>util-linux
("dmesg" command)</t>
  </si>
  <si>
    <r>
      <rPr>
        <b/>
        <sz val="8"/>
        <rFont val="Verdana"/>
        <family val="2"/>
      </rPr>
      <t>1.</t>
    </r>
    <r>
      <rPr>
        <sz val="8"/>
        <rFont val="Verdana"/>
        <family val="2"/>
      </rPr>
      <t xml:space="preserve"> Run command:
# dmesg</t>
    </r>
  </si>
  <si>
    <r>
      <rPr>
        <b/>
        <sz val="8"/>
        <rFont val="Verdana"/>
        <family val="2"/>
      </rPr>
      <t>1.</t>
    </r>
    <r>
      <rPr>
        <sz val="8"/>
        <rFont val="Verdana"/>
        <family val="2"/>
      </rPr>
      <t xml:space="preserve"> Get output like:
</t>
    </r>
    <r>
      <rPr>
        <i/>
        <sz val="8"/>
        <rFont val="Verdana"/>
        <family val="2"/>
      </rPr>
      <t>[    0.000000] Initializing cgroup subsys cpuset
[    0.000000] Initializing cgroup subsys cpu
[    0.000000] Initializing cgroup subsys cpuacct
[    0.000000] Linux version 4.1.17-ltsi (vinhnc@debian) (gcc version 4.9.2 (GCC) ) #1 SMP Tue Oct 7 11:21:23 EDT 2017
[    0.000000] e820: BIOS-provided physical RAM map:
[    0.000000] BIOS-e820: [mem 0x0000000000000000-0x000000000009dfff] usable
[    0.000000] BIOS-e820: [mem 0x000000000009e000-0x000000000009ffff] reserved
[    0.000000] BIOS-e820: [mem 0x00000000000e0000-0x00000000000fffff] reserved
[    0.000000] BIOS-e820: [mem 0x0000000000100000-0x000000001fffffff] usable
[    0.000000] BIOS-e820: [mem 0x0000000020000000-0x00000000200fffff] reserved
[    0.000000] BIOS-e820: [mem 0x0000000020100000-0x000000007859bfff] usable
[    0.000000] BIOS-e820: [mem 0x000000007859c000-0x00000000794d6fff] reserved
[    0.000000] BIOS-e820: [mem 0x00000000794d7000-0x0000000079643fff] ACPI NVS
[    0.000000] BIOS-e820: [mem 0x0000000079644000-0x0000000079683fff] ACPI data. . .</t>
    </r>
  </si>
  <si>
    <t>util-linux
("fsck" command)</t>
  </si>
  <si>
    <r>
      <rPr>
        <b/>
        <sz val="8"/>
        <rFont val="Verdana"/>
        <family val="2"/>
      </rPr>
      <t>1.</t>
    </r>
    <r>
      <rPr>
        <sz val="8"/>
        <rFont val="Verdana"/>
        <family val="2"/>
      </rPr>
      <t xml:space="preserve"> Check /dev/sdXX file system:
# fsck /dev/sdXX</t>
    </r>
  </si>
  <si>
    <r>
      <rPr>
        <b/>
        <sz val="8"/>
        <rFont val="Verdana"/>
        <family val="2"/>
      </rPr>
      <t>1.</t>
    </r>
    <r>
      <rPr>
        <sz val="8"/>
        <rFont val="Verdana"/>
        <family val="2"/>
      </rPr>
      <t xml:space="preserve"> Get output like:
fsck from util-linux 2.25.2
...</t>
    </r>
  </si>
  <si>
    <t>util-linux
("mkswap", "swapoff", "swapon" command)</t>
  </si>
  <si>
    <t>Prepare an image for testing:
# dd if=/dev/zero of=/root/swapfile.swap bs=1k count=512</t>
  </si>
  <si>
    <r>
      <rPr>
        <b/>
        <sz val="8"/>
        <rFont val="Verdana"/>
        <family val="2"/>
      </rPr>
      <t>1.</t>
    </r>
    <r>
      <rPr>
        <sz val="8"/>
        <rFont val="Verdana"/>
        <family val="2"/>
      </rPr>
      <t xml:space="preserve"> Run command:
# mkswap -f /root/swapfile.swap
</t>
    </r>
    <r>
      <rPr>
        <b/>
        <sz val="8"/>
        <rFont val="Verdana"/>
        <family val="2"/>
      </rPr>
      <t>2.</t>
    </r>
    <r>
      <rPr>
        <sz val="8"/>
        <rFont val="Verdana"/>
        <family val="2"/>
      </rPr>
      <t xml:space="preserve"> Turn on swap:
# swapon /root/swapfile.swap
</t>
    </r>
    <r>
      <rPr>
        <b/>
        <sz val="8"/>
        <rFont val="Verdana"/>
        <family val="2"/>
      </rPr>
      <t>3.</t>
    </r>
    <r>
      <rPr>
        <sz val="8"/>
        <rFont val="Verdana"/>
        <family val="2"/>
      </rPr>
      <t xml:space="preserve"> Check swap:
# swapon -s
</t>
    </r>
    <r>
      <rPr>
        <b/>
        <sz val="8"/>
        <rFont val="Verdana"/>
        <family val="2"/>
      </rPr>
      <t>4.</t>
    </r>
    <r>
      <rPr>
        <sz val="8"/>
        <rFont val="Verdana"/>
        <family val="2"/>
      </rPr>
      <t xml:space="preserve"> Turn off swap:
# swapoff /root/swapfile.swap
</t>
    </r>
    <r>
      <rPr>
        <b/>
        <sz val="8"/>
        <rFont val="Verdana"/>
        <family val="2"/>
      </rPr>
      <t>5.</t>
    </r>
    <r>
      <rPr>
        <sz val="8"/>
        <rFont val="Verdana"/>
        <family val="2"/>
      </rPr>
      <t xml:space="preserve"> Check swap:
# swapon -s</t>
    </r>
  </si>
  <si>
    <r>
      <rPr>
        <b/>
        <sz val="8"/>
        <rFont val="Verdana"/>
        <family val="2"/>
      </rPr>
      <t>1.</t>
    </r>
    <r>
      <rPr>
        <sz val="8"/>
        <rFont val="Verdana"/>
        <family val="2"/>
      </rPr>
      <t xml:space="preserve"> Get output like:
</t>
    </r>
    <r>
      <rPr>
        <i/>
        <sz val="8"/>
        <rFont val="Verdana"/>
        <family val="2"/>
      </rPr>
      <t>Setting up swapspace version 1, size = 508 KiB
no label, UUID=42865df7-8abf-43b0-b256-b4fecea85773</t>
    </r>
    <r>
      <rPr>
        <sz val="8"/>
        <rFont val="Verdana"/>
        <family val="2"/>
      </rPr>
      <t xml:space="preserve">
</t>
    </r>
    <r>
      <rPr>
        <b/>
        <sz val="8"/>
        <rFont val="Verdana"/>
        <family val="2"/>
      </rPr>
      <t>2.</t>
    </r>
    <r>
      <rPr>
        <sz val="8"/>
        <rFont val="Verdana"/>
        <family val="2"/>
      </rPr>
      <t xml:space="preserve"> Get suggested output.
</t>
    </r>
    <r>
      <rPr>
        <i/>
        <sz val="8"/>
        <rFont val="Verdana"/>
        <family val="2"/>
      </rPr>
      <t>swapon: /root/swapfile.swap: insecure permissions 0644, 0600 suggested.</t>
    </r>
    <r>
      <rPr>
        <sz val="8"/>
        <rFont val="Verdana"/>
        <family val="2"/>
      </rPr>
      <t xml:space="preserve">
</t>
    </r>
    <r>
      <rPr>
        <b/>
        <sz val="8"/>
        <rFont val="Verdana"/>
        <family val="2"/>
      </rPr>
      <t>3.</t>
    </r>
    <r>
      <rPr>
        <sz val="8"/>
        <rFont val="Verdana"/>
        <family val="2"/>
      </rPr>
      <t xml:space="preserve"> Get output like:
</t>
    </r>
    <r>
      <rPr>
        <i/>
        <sz val="8"/>
        <rFont val="Verdana"/>
        <family val="2"/>
      </rPr>
      <t xml:space="preserve">Filename				Type		Size	Used	Priority
/dev/sda6                              	partition	1048572	0	-1
/root/swapfile.swap                    	file    	508	0	-2
</t>
    </r>
    <r>
      <rPr>
        <sz val="8"/>
        <rFont val="Verdana"/>
        <family val="2"/>
      </rPr>
      <t xml:space="preserve">
</t>
    </r>
    <r>
      <rPr>
        <b/>
        <sz val="8"/>
        <rFont val="Verdana"/>
        <family val="2"/>
      </rPr>
      <t>4.</t>
    </r>
    <r>
      <rPr>
        <sz val="8"/>
        <rFont val="Verdana"/>
        <family val="2"/>
      </rPr>
      <t xml:space="preserve"> No output.
</t>
    </r>
    <r>
      <rPr>
        <b/>
        <sz val="8"/>
        <rFont val="Verdana"/>
        <family val="2"/>
      </rPr>
      <t>5.</t>
    </r>
    <r>
      <rPr>
        <sz val="8"/>
        <rFont val="Verdana"/>
        <family val="2"/>
      </rPr>
      <t xml:space="preserve"> No information about swapfile.swap. Get output like:
</t>
    </r>
    <r>
      <rPr>
        <i/>
        <sz val="8"/>
        <rFont val="Verdana"/>
        <family val="2"/>
      </rPr>
      <t xml:space="preserve">Filename				Type		Size	Used	Priority
/dev/sda6                              	partition	1048572	0	</t>
    </r>
    <r>
      <rPr>
        <sz val="8"/>
        <rFont val="Verdana"/>
        <family val="2"/>
      </rPr>
      <t xml:space="preserve">-1
</t>
    </r>
  </si>
  <si>
    <t>util-linux
("setsid" command)</t>
  </si>
  <si>
    <r>
      <rPr>
        <b/>
        <sz val="8"/>
        <rFont val="Verdana"/>
        <family val="2"/>
      </rPr>
      <t>1.</t>
    </r>
    <r>
      <rPr>
        <sz val="8"/>
        <rFont val="Verdana"/>
        <family val="2"/>
      </rPr>
      <t xml:space="preserve"> Prepare file "setsid.sh" with content:
</t>
    </r>
    <r>
      <rPr>
        <i/>
        <sz val="8"/>
        <rFont val="Verdana"/>
        <family val="2"/>
      </rPr>
      <t>while true; do
 sleep 1
done</t>
    </r>
    <r>
      <rPr>
        <sz val="8"/>
        <rFont val="Verdana"/>
        <family val="2"/>
      </rPr>
      <t xml:space="preserve">
</t>
    </r>
    <r>
      <rPr>
        <b/>
        <sz val="8"/>
        <rFont val="Verdana"/>
        <family val="2"/>
      </rPr>
      <t>2.</t>
    </r>
    <r>
      <rPr>
        <sz val="8"/>
        <rFont val="Verdana"/>
        <family val="2"/>
      </rPr>
      <t xml:space="preserve"> Set execute permission for "setsid.sh":
# chmod +x setsid.sh
</t>
    </r>
    <r>
      <rPr>
        <b/>
        <sz val="8"/>
        <rFont val="Verdana"/>
        <family val="2"/>
      </rPr>
      <t>3.</t>
    </r>
    <r>
      <rPr>
        <sz val="8"/>
        <rFont val="Verdana"/>
        <family val="2"/>
      </rPr>
      <t xml:space="preserve"> Switch to tty2 by press [Ctrl+Alt+F2] and login.</t>
    </r>
  </si>
  <si>
    <r>
      <rPr>
        <b/>
        <sz val="8"/>
        <rFont val="Verdana"/>
        <family val="2"/>
      </rPr>
      <t>1.</t>
    </r>
    <r>
      <rPr>
        <sz val="8"/>
        <rFont val="Verdana"/>
        <family val="2"/>
      </rPr>
      <t xml:space="preserve"> On terminal tty2 run file setsid.sh:
# setsid sh setsid.sh &amp;
</t>
    </r>
    <r>
      <rPr>
        <b/>
        <sz val="8"/>
        <rFont val="Verdana"/>
        <family val="2"/>
      </rPr>
      <t>2.</t>
    </r>
    <r>
      <rPr>
        <sz val="8"/>
        <rFont val="Verdana"/>
        <family val="2"/>
      </rPr>
      <t xml:space="preserve"> Logout.
</t>
    </r>
    <r>
      <rPr>
        <b/>
        <sz val="8"/>
        <rFont val="Verdana"/>
        <family val="2"/>
      </rPr>
      <t>3.</t>
    </r>
    <r>
      <rPr>
        <sz val="8"/>
        <rFont val="Verdana"/>
        <family val="2"/>
      </rPr>
      <t xml:space="preserve"> On terminal tty1, find the process:
# ps -fl -C "sh setsid.sh"</t>
    </r>
  </si>
  <si>
    <r>
      <rPr>
        <b/>
        <sz val="8"/>
        <rFont val="Verdana"/>
        <family val="2"/>
      </rPr>
      <t>1.</t>
    </r>
    <r>
      <rPr>
        <sz val="8"/>
        <rFont val="Verdana"/>
        <family val="2"/>
      </rPr>
      <t xml:space="preserve"> Get process id like:
</t>
    </r>
    <r>
      <rPr>
        <i/>
        <sz val="8"/>
        <rFont val="Verdana"/>
        <family val="2"/>
      </rPr>
      <t>[1] 3660</t>
    </r>
    <r>
      <rPr>
        <sz val="8"/>
        <rFont val="Verdana"/>
        <family val="2"/>
      </rPr>
      <t xml:space="preserve">
</t>
    </r>
    <r>
      <rPr>
        <b/>
        <sz val="8"/>
        <rFont val="Verdana"/>
        <family val="2"/>
      </rPr>
      <t>2.</t>
    </r>
    <r>
      <rPr>
        <sz val="8"/>
        <rFont val="Verdana"/>
        <family val="2"/>
      </rPr>
      <t xml:space="preserve"> User logout.
</t>
    </r>
    <r>
      <rPr>
        <b/>
        <sz val="8"/>
        <rFont val="Verdana"/>
        <family val="2"/>
      </rPr>
      <t>3.</t>
    </r>
    <r>
      <rPr>
        <sz val="8"/>
        <rFont val="Verdana"/>
        <family val="2"/>
      </rPr>
      <t xml:space="preserve"> Process is still running after logout. Get output like:
</t>
    </r>
    <r>
      <rPr>
        <i/>
        <sz val="8"/>
        <rFont val="Verdana"/>
        <family val="2"/>
      </rPr>
      <t>F S UID      PID   PPID  C PRI  NI ADDR SZ WCHAN  STIME TTY          TIME CMD
0 S root     10061     1  0  80   0 -       628 wait       04:42 ?        00:00:00 sh setsid.sh</t>
    </r>
  </si>
  <si>
    <t>util-linux
("setterm" command)</t>
  </si>
  <si>
    <r>
      <rPr>
        <b/>
        <sz val="8"/>
        <rFont val="Verdana"/>
        <family val="2"/>
      </rPr>
      <t>1.</t>
    </r>
    <r>
      <rPr>
        <sz val="8"/>
        <rFont val="Verdana"/>
        <family val="2"/>
      </rPr>
      <t xml:space="preserve"> Run command:
# setterm -foreground black -background white</t>
    </r>
  </si>
  <si>
    <r>
      <rPr>
        <b/>
        <sz val="8"/>
        <rFont val="Verdana"/>
        <family val="2"/>
      </rPr>
      <t>1.</t>
    </r>
    <r>
      <rPr>
        <sz val="8"/>
        <rFont val="Verdana"/>
        <family val="2"/>
      </rPr>
      <t xml:space="preserve"> Terminal change background to white and text to black.</t>
    </r>
  </si>
  <si>
    <t>util-linux
("tailf" command)</t>
  </si>
  <si>
    <r>
      <rPr>
        <b/>
        <sz val="8"/>
        <rFont val="Verdana"/>
        <family val="2"/>
      </rPr>
      <t>1.</t>
    </r>
    <r>
      <rPr>
        <sz val="8"/>
        <rFont val="Verdana"/>
        <family val="2"/>
      </rPr>
      <t xml:space="preserve"> Create empty file "tailf.txt" for testing.
</t>
    </r>
    <r>
      <rPr>
        <b/>
        <sz val="8"/>
        <rFont val="Verdana"/>
        <family val="2"/>
      </rPr>
      <t>2.</t>
    </r>
    <r>
      <rPr>
        <sz val="8"/>
        <rFont val="Verdana"/>
        <family val="2"/>
      </rPr>
      <t xml:space="preserve"> Switch to tty2 by press [Ctrl+Alt+F2] and login.</t>
    </r>
  </si>
  <si>
    <r>
      <rPr>
        <b/>
        <sz val="8"/>
        <rFont val="Verdana"/>
        <family val="2"/>
      </rPr>
      <t>1.</t>
    </r>
    <r>
      <rPr>
        <sz val="8"/>
        <rFont val="Verdana"/>
        <family val="2"/>
      </rPr>
      <t xml:space="preserve"> On terminal tty2, run command:
# tailf tailf.txt
</t>
    </r>
    <r>
      <rPr>
        <b/>
        <sz val="8"/>
        <rFont val="Verdana"/>
        <family val="2"/>
      </rPr>
      <t>2.</t>
    </r>
    <r>
      <rPr>
        <sz val="8"/>
        <rFont val="Verdana"/>
        <family val="2"/>
      </rPr>
      <t xml:space="preserve"> On terminal tty1, add content to file "tailf.txt":
# echo "Hello tailf" &gt;&gt; tailf.txt</t>
    </r>
  </si>
  <si>
    <r>
      <rPr>
        <b/>
        <sz val="8"/>
        <rFont val="Verdana"/>
        <family val="2"/>
      </rPr>
      <t>1.</t>
    </r>
    <r>
      <rPr>
        <sz val="8"/>
        <rFont val="Verdana"/>
        <family val="2"/>
      </rPr>
      <t xml:space="preserve"> No output. Terminal go in hang.
</t>
    </r>
    <r>
      <rPr>
        <b/>
        <sz val="8"/>
        <rFont val="Verdana"/>
        <family val="2"/>
      </rPr>
      <t>2.</t>
    </r>
    <r>
      <rPr>
        <sz val="8"/>
        <rFont val="Verdana"/>
        <family val="2"/>
      </rPr>
      <t xml:space="preserve"> On terminal tty2, string "Hello tailf" is showed on screen.</t>
    </r>
  </si>
  <si>
    <t>util-linux
("taskset" command)</t>
  </si>
  <si>
    <r>
      <rPr>
        <b/>
        <sz val="8"/>
        <rFont val="Verdana"/>
        <family val="2"/>
      </rPr>
      <t>1.</t>
    </r>
    <r>
      <rPr>
        <sz val="8"/>
        <rFont val="Verdana"/>
        <family val="2"/>
      </rPr>
      <t xml:space="preserve"> Retrieve a process's CPU affinity:
# taskset -p "task's pid"
</t>
    </r>
    <r>
      <rPr>
        <b/>
        <sz val="8"/>
        <rFont val="Verdana"/>
        <family val="2"/>
      </rPr>
      <t>2.</t>
    </r>
    <r>
      <rPr>
        <sz val="8"/>
        <rFont val="Verdana"/>
        <family val="2"/>
      </rPr>
      <t xml:space="preserve"> Set a process's CPU affinity:
# taskset -p 1 "task's pid"
</t>
    </r>
  </si>
  <si>
    <r>
      <rPr>
        <b/>
        <sz val="8"/>
        <rFont val="Verdana"/>
        <family val="2"/>
      </rPr>
      <t>1.</t>
    </r>
    <r>
      <rPr>
        <sz val="8"/>
        <rFont val="Verdana"/>
        <family val="2"/>
      </rPr>
      <t xml:space="preserve"> Get output like:
</t>
    </r>
    <r>
      <rPr>
        <i/>
        <sz val="8"/>
        <rFont val="Verdana"/>
        <family val="2"/>
      </rPr>
      <t>pid 1308's current affinity mask: 3</t>
    </r>
    <r>
      <rPr>
        <sz val="8"/>
        <rFont val="Verdana"/>
        <family val="2"/>
      </rPr>
      <t xml:space="preserve">
</t>
    </r>
    <r>
      <rPr>
        <b/>
        <sz val="8"/>
        <rFont val="Verdana"/>
        <family val="2"/>
      </rPr>
      <t>2.</t>
    </r>
    <r>
      <rPr>
        <sz val="8"/>
        <rFont val="Verdana"/>
        <family val="2"/>
      </rPr>
      <t xml:space="preserve"> Get output like:
</t>
    </r>
    <r>
      <rPr>
        <i/>
        <sz val="8"/>
        <rFont val="Verdana"/>
        <family val="2"/>
      </rPr>
      <t>pid 1308's current affinity mask: 3
pid 1308's new affinity mask: 1</t>
    </r>
  </si>
  <si>
    <t>TEC-203</t>
  </si>
  <si>
    <t>watchdog</t>
  </si>
  <si>
    <r>
      <rPr>
        <b/>
        <sz val="8"/>
        <rFont val="Verdana"/>
        <family val="2"/>
      </rPr>
      <t>1.</t>
    </r>
    <r>
      <rPr>
        <sz val="8"/>
        <rFont val="Verdana"/>
        <family val="2"/>
      </rPr>
      <t xml:space="preserve"> Load module soft_watchdog:
# modprobe softdog</t>
    </r>
  </si>
  <si>
    <r>
      <rPr>
        <b/>
        <sz val="8"/>
        <rFont val="Verdana"/>
        <family val="2"/>
      </rPr>
      <t>1.</t>
    </r>
    <r>
      <rPr>
        <sz val="8"/>
        <rFont val="Verdana"/>
        <family val="2"/>
      </rPr>
      <t xml:space="preserve"> Edit /etc/watchdog.conf to uncomment "watchdog-device" line.
</t>
    </r>
    <r>
      <rPr>
        <b/>
        <sz val="8"/>
        <rFont val="Verdana"/>
        <family val="2"/>
      </rPr>
      <t>2.</t>
    </r>
    <r>
      <rPr>
        <sz val="8"/>
        <rFont val="Verdana"/>
        <family val="2"/>
      </rPr>
      <t xml:space="preserve"> Enter the following command twice:
# systemctl restart watchdog
# systemctl status -l watchdog
</t>
    </r>
    <r>
      <rPr>
        <b/>
        <sz val="8"/>
        <rFont val="Verdana"/>
        <family val="2"/>
      </rPr>
      <t>3.</t>
    </r>
    <r>
      <rPr>
        <sz val="8"/>
        <rFont val="Verdana"/>
        <family val="2"/>
      </rPr>
      <t xml:space="preserve"> Wait for 60 seconds.
</t>
    </r>
    <r>
      <rPr>
        <b/>
        <sz val="8"/>
        <rFont val="Verdana"/>
        <family val="2"/>
      </rPr>
      <t>4.</t>
    </r>
    <r>
      <rPr>
        <sz val="8"/>
        <rFont val="Verdana"/>
        <family val="2"/>
      </rPr>
      <t xml:space="preserve"> Enter the following command twice:
# systemctl stop watchdog
# systemctl status -l watchdog
</t>
    </r>
    <r>
      <rPr>
        <b/>
        <sz val="8"/>
        <rFont val="Verdana"/>
        <family val="2"/>
      </rPr>
      <t>5.</t>
    </r>
    <r>
      <rPr>
        <sz val="8"/>
        <rFont val="Verdana"/>
        <family val="2"/>
      </rPr>
      <t xml:space="preserve"> Enter the following command twice:
# systemctl stop wd_keepalive
# systemctl status -l wd_keepalive
</t>
    </r>
    <r>
      <rPr>
        <b/>
        <sz val="8"/>
        <rFont val="Verdana"/>
        <family val="2"/>
      </rPr>
      <t>6.</t>
    </r>
    <r>
      <rPr>
        <sz val="8"/>
        <rFont val="Verdana"/>
        <family val="2"/>
      </rPr>
      <t xml:space="preserve"> Run command:
# echo 1 &gt; /dev/watchdog
</t>
    </r>
    <r>
      <rPr>
        <b/>
        <sz val="8"/>
        <rFont val="Verdana"/>
        <family val="2"/>
      </rPr>
      <t>7.</t>
    </r>
    <r>
      <rPr>
        <sz val="8"/>
        <rFont val="Verdana"/>
        <family val="2"/>
      </rPr>
      <t xml:space="preserve"> Wait for 60 seconds.</t>
    </r>
  </si>
  <si>
    <t>TEC-204</t>
  </si>
  <si>
    <t>cpio</t>
  </si>
  <si>
    <t>TEC-205</t>
  </si>
  <si>
    <t>TEC-206</t>
  </si>
  <si>
    <t>valgrind</t>
  </si>
  <si>
    <t>TEC-207</t>
  </si>
  <si>
    <t>sudo</t>
  </si>
  <si>
    <t>1. Create /home directory (if not exist).
2. Create user tec for testing:
# useradd -m -U tec
3. Set password for user tec:
# passwd tec
4. Set permission for user to run sudo:
# visudo
(Add the line)
tec ALL=(ALL) ALL
5. Login with user "tec".</t>
  </si>
  <si>
    <t>1. Run command:
$ sudo mkdir /root/sudotest</t>
  </si>
  <si>
    <t>1. "sudotest" directory is created successfully in /root directory. No error output.</t>
  </si>
  <si>
    <t>TEC-208</t>
  </si>
  <si>
    <t>inetutils-syslogd</t>
  </si>
  <si>
    <t>perl-module-digest-sha</t>
  </si>
  <si>
    <t>1. Run script:
# perl sample.pl</t>
  </si>
  <si>
    <t>perl-module-strict</t>
  </si>
  <si>
    <t>perl-module-test</t>
  </si>
  <si>
    <t>perl-module-test-harness</t>
  </si>
  <si>
    <t>TEC-213</t>
  </si>
  <si>
    <t>perl-module-time-piece</t>
  </si>
  <si>
    <t>1. Create sample.pl file with content:
#!/usr/bin/perl
    use Time::Piece;
    my $t = localtime;
    print "Time is $t\n";
    print "Year is ", $t-&gt;year, "\n";</t>
  </si>
  <si>
    <t>1. Run Script:
# perl sample.pl</t>
  </si>
  <si>
    <t>1. Get time output like:
Time is Mon Jul 11 16:41:00 2016
Year is 2016</t>
  </si>
  <si>
    <t>perl-module-posix</t>
  </si>
  <si>
    <t>perl-module-ipc-cmd</t>
  </si>
  <si>
    <t>TEC-216</t>
  </si>
  <si>
    <t>perl-module-extutils-makemaker</t>
  </si>
  <si>
    <t>perl-module-extutils-embed</t>
  </si>
  <si>
    <t>perl-module-corelist</t>
  </si>
  <si>
    <t>TEC-219</t>
  </si>
  <si>
    <t>perl-module-config</t>
  </si>
  <si>
    <t>1. Create sample.pl file for testing with content:
#!/usr/bin/perl
    use Config;
    use Config qw(myconfig config_sh config_vars config_re);
    config_vars(qw(osname archname));
    print config_sh;</t>
  </si>
  <si>
    <t>1. Get config of shell config like:
osname='linux';
archname='i586-linux-gnu-thread-multi-64int';
Author=''
CONFIG='true'
Date='$Date'
Header=''
Id='$Id'
Locker=''
Log='$Log'
PATCHLEVEL='20'
PERL_API_REVISION='5'
PERL_API_SUBVERSION='0'
PERL_API_VERSION='20'
...</t>
  </si>
  <si>
    <t>perl-module-archive-tar</t>
  </si>
  <si>
    <t>perl-module-io-handle</t>
  </si>
  <si>
    <t>TEC-222</t>
  </si>
  <si>
    <t>inetutils-traceroute</t>
  </si>
  <si>
    <t>1. Run command:
# inetutils-traceroute &lt;HOST&gt;</t>
  </si>
  <si>
    <t>1. Get output like:
traceroute to &lt;HOST&gt; (&lt;HOST's IP&gt;), 30 hops max, 60 byte packets
 1  &lt;HOST&gt; (&lt;HOST's IP&gt;)  1.844 ms  2.317 ms  2.781 ms</t>
  </si>
  <si>
    <t>TEC-223</t>
  </si>
  <si>
    <t>openhpi</t>
  </si>
  <si>
    <t>1. Comment the line in /etc/openhpi/openhpi.conf file as below
#OPENHPI_UNCONFIGURED = "YES"</t>
  </si>
  <si>
    <t>TEC-224</t>
  </si>
  <si>
    <t>inetutils-ftp</t>
  </si>
  <si>
    <t>1. Setup system as a ftp server for testing. In file /etc/vsftpd.conf, set local_enable and write_enable to "YES", then restart vsftpd service.
2. Create another user for testing and set password
then create file server.txt in /home/{another user}for testing.</t>
  </si>
  <si>
    <t>1. Run command:
# inetutils-ftp 127.0.0.1
2. Login to ftp server with a local user (do not login with root).
Username: 
Password: 
3. Get file server.txt from ftp:
ftp&gt; get /server.txt client.txt
4. Create test directory:
ftp&gt; mkdir test
5. Upload file client.txt to ftp server:
ftp&gt; put client.txt test/client.txt</t>
  </si>
  <si>
    <t>1. Get output like:
Connected to 127.0.0.1.
220 (vsFTPd 2.3.2)
and required username and password.
2. After input username and password, get output like:
230 Login successful.
Remote system type is UNIX.
Using binary mode to transfer files.
ftp&gt;
3. Get output like:
200 PORT command successful. Consider using PASV.
150 Opening BINARY mode data connection for /server.txt (0 bytes).
226 Transfer complete.
4. Get output like:
257 "/home/tec/test" created
5. Get output like:
local: sample.y remote: /home/tec/test/sample.y
200 PORT command successful. Consider using PASV.
150 Ok to send data.
226 Transfer complete.
182 bytes sent in 0.00 secs (12.3978 MB/s)</t>
  </si>
  <si>
    <t>TEC-225</t>
  </si>
  <si>
    <t>inetutils-tools</t>
  </si>
  <si>
    <t>1. View Network Settings of an Ethernet Adapter
# ifconfig ethX
2. Assign ip-address to an Interface
# ifconfig ethX &lt;Linux PC's IP address&gt;/&lt;port&gt;
3.View again information Network Settings after assign ip-address to an Interface
# ifconfig ethX</t>
  </si>
  <si>
    <t xml:space="preserve">1. Gets output like:
eth0: flags=4163&lt;UP,BROADCAST,RUNNING,MULTICAST&gt;  mtu 1500
        inet 10.0.4.15  netmask 255.255.255.0  broadcast 10.0.4.255
        inet6 fe80::a00:27ff:fe4a:ac32  prefixlen 64  scopeid 0x20&lt;link&gt;
        ether 08:00:27:4a:ac:32  txqueuelen 1000  (Ethernet)
        RX packets 833  bytes 238238 (232.6 KiB)
        RX errors 0  dropped 0  overruns 0  frame 0
        TX packets 848  bytes 70642 (68.9 KiB)
        TX errors 0  dropped 0 overruns 0  carrier 0  collisions 0
2. No output
3. Gets output like:
th0: flags=4163&lt;UP,BROADCAST,RUNNING,MULTICAST&gt;  mtu 1500
        inet 10.116.41.110  netmask 255.255.252.0  broadcast 10.116.43.255
        inet6 fe80::a00:27ff:fe4a:ac32  prefixlen 64  scopeid 0x20&lt;link&gt;
        ether 08:00:27:4a:ac:32  txqueuelen 1000  (Ethernet)
        RX packets 1340  bytes 932119 (910.2 KiB)
        RX errors 0  dropped 0  overruns 0  frame 0
        TX packets 955  bytes 73212 (71.4 KiB)
        TX errors 0  dropped 0 overruns 0  carrier 0  collisions 0
</t>
  </si>
  <si>
    <t>inetutils-ftpd</t>
  </si>
  <si>
    <t>1. Stop vsftpd service
# systemctl stop vsftpd</t>
  </si>
  <si>
    <t>1. Start ftpd service in server
# ftpd -D
2. Check running of the ftpd service 
# ps aux| grep ftpd
3. Client machine run ftp to server machine.
# ftp 127.0.0.1</t>
  </si>
  <si>
    <t>TEC-227</t>
  </si>
  <si>
    <t>xfsdump</t>
  </si>
  <si>
    <t>SYSTEM TEST</t>
  </si>
  <si>
    <t>TEC-228</t>
  </si>
  <si>
    <t>localtime+timezone</t>
  </si>
  <si>
    <r>
      <t>1.</t>
    </r>
    <r>
      <rPr>
        <sz val="8"/>
        <rFont val="Verdana"/>
        <family val="2"/>
      </rPr>
      <t xml:space="preserve"> Set timezone by environment variable:
# export TZ="Asia/Tokyo"
</t>
    </r>
    <r>
      <rPr>
        <b/>
        <sz val="8"/>
        <rFont val="Verdana"/>
        <family val="2"/>
      </rPr>
      <t>2.</t>
    </r>
    <r>
      <rPr>
        <sz val="8"/>
        <rFont val="Verdana"/>
        <family val="2"/>
      </rPr>
      <t xml:space="preserve"> Check date time:
# date
</t>
    </r>
    <r>
      <rPr>
        <b/>
        <sz val="8"/>
        <rFont val="Verdana"/>
        <family val="2"/>
      </rPr>
      <t>3.</t>
    </r>
    <r>
      <rPr>
        <sz val="8"/>
        <rFont val="Verdana"/>
        <family val="2"/>
      </rPr>
      <t xml:space="preserve"> Set timezone by changing system file:
# unset TZ
# ln -sf /usr/share/zoneinfo/GMT /etc/localtime
</t>
    </r>
    <r>
      <rPr>
        <b/>
        <sz val="8"/>
        <rFont val="Verdana"/>
        <family val="2"/>
      </rPr>
      <t>4.</t>
    </r>
    <r>
      <rPr>
        <sz val="8"/>
        <rFont val="Verdana"/>
        <family val="2"/>
      </rPr>
      <t xml:space="preserve"> Check date time:
# date</t>
    </r>
  </si>
  <si>
    <r>
      <t>1.</t>
    </r>
    <r>
      <rPr>
        <sz val="8"/>
        <rFont val="Verdana"/>
        <family val="2"/>
      </rPr>
      <t xml:space="preserve"> No output.
</t>
    </r>
    <r>
      <rPr>
        <b/>
        <sz val="8"/>
        <rFont val="Verdana"/>
        <family val="2"/>
      </rPr>
      <t>2.</t>
    </r>
    <r>
      <rPr>
        <sz val="8"/>
        <rFont val="Verdana"/>
        <family val="2"/>
      </rPr>
      <t xml:space="preserve"> Get output like:
</t>
    </r>
    <r>
      <rPr>
        <i/>
        <sz val="8"/>
        <rFont val="Verdana"/>
        <family val="2"/>
      </rPr>
      <t xml:space="preserve">Thu Nov  6 15:45:03 </t>
    </r>
    <r>
      <rPr>
        <b/>
        <i/>
        <sz val="8"/>
        <rFont val="Verdana"/>
        <family val="2"/>
      </rPr>
      <t>JST</t>
    </r>
    <r>
      <rPr>
        <i/>
        <sz val="8"/>
        <rFont val="Verdana"/>
        <family val="2"/>
      </rPr>
      <t xml:space="preserve"> 2014
</t>
    </r>
    <r>
      <rPr>
        <b/>
        <sz val="8"/>
        <rFont val="Verdana"/>
        <family val="2"/>
      </rPr>
      <t>3.</t>
    </r>
    <r>
      <rPr>
        <sz val="8"/>
        <rFont val="Verdana"/>
        <family val="2"/>
      </rPr>
      <t xml:space="preserve"> No output.
</t>
    </r>
    <r>
      <rPr>
        <b/>
        <sz val="8"/>
        <rFont val="Verdana"/>
        <family val="2"/>
      </rPr>
      <t>4.</t>
    </r>
    <r>
      <rPr>
        <sz val="8"/>
        <rFont val="Verdana"/>
        <family val="2"/>
      </rPr>
      <t xml:space="preserve"> Get output like:
</t>
    </r>
    <r>
      <rPr>
        <i/>
        <sz val="8"/>
        <rFont val="Verdana"/>
        <family val="2"/>
      </rPr>
      <t xml:space="preserve">Thu Nov  6 06:47:05 </t>
    </r>
    <r>
      <rPr>
        <b/>
        <i/>
        <sz val="8"/>
        <rFont val="Verdana"/>
        <family val="2"/>
      </rPr>
      <t>GMT</t>
    </r>
    <r>
      <rPr>
        <i/>
        <sz val="8"/>
        <rFont val="Verdana"/>
        <family val="2"/>
      </rPr>
      <t xml:space="preserve"> 2014</t>
    </r>
  </si>
  <si>
    <t>/proc/sys/vm/drop_caches</t>
  </si>
  <si>
    <r>
      <rPr>
        <b/>
        <sz val="8"/>
        <rFont val="Verdana"/>
        <family val="2"/>
      </rPr>
      <t>1.</t>
    </r>
    <r>
      <rPr>
        <sz val="8"/>
        <rFont val="Verdana"/>
        <family val="2"/>
      </rPr>
      <t xml:space="preserve"> Run command:
# dd if=/dev/zero of=sample.img bs=2M count=256
</t>
    </r>
    <r>
      <rPr>
        <b/>
        <sz val="8"/>
        <rFont val="Verdana"/>
        <family val="2"/>
      </rPr>
      <t>2.</t>
    </r>
    <r>
      <rPr>
        <sz val="8"/>
        <rFont val="Verdana"/>
        <family val="2"/>
      </rPr>
      <t xml:space="preserve"> Check the cache size was used:
# free
</t>
    </r>
    <r>
      <rPr>
        <b/>
        <sz val="8"/>
        <rFont val="Verdana"/>
        <family val="2"/>
      </rPr>
      <t>3.</t>
    </r>
    <r>
      <rPr>
        <sz val="8"/>
        <rFont val="Verdana"/>
        <family val="2"/>
      </rPr>
      <t xml:space="preserve"> Free cache:
# echo 3 &gt; /proc/sys/vm/drop_caches
</t>
    </r>
    <r>
      <rPr>
        <b/>
        <sz val="8"/>
        <rFont val="Verdana"/>
        <family val="2"/>
      </rPr>
      <t>4.</t>
    </r>
    <r>
      <rPr>
        <sz val="8"/>
        <rFont val="Verdana"/>
        <family val="2"/>
      </rPr>
      <t xml:space="preserve"> Check the cache size was used:
# free</t>
    </r>
  </si>
  <si>
    <r>
      <rPr>
        <b/>
        <sz val="8"/>
        <rFont val="Verdana"/>
        <family val="2"/>
      </rPr>
      <t>1.</t>
    </r>
    <r>
      <rPr>
        <sz val="8"/>
        <rFont val="Verdana"/>
        <family val="2"/>
      </rPr>
      <t xml:space="preserve"> Get output like:
</t>
    </r>
    <r>
      <rPr>
        <i/>
        <sz val="8"/>
        <rFont val="Verdana"/>
        <family val="2"/>
      </rPr>
      <t xml:space="preserve">256+0 records in
256+0 records out
536870912 bytes (537 MB) copied, 6.04092 s, 88.9 MB/s
</t>
    </r>
    <r>
      <rPr>
        <sz val="8"/>
        <rFont val="Verdana"/>
        <family val="2"/>
      </rPr>
      <t xml:space="preserve">
</t>
    </r>
    <r>
      <rPr>
        <b/>
        <sz val="8"/>
        <rFont val="Verdana"/>
        <family val="2"/>
      </rPr>
      <t>2.</t>
    </r>
    <r>
      <rPr>
        <sz val="8"/>
        <rFont val="Verdana"/>
        <family val="2"/>
      </rPr>
      <t xml:space="preserve"> Show information that over 500MB of cache was used. Get output like:
</t>
    </r>
    <r>
      <rPr>
        <i/>
        <sz val="8"/>
        <rFont val="Verdana"/>
        <family val="2"/>
      </rPr>
      <t xml:space="preserve">               total           used        free         shared    buffers     cached
Mem:       1952644     564220    1388424          0       1172     </t>
    </r>
    <r>
      <rPr>
        <b/>
        <i/>
        <sz val="8"/>
        <rFont val="Verdana"/>
        <family val="2"/>
      </rPr>
      <t>531348</t>
    </r>
    <r>
      <rPr>
        <i/>
        <sz val="8"/>
        <rFont val="Verdana"/>
        <family val="2"/>
      </rPr>
      <t xml:space="preserve">
-/+ buffers/cache:      31700    1920944
Swap:            0          0          0
</t>
    </r>
    <r>
      <rPr>
        <sz val="8"/>
        <rFont val="Verdana"/>
        <family val="2"/>
      </rPr>
      <t xml:space="preserve">
</t>
    </r>
    <r>
      <rPr>
        <b/>
        <sz val="8"/>
        <rFont val="Verdana"/>
        <family val="2"/>
      </rPr>
      <t>3.</t>
    </r>
    <r>
      <rPr>
        <sz val="8"/>
        <rFont val="Verdana"/>
        <family val="2"/>
      </rPr>
      <t xml:space="preserve"> No output.
</t>
    </r>
    <r>
      <rPr>
        <b/>
        <sz val="8"/>
        <rFont val="Verdana"/>
        <family val="2"/>
      </rPr>
      <t>4.</t>
    </r>
    <r>
      <rPr>
        <sz val="8"/>
        <rFont val="Verdana"/>
        <family val="2"/>
      </rPr>
      <t xml:space="preserve"> Cached is free. Get output like:
</t>
    </r>
    <r>
      <rPr>
        <i/>
        <sz val="8"/>
        <rFont val="Verdana"/>
        <family val="2"/>
      </rPr>
      <t xml:space="preserve">               total           used       free         shared    buffers     cached
Mem:       1952644      31004    1921640          0         72       </t>
    </r>
    <r>
      <rPr>
        <b/>
        <i/>
        <sz val="8"/>
        <rFont val="Verdana"/>
        <family val="2"/>
      </rPr>
      <t>6880</t>
    </r>
    <r>
      <rPr>
        <i/>
        <sz val="8"/>
        <rFont val="Verdana"/>
        <family val="2"/>
      </rPr>
      <t xml:space="preserve">
-/+ buffers/cache:      24052    1928592
Swap:            0          0          0</t>
    </r>
  </si>
  <si>
    <r>
      <rPr>
        <b/>
        <sz val="8"/>
        <rFont val="Verdana"/>
        <family val="2"/>
      </rPr>
      <t>1.</t>
    </r>
    <r>
      <rPr>
        <sz val="8"/>
        <rFont val="Verdana"/>
        <family val="2"/>
      </rPr>
      <t xml:space="preserve"> No output.
</t>
    </r>
    <r>
      <rPr>
        <b/>
        <sz val="8"/>
        <rFont val="Verdana"/>
        <family val="2"/>
      </rPr>
      <t>2.</t>
    </r>
    <r>
      <rPr>
        <sz val="8"/>
        <rFont val="Verdana"/>
        <family val="2"/>
      </rPr>
      <t xml:space="preserve"> Get output like:
</t>
    </r>
    <r>
      <rPr>
        <i/>
        <sz val="8"/>
        <rFont val="Verdana"/>
        <family val="2"/>
      </rPr>
      <t xml:space="preserve">● watchdog.service - watchdog daemon
   Loaded: loaded (/lib/systemd/system/watchdog.service; static)
   Active: </t>
    </r>
    <r>
      <rPr>
        <b/>
        <i/>
        <sz val="8"/>
        <rFont val="Verdana"/>
        <family val="2"/>
      </rPr>
      <t xml:space="preserve">active (running) </t>
    </r>
    <r>
      <rPr>
        <i/>
        <sz val="8"/>
        <rFont val="Verdana"/>
        <family val="2"/>
      </rPr>
      <t xml:space="preserve">since Wed 2016-09-21 14:15:33 UTC; 7s ago
  Process: 2581 ExecStart=/bin/sh -c [ $run_watchdog != 1 ] || exec /usr/sbin/watchdog $watchdog_options (code=exited, status=0/SUCCESS)
  Process: 2578 ExecStartPre=/bin/sh -c [ -z "${watchdog_module}" ] || [ "${watchdog_module}" = "none" ] || /sbin/modprobe $watchdog_module (code=exited, status=0/SUCCESS)
 Main PID: 2583 (watchdog)
   CGroup: /system.slice/watchdog.service
           └─2583 /usr/sbin/watchdog
</t>
    </r>
    <r>
      <rPr>
        <sz val="8"/>
        <rFont val="Verdana"/>
        <family val="2"/>
      </rPr>
      <t xml:space="preserve">
</t>
    </r>
    <r>
      <rPr>
        <b/>
        <sz val="8"/>
        <rFont val="Verdana"/>
        <family val="2"/>
      </rPr>
      <t>3.</t>
    </r>
    <r>
      <rPr>
        <sz val="8"/>
        <rFont val="Verdana"/>
        <family val="2"/>
      </rPr>
      <t xml:space="preserve"> System doesn't reboot after 60 seconds pass.
</t>
    </r>
    <r>
      <rPr>
        <b/>
        <sz val="8"/>
        <rFont val="Verdana"/>
        <family val="2"/>
      </rPr>
      <t>4.</t>
    </r>
    <r>
      <rPr>
        <sz val="8"/>
        <rFont val="Verdana"/>
        <family val="2"/>
      </rPr>
      <t xml:space="preserve"> Get output like:
</t>
    </r>
    <r>
      <rPr>
        <i/>
        <sz val="8"/>
        <rFont val="Verdana"/>
        <family val="2"/>
      </rPr>
      <t xml:space="preserve">● watchdog.service - watchdog daemon
   Loaded: loaded (/lib/systemd/system/watchdog.service; static)
   Active: </t>
    </r>
    <r>
      <rPr>
        <b/>
        <i/>
        <sz val="8"/>
        <rFont val="Verdana"/>
        <family val="2"/>
      </rPr>
      <t>inactive (dead)</t>
    </r>
    <r>
      <rPr>
        <i/>
        <sz val="8"/>
        <rFont val="Verdana"/>
        <family val="2"/>
      </rPr>
      <t xml:space="preserve">
</t>
    </r>
    <r>
      <rPr>
        <b/>
        <sz val="8"/>
        <rFont val="Verdana"/>
        <family val="2"/>
      </rPr>
      <t>5.</t>
    </r>
    <r>
      <rPr>
        <sz val="8"/>
        <rFont val="Verdana"/>
        <family val="2"/>
      </rPr>
      <t xml:space="preserve"> Get output like:
</t>
    </r>
    <r>
      <rPr>
        <i/>
        <sz val="8"/>
        <rFont val="Verdana"/>
        <family val="2"/>
      </rPr>
      <t>● wd_keepalive.service - watchdog keepalive daemon
   Loaded: loaded (/lib/systemd/system/wd_keepalive.service; static)
   Active: i</t>
    </r>
    <r>
      <rPr>
        <b/>
        <i/>
        <sz val="8"/>
        <rFont val="Verdana"/>
        <family val="2"/>
      </rPr>
      <t>nactive (dead)</t>
    </r>
    <r>
      <rPr>
        <i/>
        <sz val="8"/>
        <rFont val="Verdana"/>
        <family val="2"/>
      </rPr>
      <t xml:space="preserve">
</t>
    </r>
    <r>
      <rPr>
        <b/>
        <sz val="8"/>
        <rFont val="Verdana"/>
        <family val="2"/>
      </rPr>
      <t>6.</t>
    </r>
    <r>
      <rPr>
        <sz val="8"/>
        <rFont val="Verdana"/>
        <family val="2"/>
      </rPr>
      <t xml:space="preserve"> No error output.
</t>
    </r>
    <r>
      <rPr>
        <b/>
        <sz val="8"/>
        <rFont val="Verdana"/>
        <family val="2"/>
      </rPr>
      <t>7.</t>
    </r>
    <r>
      <rPr>
        <sz val="8"/>
        <rFont val="Verdana"/>
        <family val="2"/>
      </rPr>
      <t xml:space="preserve"> System reboots after 60 seconds pass.</t>
    </r>
  </si>
  <si>
    <t>Revision of test scripts</t>
  </si>
  <si>
    <t>Release name of the target rootfs</t>
  </si>
  <si>
    <t>(Binary) Package name</t>
  </si>
  <si>
    <t>Test case name</t>
  </si>
  <si>
    <t>Abstract (What this script tests)</t>
  </si>
  <si>
    <t>Configurations changed from the default</t>
  </si>
  <si>
    <t>Remark
OK: nothing
NG: stdout/stderr log
TBA: reason</t>
  </si>
  <si>
    <t>TEC-001</t>
  </si>
  <si>
    <t>acl</t>
  </si>
  <si>
    <t>No</t>
  </si>
  <si>
    <t>TEC-002</t>
  </si>
  <si>
    <t>at</t>
  </si>
  <si>
    <t xml:space="preserve"> Create sample.sh executable file then run after 1 minute</t>
  </si>
  <si>
    <t>TEC-003</t>
  </si>
  <si>
    <t>attr</t>
  </si>
  <si>
    <t>TEC-004</t>
  </si>
  <si>
    <t>bash</t>
  </si>
  <si>
    <t xml:space="preserve"> Use bash command to run a script file and print a string to stdout.</t>
  </si>
  <si>
    <t>TEC-005</t>
  </si>
  <si>
    <t>bc</t>
  </si>
  <si>
    <t xml:space="preserve"> Test some calculations then check result of output</t>
  </si>
  <si>
    <t>TEC-006</t>
  </si>
  <si>
    <t>bind9</t>
  </si>
  <si>
    <t xml:space="preserve"> Start, stop and restart bind9 service then check result</t>
  </si>
  <si>
    <t>TEC-007</t>
  </si>
  <si>
    <t>binutils</t>
  </si>
  <si>
    <t>addr2line</t>
  </si>
  <si>
    <t>TEC-008</t>
  </si>
  <si>
    <t>ar</t>
  </si>
  <si>
    <t>TEC-009</t>
  </si>
  <si>
    <t>bison</t>
  </si>
  <si>
    <t>TEC-010</t>
  </si>
  <si>
    <t>bzip2</t>
  </si>
  <si>
    <t>TEC-011</t>
  </si>
  <si>
    <t>chkconfig</t>
  </si>
  <si>
    <t>TEC-012</t>
  </si>
  <si>
    <t>cluster-glue</t>
  </si>
  <si>
    <t xml:space="preserve"> Start and stop logd service</t>
  </si>
  <si>
    <t>TEC-013</t>
  </si>
  <si>
    <t>coreutils</t>
  </si>
  <si>
    <t>TEC-014</t>
  </si>
  <si>
    <t>comm</t>
  </si>
  <si>
    <t xml:space="preserve"> Testing for comparing two sorted files line by line by comm command</t>
  </si>
  <si>
    <t>TEC-015</t>
  </si>
  <si>
    <t>printenv</t>
  </si>
  <si>
    <t xml:space="preserve"> Testing for showing the values of environment and PATH variables.</t>
  </si>
  <si>
    <t>TEC-016</t>
  </si>
  <si>
    <t>list_file</t>
  </si>
  <si>
    <t xml:space="preserve"> Testing for checkign the list and properties of file and folder by ls and vdir commands</t>
  </si>
  <si>
    <t>TEC-017</t>
  </si>
  <si>
    <t>sleep</t>
  </si>
  <si>
    <t>TEC-018</t>
  </si>
  <si>
    <t>test</t>
  </si>
  <si>
    <t>TEC-019</t>
  </si>
  <si>
    <t>cksum</t>
  </si>
  <si>
    <t xml:space="preserve"> Testing for checksum and counting the bytes in sample.txt file</t>
  </si>
  <si>
    <t>TEC-020</t>
  </si>
  <si>
    <t>od</t>
  </si>
  <si>
    <t xml:space="preserve"> Testing for dumping sample file in octal and decimal format by od command</t>
  </si>
  <si>
    <t>TEC-021</t>
  </si>
  <si>
    <t>expr</t>
  </si>
  <si>
    <t>TEC-022</t>
  </si>
  <si>
    <t>mknod</t>
  </si>
  <si>
    <t>TEC-023</t>
  </si>
  <si>
    <t>pinky</t>
  </si>
  <si>
    <t xml:space="preserve"> Testing for displaying information about system and root user by pinky command</t>
  </si>
  <si>
    <t>TEC-024</t>
  </si>
  <si>
    <t>tail</t>
  </si>
  <si>
    <t>TEC-025</t>
  </si>
  <si>
    <t>lbracket</t>
  </si>
  <si>
    <t>TEC-026</t>
  </si>
  <si>
    <t>id</t>
  </si>
  <si>
    <t>TEC-027</t>
  </si>
  <si>
    <t>uname</t>
  </si>
  <si>
    <t>TEC-028</t>
  </si>
  <si>
    <t>df</t>
  </si>
  <si>
    <t>TEC-029</t>
  </si>
  <si>
    <t>mktemp</t>
  </si>
  <si>
    <t xml:space="preserve"> Testing for creating a temporary file and directory by mktemp command</t>
  </si>
  <si>
    <t>TEC-030</t>
  </si>
  <si>
    <t>ptx</t>
  </si>
  <si>
    <t>TEC-031</t>
  </si>
  <si>
    <t>chown</t>
  </si>
  <si>
    <t>TEC-032</t>
  </si>
  <si>
    <t>dd</t>
  </si>
  <si>
    <t>TEC-033</t>
  </si>
  <si>
    <t>printf</t>
  </si>
  <si>
    <t xml:space="preserve"> Testing for formatting and printing string and fload data by printf command</t>
  </si>
  <si>
    <t>TEC-034</t>
  </si>
  <si>
    <t>shuf</t>
  </si>
  <si>
    <t>TEC-035</t>
  </si>
  <si>
    <t>tty</t>
  </si>
  <si>
    <t>TEC-036</t>
  </si>
  <si>
    <t>truncate</t>
  </si>
  <si>
    <t>TEC-037</t>
  </si>
  <si>
    <t>nice</t>
  </si>
  <si>
    <t xml:space="preserve"> Testing for runinng a program sh file with modified scheduling priority 7</t>
  </si>
  <si>
    <t>TEC-038</t>
  </si>
  <si>
    <t>groups</t>
  </si>
  <si>
    <t>TEC-039</t>
  </si>
  <si>
    <t>readlink</t>
  </si>
  <si>
    <t xml:space="preserve"> Testing for printing canonical path name for file which is linked to /usr/include by readlink command</t>
  </si>
  <si>
    <t>TEC-040</t>
  </si>
  <si>
    <t>uniq</t>
  </si>
  <si>
    <t>TEC-041</t>
  </si>
  <si>
    <t>base64</t>
  </si>
  <si>
    <t>TEC-042</t>
  </si>
  <si>
    <t>chgrp</t>
  </si>
  <si>
    <t>TEC-043</t>
  </si>
  <si>
    <t>paste</t>
  </si>
  <si>
    <t>TEC-044</t>
  </si>
  <si>
    <t>chmod</t>
  </si>
  <si>
    <t>TEC-045</t>
  </si>
  <si>
    <t>head</t>
  </si>
  <si>
    <t>TEC-046</t>
  </si>
  <si>
    <t>who</t>
  </si>
  <si>
    <t>TEC-047</t>
  </si>
  <si>
    <t>mv</t>
  </si>
  <si>
    <t xml:space="preserve"> Testing for moving file and folder by  mv command</t>
  </si>
  <si>
    <t>TEC-048</t>
  </si>
  <si>
    <t>dir</t>
  </si>
  <si>
    <t>TEC-049</t>
  </si>
  <si>
    <t>cut</t>
  </si>
  <si>
    <t>TEC-050</t>
  </si>
  <si>
    <t>dirname</t>
  </si>
  <si>
    <t>TEC-051</t>
  </si>
  <si>
    <t>fold</t>
  </si>
  <si>
    <t>TEC-052</t>
  </si>
  <si>
    <t>stat</t>
  </si>
  <si>
    <t>TEC-053</t>
  </si>
  <si>
    <t>pr</t>
  </si>
  <si>
    <t>TEC-054</t>
  </si>
  <si>
    <t>tr</t>
  </si>
  <si>
    <t>TEC-055</t>
  </si>
  <si>
    <t>pwd</t>
  </si>
  <si>
    <t>TEC-056</t>
  </si>
  <si>
    <t>rmdir</t>
  </si>
  <si>
    <t>TEC-057</t>
  </si>
  <si>
    <t>date</t>
  </si>
  <si>
    <t>TEC-058</t>
  </si>
  <si>
    <t>sha</t>
  </si>
  <si>
    <t>TEC-059</t>
  </si>
  <si>
    <t>tsort</t>
  </si>
  <si>
    <t>TEC-060</t>
  </si>
  <si>
    <t>timeout</t>
  </si>
  <si>
    <t>TEC-061</t>
  </si>
  <si>
    <t>fmt</t>
  </si>
  <si>
    <t>TEC-062</t>
  </si>
  <si>
    <t>cat</t>
  </si>
  <si>
    <t>TEC-063</t>
  </si>
  <si>
    <t>du</t>
  </si>
  <si>
    <t>TEC-064</t>
  </si>
  <si>
    <t>expand</t>
  </si>
  <si>
    <t>TEC-065</t>
  </si>
  <si>
    <t>join</t>
  </si>
  <si>
    <t>TEC-066</t>
  </si>
  <si>
    <t>split</t>
  </si>
  <si>
    <t>TEC-067</t>
  </si>
  <si>
    <t>wc</t>
  </si>
  <si>
    <t>TEC-068</t>
  </si>
  <si>
    <t>TEC-069</t>
  </si>
  <si>
    <t>factor</t>
  </si>
  <si>
    <t>TEC-070</t>
  </si>
  <si>
    <t>sum</t>
  </si>
  <si>
    <t>TEC-071</t>
  </si>
  <si>
    <t>link</t>
  </si>
  <si>
    <t>TEC-072</t>
  </si>
  <si>
    <t>basename</t>
  </si>
  <si>
    <t>TEC-073</t>
  </si>
  <si>
    <t>nproc</t>
  </si>
  <si>
    <t xml:space="preserve"> Testing for checking number of processing units available by nproc command</t>
  </si>
  <si>
    <t>TEC-074</t>
  </si>
  <si>
    <t>install</t>
  </si>
  <si>
    <t>TEC-075</t>
  </si>
  <si>
    <t>cp</t>
  </si>
  <si>
    <t>TEC-076</t>
  </si>
  <si>
    <t>env</t>
  </si>
  <si>
    <t>TEC-077</t>
  </si>
  <si>
    <t>rm</t>
  </si>
  <si>
    <t xml:space="preserve"> Testing for removing file sample.txt by rm command</t>
  </si>
  <si>
    <t>TEC-078</t>
  </si>
  <si>
    <t>touch</t>
  </si>
  <si>
    <t>TEC-079</t>
  </si>
  <si>
    <t>TEC-080</t>
  </si>
  <si>
    <t>tac</t>
  </si>
  <si>
    <t>TEC-081</t>
  </si>
  <si>
    <t>seq</t>
  </si>
  <si>
    <t xml:space="preserve"> Testing for printing a sequence of numbers by seq command</t>
  </si>
  <si>
    <t>TEC-082</t>
  </si>
  <si>
    <t>util-linux</t>
  </si>
  <si>
    <t>blockdev</t>
  </si>
  <si>
    <t>TEC-083</t>
  </si>
  <si>
    <t>ask_user</t>
  </si>
  <si>
    <t>TEC-084</t>
  </si>
  <si>
    <t>ln</t>
  </si>
  <si>
    <t>TEC-085</t>
  </si>
  <si>
    <t>hostid</t>
  </si>
  <si>
    <t>TEC-086</t>
  </si>
  <si>
    <t>md5sum</t>
  </si>
  <si>
    <t>TEC-087</t>
  </si>
  <si>
    <t>shred</t>
  </si>
  <si>
    <t>TEC-088</t>
  </si>
  <si>
    <t>mkdir</t>
  </si>
  <si>
    <t>TEC-089</t>
  </si>
  <si>
    <t>tee</t>
  </si>
  <si>
    <t>TEC-090</t>
  </si>
  <si>
    <t>csplit</t>
  </si>
  <si>
    <t>TEC-091</t>
  </si>
  <si>
    <t>echo</t>
  </si>
  <si>
    <t>TEC-092</t>
  </si>
  <si>
    <t>cron</t>
  </si>
  <si>
    <t>crontab</t>
  </si>
  <si>
    <t>TEC-093</t>
  </si>
  <si>
    <t>sort</t>
  </si>
  <si>
    <t>TEC-094</t>
  </si>
  <si>
    <t>cracklib-runtime</t>
  </si>
  <si>
    <t>cracklib-check</t>
  </si>
  <si>
    <t>TEC-095</t>
  </si>
  <si>
    <t>dbus</t>
  </si>
  <si>
    <t>TEC-096</t>
  </si>
  <si>
    <t>dcfldd</t>
  </si>
  <si>
    <t>TEC-097</t>
  </si>
  <si>
    <t>dhcp</t>
  </si>
  <si>
    <t>isc-dhcp-client</t>
  </si>
  <si>
    <t xml:space="preserve"> Config ethX in /etc/network/interfaces file then renew IP using dhclient</t>
  </si>
  <si>
    <t>TEC-098</t>
  </si>
  <si>
    <t>diffutils</t>
  </si>
  <si>
    <t>TEC-099</t>
  </si>
  <si>
    <t>e2fsprogs</t>
  </si>
  <si>
    <t>TEC-100</t>
  </si>
  <si>
    <t>ed</t>
  </si>
  <si>
    <t xml:space="preserve"> Replace, delete and move content of file using ed command</t>
  </si>
  <si>
    <t>TEC-101</t>
  </si>
  <si>
    <t>ethtool</t>
  </si>
  <si>
    <t>TEC-102</t>
  </si>
  <si>
    <t>expat</t>
  </si>
  <si>
    <t>xmlwf</t>
  </si>
  <si>
    <t>TEC-103</t>
  </si>
  <si>
    <t>fam</t>
  </si>
  <si>
    <t xml:space="preserve"> Start, stop and restart fam service and run famd with timeout option</t>
  </si>
  <si>
    <t>TEC-104</t>
  </si>
  <si>
    <t>file</t>
  </si>
  <si>
    <t xml:space="preserve"> Testing for determining file type /usr/bin/file by file command</t>
  </si>
  <si>
    <t>TEC-105</t>
  </si>
  <si>
    <t>findutils</t>
  </si>
  <si>
    <t>TEC-106</t>
  </si>
  <si>
    <t>flex</t>
  </si>
  <si>
    <t xml:space="preserve"> Test for generating programs from sample.y file by flex command</t>
  </si>
  <si>
    <t>TEC-107</t>
  </si>
  <si>
    <t>gawk</t>
  </si>
  <si>
    <t xml:space="preserve"> Testing for scanning follow pattern by gawk command</t>
  </si>
  <si>
    <t>TEC-108</t>
  </si>
  <si>
    <t>gettext</t>
  </si>
  <si>
    <t>TEC-109</t>
  </si>
  <si>
    <t>grep</t>
  </si>
  <si>
    <t xml:space="preserve"> Test for the finding text base on pattern by grep command</t>
  </si>
  <si>
    <t>TEC-110</t>
  </si>
  <si>
    <t>gzip</t>
  </si>
  <si>
    <t xml:space="preserve"> Test for the compressing and expanding by gzip command</t>
  </si>
  <si>
    <t>TEC-111</t>
  </si>
  <si>
    <t>htop</t>
  </si>
  <si>
    <t xml:space="preserve"> Testing for interactive process viewer</t>
  </si>
  <si>
    <t>TEC-112</t>
  </si>
  <si>
    <t>ifenslave</t>
  </si>
  <si>
    <t xml:space="preserve"> Modprobe bonding module then attach slave to bonding device</t>
  </si>
  <si>
    <t>TEC-113</t>
  </si>
  <si>
    <t>ifupdown</t>
  </si>
  <si>
    <t>TEC-114</t>
  </si>
  <si>
    <t>iproute2</t>
  </si>
  <si>
    <t>TEC-115</t>
  </si>
  <si>
    <t>ipsec-tools</t>
  </si>
  <si>
    <t xml:space="preserve"> Start, stop and restart then check status of setkey service</t>
  </si>
  <si>
    <t>TEC-116</t>
  </si>
  <si>
    <t>iputils-arping</t>
  </si>
  <si>
    <t>TEC-117</t>
  </si>
  <si>
    <t>iputils-clockdiff</t>
  </si>
  <si>
    <t>clockdiff</t>
  </si>
  <si>
    <t>TEC-118</t>
  </si>
  <si>
    <t>iputils-ping</t>
  </si>
  <si>
    <t>TEC-119</t>
  </si>
  <si>
    <t>iputils-tracepath</t>
  </si>
  <si>
    <t>TEC-120</t>
  </si>
  <si>
    <t>kmod</t>
  </si>
  <si>
    <t>TEC-121</t>
  </si>
  <si>
    <t>krb5</t>
  </si>
  <si>
    <t>krb5-kdc</t>
  </si>
  <si>
    <t>TEC-122</t>
  </si>
  <si>
    <t>krb5-admin-server</t>
  </si>
  <si>
    <t>TEC-123</t>
  </si>
  <si>
    <t>krb5-user</t>
  </si>
  <si>
    <t xml:space="preserve"> Test cache Kerberos ticket and list all cached Kerberos tickets</t>
  </si>
  <si>
    <t>TEC-124</t>
  </si>
  <si>
    <t>less</t>
  </si>
  <si>
    <t>TEC-125</t>
  </si>
  <si>
    <t>lsof</t>
  </si>
  <si>
    <t>TEC-126</t>
  </si>
  <si>
    <t>ltrace</t>
  </si>
  <si>
    <t>TEC-127</t>
  </si>
  <si>
    <t>net-snmp</t>
  </si>
  <si>
    <t>snmpd</t>
  </si>
  <si>
    <t xml:space="preserve"> Start, stop and restart then check status of snmpd service</t>
  </si>
  <si>
    <t>TEC-128</t>
  </si>
  <si>
    <t>nfs-utils</t>
  </si>
  <si>
    <t>TEC-129</t>
  </si>
  <si>
    <t>ntp</t>
  </si>
  <si>
    <t>TEC-130</t>
  </si>
  <si>
    <t>openssl</t>
  </si>
  <si>
    <t>TEC-131</t>
  </si>
  <si>
    <t>passwdqc</t>
  </si>
  <si>
    <t>TEC-132</t>
  </si>
  <si>
    <t>pciutils</t>
  </si>
  <si>
    <t>TEC-133</t>
  </si>
  <si>
    <t>perl</t>
  </si>
  <si>
    <t>TEC-134</t>
  </si>
  <si>
    <t>psmisc</t>
  </si>
  <si>
    <t>TEC-135</t>
  </si>
  <si>
    <t>python</t>
  </si>
  <si>
    <t xml:space="preserve"> Create test.py file then run with python, output print Hello World</t>
  </si>
  <si>
    <t>TEC-136</t>
  </si>
  <si>
    <t>rdist</t>
  </si>
  <si>
    <t xml:space="preserve"> Create file and folder then sync file between two folder</t>
  </si>
  <si>
    <t>TEC-137</t>
  </si>
  <si>
    <t>sed</t>
  </si>
  <si>
    <t>TEC-138</t>
  </si>
  <si>
    <t>shadow</t>
  </si>
  <si>
    <t>TEC-139</t>
  </si>
  <si>
    <t>smartmontools</t>
  </si>
  <si>
    <t xml:space="preserve"> Start, stop then restart smartmontools service</t>
  </si>
  <si>
    <t>TEC-140</t>
  </si>
  <si>
    <t>sqlite3</t>
  </si>
  <si>
    <t>TEC-141</t>
  </si>
  <si>
    <t>strace</t>
  </si>
  <si>
    <t>TEC-142</t>
  </si>
  <si>
    <t>sysfsutils</t>
  </si>
  <si>
    <t xml:space="preserve"> Start, stop then restart sysfsutils service</t>
  </si>
  <si>
    <t>TEC-143</t>
  </si>
  <si>
    <t>sysstat</t>
  </si>
  <si>
    <t>TEC-144</t>
  </si>
  <si>
    <t>tar</t>
  </si>
  <si>
    <t>TEC-145</t>
  </si>
  <si>
    <t>tcltk-defaults</t>
  </si>
  <si>
    <t>tcl</t>
  </si>
  <si>
    <t xml:space="preserve"> Read Tcl command from sample.tcl file then run</t>
  </si>
  <si>
    <t>TEC-146</t>
  </si>
  <si>
    <t>tcp-wrappers</t>
  </si>
  <si>
    <t>TEC-147</t>
  </si>
  <si>
    <t>TEC-148</t>
  </si>
  <si>
    <t>udev</t>
  </si>
  <si>
    <t>TEC-149</t>
  </si>
  <si>
    <t>usbutils</t>
  </si>
  <si>
    <t>TEC-150</t>
  </si>
  <si>
    <t>last</t>
  </si>
  <si>
    <t xml:space="preserve"> Display list of user currently login on OS </t>
  </si>
  <si>
    <t>TEC-151</t>
  </si>
  <si>
    <t>arch</t>
  </si>
  <si>
    <t xml:space="preserve"> Get arch name using uname and compare with arch command</t>
  </si>
  <si>
    <t>TEC-152</t>
  </si>
  <si>
    <t>fallocate</t>
  </si>
  <si>
    <t>TEC-153</t>
  </si>
  <si>
    <t>rename</t>
  </si>
  <si>
    <t>TEC-154</t>
  </si>
  <si>
    <t>namei</t>
  </si>
  <si>
    <t xml:space="preserve"> namei command with /usr/include/stdio.h link find level of this,</t>
  </si>
  <si>
    <t>TEC-155</t>
  </si>
  <si>
    <t>line</t>
  </si>
  <si>
    <t xml:space="preserve"> Copy one line and up to a newline from stdin to stdout</t>
  </si>
  <si>
    <t>TEC-156</t>
  </si>
  <si>
    <t>more</t>
  </si>
  <si>
    <t>TEC-157</t>
  </si>
  <si>
    <t>ipc</t>
  </si>
  <si>
    <t>TEC-158</t>
  </si>
  <si>
    <t>mount</t>
  </si>
  <si>
    <t>TEC-159</t>
  </si>
  <si>
    <t>whereis</t>
  </si>
  <si>
    <t xml:space="preserve"> Find where ls command was located using whereis command</t>
  </si>
  <si>
    <t>TEC-160</t>
  </si>
  <si>
    <t>rev</t>
  </si>
  <si>
    <t>TEC-161</t>
  </si>
  <si>
    <t>blkid</t>
  </si>
  <si>
    <t>TEC-162</t>
  </si>
  <si>
    <t>ionice</t>
  </si>
  <si>
    <t>TEC-163</t>
  </si>
  <si>
    <t>getopt</t>
  </si>
  <si>
    <t xml:space="preserve"> Break up (parse) options in command lines function of getopt command</t>
  </si>
  <si>
    <t>TEC-164</t>
  </si>
  <si>
    <t>fdisk</t>
  </si>
  <si>
    <t>TEC-165</t>
  </si>
  <si>
    <t>sfdisk</t>
  </si>
  <si>
    <t>TEC-166</t>
  </si>
  <si>
    <t>vim</t>
  </si>
  <si>
    <t xml:space="preserve"> Using vim command to write some text and save to test_vim file</t>
  </si>
  <si>
    <t>TEC-167</t>
  </si>
  <si>
    <t>vsftpd</t>
  </si>
  <si>
    <t>TEC-168</t>
  </si>
  <si>
    <t>wget</t>
  </si>
  <si>
    <t>TEC-169</t>
  </si>
  <si>
    <t>whichman</t>
  </si>
  <si>
    <t>TEC-170</t>
  </si>
  <si>
    <t>xfsprogs</t>
  </si>
  <si>
    <t>TEC-171</t>
  </si>
  <si>
    <t>xinetd</t>
  </si>
  <si>
    <t xml:space="preserve"> Start, stop and restart then check status of xinetd service</t>
  </si>
  <si>
    <t xml:space="preserve"> Testing for creating new folder by mkdir command</t>
  </si>
  <si>
    <t xml:space="preserve"> Create embed xsinit.c file using perl</t>
  </si>
  <si>
    <t>TEC-209</t>
  </si>
  <si>
    <t>TEC-210</t>
  </si>
  <si>
    <t>TEC-211</t>
  </si>
  <si>
    <t>TEC-212</t>
  </si>
  <si>
    <t>TEC-214</t>
  </si>
  <si>
    <t>TEC-215</t>
  </si>
  <si>
    <t>TEC-217</t>
  </si>
  <si>
    <t>TEC-218</t>
  </si>
  <si>
    <t>TEC-220</t>
  </si>
  <si>
    <t>TEC-221</t>
  </si>
  <si>
    <t>(Confidential)</t>
  </si>
  <si>
    <t>Scope of disclosure</t>
  </si>
  <si>
    <t>[TSCC, TSDV, IoTT] for SKERLET-TEC only</t>
  </si>
  <si>
    <t>Period of confidentiality</t>
  </si>
  <si>
    <t>7 years after release</t>
  </si>
  <si>
    <t>Head of Information Owner</t>
  </si>
  <si>
    <t>Head of engineering dept.</t>
  </si>
  <si>
    <t>Handling restriction</t>
  </si>
  <si>
    <t>PACKAGE TEST REPORT</t>
  </si>
  <si>
    <t>Trial development of Skelios Linux for next generation
MFP/POS Platform</t>
  </si>
  <si>
    <t>Toshiba Software Development (Vietnam) Co., Ltd</t>
  </si>
  <si>
    <t>Revision History</t>
  </si>
  <si>
    <t>Rev. No. (X.YY)</t>
  </si>
  <si>
    <t>Date
(YYYY-MM-DD)</t>
  </si>
  <si>
    <t>Section No. Changed</t>
  </si>
  <si>
    <t>Change Description</t>
  </si>
  <si>
    <t>Author</t>
  </si>
  <si>
    <t>Reviewed by</t>
  </si>
  <si>
    <t>Approved by</t>
  </si>
  <si>
    <t>All</t>
  </si>
  <si>
    <t>Initialize document</t>
  </si>
  <si>
    <t>Automation Test sheet</t>
  </si>
  <si>
    <t>Summary</t>
  </si>
  <si>
    <t>Number of Failed Test Cases</t>
  </si>
  <si>
    <t>nl</t>
  </si>
  <si>
    <t xml:space="preserve"> Testign for the showing number lines of file by nl command</t>
  </si>
  <si>
    <t xml:space="preserve"> Testing for printing name of current/working directory by pwd command</t>
  </si>
  <si>
    <t xml:space="preserve"> Testing for producing a permuted index of file contents by ptx command</t>
  </si>
  <si>
    <r>
      <rPr>
        <b/>
        <sz val="8"/>
        <rFont val="Verdana"/>
        <family val="2"/>
      </rPr>
      <t>1.</t>
    </r>
    <r>
      <rPr>
        <sz val="8"/>
        <rFont val="Verdana"/>
        <family val="2"/>
      </rPr>
      <t xml:space="preserve"> Setup parameters:
# minicom -s
</t>
    </r>
    <r>
      <rPr>
        <b/>
        <sz val="8"/>
        <rFont val="Verdana"/>
        <family val="2"/>
      </rPr>
      <t>2.</t>
    </r>
    <r>
      <rPr>
        <sz val="8"/>
        <rFont val="Verdana"/>
        <family val="2"/>
      </rPr>
      <t xml:space="preserve"> Two board can communicate together:
Example: In the minicom terminal, you can run commands executed in the panda board by typing commands in the  board.</t>
    </r>
  </si>
  <si>
    <r>
      <rPr>
        <b/>
        <sz val="8"/>
        <rFont val="Verdana"/>
        <family val="2"/>
      </rPr>
      <t>1.</t>
    </r>
    <r>
      <rPr>
        <sz val="8"/>
        <rFont val="Verdana"/>
        <family val="2"/>
      </rPr>
      <t xml:space="preserve"> Display the minicom window. You can setup parameters for it.
            +-----[configuration]------+
            | Filenames and paths      |
            | File transfer protocols  |
            | Serial port setup        |
            | Modem and dialing        |
            | Screen and keyboard      |
            | Save setup as dfl        |
            | Save setup as..          |
            | Exit                     |
            | Exit from Minicom        |
            +--------------------------+
</t>
    </r>
    <r>
      <rPr>
        <b/>
        <sz val="8"/>
        <rFont val="Verdana"/>
        <family val="2"/>
      </rPr>
      <t>2.</t>
    </r>
    <r>
      <rPr>
        <sz val="8"/>
        <rFont val="Verdana"/>
        <family val="2"/>
      </rPr>
      <t xml:space="preserve"> Appear a terminal of panda board in the board.</t>
    </r>
  </si>
  <si>
    <t xml:space="preserve">Prepare a board which support the serial communication.
To connect this board with target board by the COM port.
Example: I have the panda board which installed a linux OS.
The panda board is connected to the target board by the COM port. </t>
  </si>
  <si>
    <r>
      <rPr>
        <b/>
        <sz val="8"/>
        <rFont val="Verdana"/>
        <family val="2"/>
      </rPr>
      <t>1.</t>
    </r>
    <r>
      <rPr>
        <sz val="8"/>
        <rFont val="Verdana"/>
        <family val="2"/>
      </rPr>
      <t xml:space="preserve"> Prepare a PC Installed lrzsz, minicom.
</t>
    </r>
    <r>
      <rPr>
        <b/>
        <sz val="8"/>
        <rFont val="Verdana"/>
        <family val="2"/>
      </rPr>
      <t>2.</t>
    </r>
    <r>
      <rPr>
        <sz val="8"/>
        <rFont val="Verdana"/>
        <family val="2"/>
      </rPr>
      <t xml:space="preserve"> Use the serial port to connect the target board with the PC.
</t>
    </r>
    <r>
      <rPr>
        <b/>
        <sz val="8"/>
        <rFont val="Verdana"/>
        <family val="2"/>
      </rPr>
      <t>3.</t>
    </r>
    <r>
      <rPr>
        <sz val="8"/>
        <rFont val="Verdana"/>
        <family val="2"/>
      </rPr>
      <t xml:space="preserve"> Configure minicom on PC:
# minicom -s
Be sure to have correctly configured Minicom (line speed, 8N1, no flow control, and correct download/upload directories path).
Use rz for receiving and sz to send files: 
+ Refer: http://www.armadeus.org/wiki/index.php?title=Serial_Transfer
</t>
    </r>
  </si>
  <si>
    <r>
      <rPr>
        <b/>
        <sz val="8"/>
        <rFont val="Verdana"/>
        <family val="2"/>
      </rPr>
      <t>1.</t>
    </r>
    <r>
      <rPr>
        <sz val="8"/>
        <rFont val="Verdana"/>
        <family val="2"/>
      </rPr>
      <t xml:space="preserve"> Host (PC) --&gt; Target board:
# cd /whereToPutTheFileOnTheTarget/
# rz -bZ
then in minicom do: Ctrl+A , s and choose zmodem protocol and the file to send.
</t>
    </r>
    <r>
      <rPr>
        <b/>
        <sz val="8"/>
        <rFont val="Verdana"/>
        <family val="2"/>
      </rPr>
      <t>2.</t>
    </r>
    <r>
      <rPr>
        <sz val="8"/>
        <rFont val="Verdana"/>
        <family val="2"/>
      </rPr>
      <t xml:space="preserve"> Target (APF) --&gt; Host (PC):
# cd /location/of_the/file_to_send/on_the_apf/
# sz -b --zmodem filename</t>
    </r>
  </si>
  <si>
    <t>TBA Test sheet</t>
  </si>
  <si>
    <t>Add test result for Automation Test sheet</t>
  </si>
  <si>
    <t>Add test spect and test result for TBA sheet</t>
  </si>
  <si>
    <t xml:space="preserve">iputils-ping tests "ping" command of iputils package.
Use "ping" command to test connectivity between host pc and
destination ip address. 
"Ping" command show number of package transmited, received,
loss and time to stdout.
</t>
  </si>
  <si>
    <t xml:space="preserve"> Testing for bison command.
 The bison command is used to parse a *.ypp file 
 and generate a sample.ypp file.</t>
  </si>
  <si>
    <t>openbsd-inetd</t>
  </si>
  <si>
    <t xml:space="preserve"> Check start, stop and restart function of openbsd-inetd</t>
  </si>
  <si>
    <t xml:space="preserve"> Run wget command to download index.html file 
 from google.com webpage</t>
  </si>
  <si>
    <t xml:space="preserve"> Testing for finding a file in a directory by find commnad
 Executing ls command from standar input by xargs commnad
 Listing files in database that match bin/find" by locate command"</t>
  </si>
  <si>
    <t xml:space="preserve"> Testing for the combining message from two files 
 and then write output to a file by msgcat command </t>
  </si>
  <si>
    <t xml:space="preserve"> kmod.sh tests kmod command of kmod package.
 Run kmod command to list the currently loaded modules to stdout
 Search a key word in output to verify result</t>
  </si>
  <si>
    <t xml:space="preserve"> ltrace.sh tests ltrace command of ltrace package
 Ltrace simply runs the specified command until it exits.
 Run ltrace command to records the dynamic library calls which are
 called by the executed process and the signals which are received
 by that process</t>
  </si>
  <si>
    <t xml:space="preserve"> Create testing.1.gz file in /usr/share/man/man1/ directory
 Run whichman command to find man page in man path</t>
  </si>
  <si>
    <t xml:space="preserve"> Copy /dev/zero to driveimage.dd with hashwindow=20k then
 Check content of output file</t>
  </si>
  <si>
    <t xml:space="preserve"> Create a .sql file and create database with 3 fields
 Using sqlite 3 to insert .sql file above to database company.db
 View table and info of databse was filter by one field</t>
  </si>
  <si>
    <t xml:space="preserve"> List status of service, enable service on some levels then
 Disable service on some runlevels</t>
  </si>
  <si>
    <t xml:space="preserve"> Create sample.txt for testing then compress and decompress using
 bzip2 command with -z and -d options</t>
  </si>
  <si>
    <t xml:space="preserve"> Use pidstat to monitoring individual tasks currently being managed 
 by the Linux kernel
 Use iostat command to monitoring system input/output device
 loading by observing the time the devices are  active in 
 relation to their average transfer rates</t>
  </si>
  <si>
    <t>multipath-tools</t>
  </si>
  <si>
    <t xml:space="preserve"> Check status of multipath-tools service after start, 
 stop and restart multipath-tools</t>
  </si>
  <si>
    <t>inetutils-ifconfig</t>
  </si>
  <si>
    <t xml:space="preserve"> This testcase set specific IP address for ethernet interface and
 check information of ethernet interface</t>
  </si>
  <si>
    <t xml:space="preserve"> Make partition of storage device and format with xfs format
 mount storage device with xfs and check device's info</t>
  </si>
  <si>
    <t xml:space="preserve">iputils-arping.sh tests "arping" command of iputils package.
Run "arping" command to displays the Ethernet and IP address of
the target as well as the time elapsed between the arp request
and the arp reply.
</t>
  </si>
  <si>
    <t>update-inetd</t>
  </si>
  <si>
    <t>update-inetd_common</t>
  </si>
  <si>
    <t xml:space="preserve"> Create a config file, then using update-inetd command to add,
 remove, modify content of file</t>
  </si>
  <si>
    <t>less.sh tests less command of less package
Use "less" command to open a file then check opening have 
successful or not</t>
  </si>
  <si>
    <t xml:space="preserve"> Create sample.sh executable file then using time to run sample.sh
 time displays information about resources used by sample.sh</t>
  </si>
  <si>
    <t xml:space="preserve"> Generate quality controllable random passphrase with pwqgen then
 check passphrase quality with pwqcheck</t>
  </si>
  <si>
    <t xml:space="preserve"> Stop udevd service before testing
 Start, stop and restart service then check status of service</t>
  </si>
  <si>
    <t xml:space="preserve"> Create sample.pl file using strict module then run sample.pl
 using perl. Get output message follow perl-module-strict</t>
  </si>
  <si>
    <t xml:space="preserve"> Run sample.pl file using perl command
 Output is test info of test IO</t>
  </si>
  <si>
    <t xml:space="preserve"> Run sample.pl file using perl command
 Script create a file with 644 permission and display fixed date time</t>
  </si>
  <si>
    <t xml:space="preserve"> Run sample.pl file using perl command
 After run script, file1 and file2 was extracted from .tgz file</t>
  </si>
  <si>
    <t>Run a perl script with the "perl" command. 
Perl script prints "Hello world" to stdout</t>
  </si>
  <si>
    <t xml:space="preserve"> Run sample.pl file using perl command
 Output display sha code of file</t>
  </si>
  <si>
    <t xml:space="preserve"> Run sample.pl file using perl command
 Output is test info of test IO Module</t>
  </si>
  <si>
    <t>perl-module-io-zlib</t>
  </si>
  <si>
    <t xml:space="preserve"> This testcase open and display the content of file.gz compress file</t>
  </si>
  <si>
    <t xml:space="preserve"> Run sample.pl file using perl command
 type anything while script are running, output is what typed</t>
  </si>
  <si>
    <t xml:space="preserve"> This testcase Generating a Unix-style Makefile from .pm file</t>
  </si>
  <si>
    <t xml:space="preserve"> Run a perl script file using perl command
 Output display list of core mudules need for script</t>
  </si>
  <si>
    <t xml:space="preserve"> Run sample.pl file using perl command
 Output include index.html, wget_log file</t>
  </si>
  <si>
    <t xml:space="preserve"> Create new user and group then delete them using useradd, userdel
 Groupadd and groupdel</t>
  </si>
  <si>
    <t>ncurses-bin</t>
  </si>
  <si>
    <t xml:space="preserve">Testing for clear command.
The "clear" command will clear terminal screen 
 Run clear command and check status by $?.
</t>
  </si>
  <si>
    <t xml:space="preserve"> This testcase create sample.txt file then compress and decompress
 a compressed file using lzop command</t>
  </si>
  <si>
    <t xml:space="preserve"> Test create and destroy fucntion of kdb5_util command
 Using kdb5_util create a database and destroy this database</t>
  </si>
  <si>
    <t xml:space="preserve"> Test add account to database and dell account
 Create KDC database, add new account to database and destroy</t>
  </si>
  <si>
    <t xml:space="preserve"> Create 2 executable files then debug them by using valgrind command </t>
  </si>
  <si>
    <t xml:space="preserve"> Create, verify and show new key
 use openssl command with option parameter corresponding
 The actual output is compared with expected output to give result. </t>
  </si>
  <si>
    <t xml:space="preserve"> Config ethX interface in /etc/network/interface file then 
 test ethX with  ifup and ifdown </t>
  </si>
  <si>
    <t xml:space="preserve"> This testcase create .deb file from hello_1.0,
 show package control information and package content.</t>
  </si>
  <si>
    <t xml:space="preserve"> Check status of inetutils-syslogd service after start, 
 stop and restart inetutils-syslogd</t>
  </si>
  <si>
    <t xml:space="preserve"> Start and stop nfs-kernel-server service, create folder and mount
 Show mount information and unmount folder</t>
  </si>
  <si>
    <t xml:space="preserve"> Testing for diff, cmp and diff3 commands.
 The commands are used to compare some files then check actual result 
 with expected output.
 Create 3 files and check different of these files.</t>
  </si>
  <si>
    <t xml:space="preserve"> Testing for get information of ethernet interface by ethtool command</t>
  </si>
  <si>
    <t xml:space="preserve"> Testing for addr2line command.
 The command will convert addresses into file names and line numbers.
 It convert 80483fb addresses into a.out object file to line numbers.</t>
  </si>
  <si>
    <t xml:space="preserve"> Testing for ar command.
 The ar command is used to extracts a archive file 
 and check list file in the archive file.</t>
  </si>
  <si>
    <t xml:space="preserve"> Create file1.txt file2.txt file3.txt 
 Rename .txt file to .t file</t>
  </si>
  <si>
    <t xml:space="preserve"> Display message from kernel and displays a text file on 
 a CRT one screenfuld</t>
  </si>
  <si>
    <t xml:space="preserve"> Create shared memory segments, message queues, and 
 semaphore arrays; shows information on the inter-process 
 communication facilities</t>
  </si>
  <si>
    <t xml:space="preserve"> Make partition for storage device 
 Run blkid with storage device to determine the type of content
 storage device  holds</t>
  </si>
  <si>
    <t xml:space="preserve"> ionice command sets  or  gets the I/O scheduling class and priority
 for a program.
 This file Runs 'bash' as a best-effort program with highest priority and
 prints the class and priority of the current processes bash"."</t>
  </si>
  <si>
    <t xml:space="preserve"> Make partiotion for storage device
 Create 25M largefile file and Add 15M more to the end of
 largefile" with fallocate command "</t>
  </si>
  <si>
    <t xml:space="preserve"> Make partition for storage device
 Display list the partition and  size of a partition storage device</t>
  </si>
  <si>
    <t>hwclock</t>
  </si>
  <si>
    <t xml:space="preserve"> This testcase set the Hardware Clock to specific time and
 set the Hardware Clock to the current System Time.</t>
  </si>
  <si>
    <t xml:space="preserve"> Delete and make partition for storage device using fdisk command
 list disk info by using -l option of fdisk command</t>
  </si>
  <si>
    <t xml:space="preserve">Run rev command with "Hello" string to Reverse "Hello" string 
to "olleH" string
</t>
  </si>
  <si>
    <t xml:space="preserve"> Make partition for storage device
 mount storage device to directory, check mount point and unmount 
 using mount and umount</t>
  </si>
  <si>
    <t xml:space="preserve"> Make partiotion for storage device
 Get size in 512-byte sectors and Get minimum I/O size of devices</t>
  </si>
  <si>
    <t xml:space="preserve"> Testing for crontab command.
 The crontab command is used to execute ls scheduled command.</t>
  </si>
  <si>
    <t xml:space="preserve">Testing for network time protocol(ntp) service.
Testing and checking runtime status information about "restart",
"stop" and "start" network time protocol.
</t>
  </si>
  <si>
    <t xml:space="preserve"> Testing for date command of coreutils package.
 Check date of device using date
 Compare date of next day with current date</t>
  </si>
  <si>
    <t xml:space="preserve"> Test script is test to stat" command. In test script behavior of "stat" command is used for displaying  status information of Linux files and file systems.</t>
  </si>
  <si>
    <t>false</t>
  </si>
  <si>
    <t xml:space="preserve"> Testing for false command of coreutils package
 Use command false to exit with a status code indicating failure
 Check exit status after command false</t>
  </si>
  <si>
    <t xml:space="preserve"> Testing for chown command.
 The chown command is used to change file owner and group from root to toshiba.</t>
  </si>
  <si>
    <t xml:space="preserve"> hostid is used to testing hostid command of coreutils package.
 Use hostid command to Print the numeric identifier for the 
 current host
 Compare the output and expected result to verify the result</t>
  </si>
  <si>
    <t xml:space="preserve">groups.sh is used to testing groups command of coreutils package
Run command groups root to show which group user "root" is
Search keyword of output to check result
</t>
  </si>
  <si>
    <t xml:space="preserve">factor.sh is used to testing "factor" command of coreutils package
Use "factor" command to print the prime factors of all specified
integer NUMBERs. 
If no arguments are specified on the command line, they are 
read from standard input
Compare output to expected result to show result of testcase
</t>
  </si>
  <si>
    <t xml:space="preserve"> Testing for chgrp command.
 The chgrp command is used to change group ownership of a file</t>
  </si>
  <si>
    <t xml:space="preserve">Test script is test to "tsort" command.
The "tsort" is a standard command line performs a topological
sort on it's input
</t>
  </si>
  <si>
    <t xml:space="preserve"> Testing for creating link file to a file, 
 checking content of link file,
 then unlink newlink"file."</t>
  </si>
  <si>
    <t xml:space="preserve">dd.sh tests "dd" command of coreutils package.
Use "dd" command to copy files: input /dev/zero output is sample.img
Search a key word in stdout to show result
</t>
  </si>
  <si>
    <t>Test script is test to "split" command.
In test script behavior of "split" command is to generate two
files ("xaa" and "xab" files) from sample.txt file. The sample.txt file
has been stored contents "Line 1\n Line 2\n to Line 10".</t>
  </si>
  <si>
    <t xml:space="preserve"> Testing for fold command of coreutils package.
 Use fold command to Wrap input lines in each FILE and 
 write to standard output
 First, Create input file for fold command, then run fold command
 with this input file. Compare output result to expected result
 to show test case pass or fail</t>
  </si>
  <si>
    <t xml:space="preserve"> Testing for base64 command.
 The first, base64 encodes a file and then it decodes a file with -d option </t>
  </si>
  <si>
    <t xml:space="preserve"> Testing for the merging lines of files base on comma" and "colon" character by paste command"</t>
  </si>
  <si>
    <t xml:space="preserve"> Test script is test to test" command.  In test script use "test" command to evaluates the expression parameter "100 -lt 99"."</t>
  </si>
  <si>
    <t xml:space="preserve"> Test script is test to csplit" command. In test script behavior of "csplit" command is splits a sample.txt file  into sections based on context lines. The sample.txt file has been stored contents "Line 1\n Line 2\n to Line 9\n Line 10"."</t>
  </si>
  <si>
    <t xml:space="preserve"> dir.sh tests dir" command of coreutils package. Use dir command to list information about current directory . Search a key word "total" in output to verify result"</t>
  </si>
  <si>
    <t xml:space="preserve"> Test script is test to sleep" command. The "sleep" command use to pauses system for an amount two seconds,  The actual output is compared with expected output to give result."</t>
  </si>
  <si>
    <t xml:space="preserve"> Testing for chmod command.
 The chmod command is used to change the permissions of a file.
 The first, set permission 664 for a file and then add write permission for other user.</t>
  </si>
  <si>
    <t xml:space="preserve"> du.sh is used to test du" command of coreutils package. Use "du" command to reports the sizes of directory trees inclusive of all of their contents and the sizes of individual files"</t>
  </si>
  <si>
    <t xml:space="preserve"> Test script is test to sum" command. The "sum" command is uses two different algorithms for calculating the checksum of sample.txt file. The sample.txt file has been stored contents "Hello world"."</t>
  </si>
  <si>
    <t xml:space="preserve"> Testing for cp command.
 In test script cp command used to make copies directory testing_cp_command" to "/root"."</t>
  </si>
  <si>
    <t xml:space="preserve"> Testing for cat command.
 The cat command is used to print a file on the standard output.</t>
  </si>
  <si>
    <t xml:space="preserve"> Test script is test to sort" command. The "sort" is a standard command line program that prints the lines of it's input or concatenation of all files listed in it's argument list in sorted order"</t>
  </si>
  <si>
    <t xml:space="preserve"> Testing for creating a symbolic link file,
 then check content of symbolic link file.</t>
  </si>
  <si>
    <t xml:space="preserve"> Testing for generating of digest functions by sha1sum, sha224sum, sha256sum, sha384sum, 
 sha512sum commands. Input for testing is sample.txt" with content "Hello world"."</t>
  </si>
  <si>
    <t xml:space="preserve"> df.sh tests df" command of coreutils package. Use "df" command to get full summary of available and  used disk space usage of file system on Linux system.  Search a key word in output to verify result"</t>
  </si>
  <si>
    <t xml:space="preserve"> join.sh is used to test join" command of coreutils package
 1. Create two file having common field and expected output file
 2. Use join command to create joint file
 3. Compare joint file and expected output file update result to result.txt file"</t>
  </si>
  <si>
    <t xml:space="preserve"> Testing for fmt command.
 Use fmt command to Reformat each paragraph in the FILE(s),
 writing to standard output
 First, Create input file sample.txt, then run fmt command using
 sample.txt file
 Compare output result to expected output to check result</t>
  </si>
  <si>
    <t xml:space="preserve"> cut.sh tests cut" command of coreutils package The cut command  to cut parts of a line by byte position character and delimiter Use "cut" command to cut input string "Hello world" then the output is printed to stdout after cutting The actual output is compared with expected output to give result."</t>
  </si>
  <si>
    <t xml:space="preserve"> Run a shred script with the shred" command. The shred script securely delete a sample.txt file. The sample.txt file has been stored contents "Hello world"."</t>
  </si>
  <si>
    <t xml:space="preserve"> Testing for converting text files for printing by pr command,
 input is created by dmesg command.</t>
  </si>
  <si>
    <t xml:space="preserve"> Testing for basename command.
 The basename command is used to strip directory and suffix from 
 include/stdio.h filename.</t>
  </si>
  <si>
    <t xml:space="preserve"> Test script is test to shuf" command. The "shuf" command use to generates random permutations from input lines to standard output"</t>
  </si>
  <si>
    <t xml:space="preserve"> expand.sh is used to test expand" command of coreutils package. Run "expand" command to set tabs number characters apart equal 1. Compare output to expected result to show test case pass or fail"</t>
  </si>
  <si>
    <t>true</t>
  </si>
  <si>
    <t xml:space="preserve"> Test script is test to true" command. In test script "true" command exit with a status code indicating success when use "ls" command to check not exist directory"</t>
  </si>
  <si>
    <t xml:space="preserve"> Test script is test to tr" command.  In test script "tr" command used to replacing and removing specific characters in it's input data set.</t>
  </si>
  <si>
    <t xml:space="preserve"> Test script is test to tee" command. In test script "tee" command read contents of "ls /usr" command and write to sample.txt file."</t>
  </si>
  <si>
    <t xml:space="preserve"> Test script is test to uname" command. The "uname" is a command which prints system information like the kernel name"</t>
  </si>
  <si>
    <t xml:space="preserve"> Testing for making character file /devfb0" by mknod command then check attributes of "/devfb0" file."</t>
  </si>
  <si>
    <t xml:space="preserve"> Test script is test to tty" command. The "tty" command prints the name of it's source of its standard input provided that is a terminal"</t>
  </si>
  <si>
    <t xml:space="preserve"> Test script is test to truncate" command. In test script "truncate" command used to extend size of a sample.txt file from 0 byte to 50 byte "</t>
  </si>
  <si>
    <t xml:space="preserve"> expr.sh is used to test expr" command of coreutils package. Use "expr" command to prints the value of EXPRESSION to standard output
 First Use expr command to find character second Use "expr" command to compare two integer number. Finally use expr command to execute an addition  Compare output to expected result to show test case pass or fail"</t>
  </si>
  <si>
    <t xml:space="preserve"> Testing for checking userÂ´s login name by logname command,
 checking effective userid by logname command,
 checking the user names of users currently logged 
 in to the current host by users command.</t>
  </si>
  <si>
    <t xml:space="preserve"> lbracket.sh is to test bracket [" command of coreutils package. Use bracket "[" command to execute comparing two integer number. Compare "1" and "2" then show result to stdout. Compare output to expected result to show test case pass or fail"</t>
  </si>
  <si>
    <t xml:space="preserve"> Test script is test to touch" command. In test script "touch" command used to check timestamps of a sample.txt file The sample.txt file is created with size is 0 byte"</t>
  </si>
  <si>
    <t xml:space="preserve"> id.sh is use to test id" command of coreutils package. Use "id" command to find an USER ID(UID) or GROUP ID(GID) Compare output to expected result to show test case pass or fail. This testcase must run in root to use useradd command"</t>
  </si>
  <si>
    <t xml:space="preserve"> Test script is test to timeout" command. In test script "timeout"command used to time limit when run a sample.sh script print numbers the range from 1 to 5 "</t>
  </si>
  <si>
    <t xml:space="preserve"> Testing removing directory by rmdir command when whether there is a file in the directory or not,
 if yes then can not remove folder, if no then folder is removed.</t>
  </si>
  <si>
    <t xml:space="preserve"> install.sh is used to test install command of coreutils package
 First, The install command install sample.sh script file.
 Second, run binary file to show result. The script prints
 Hello world" to stdout. After running install sample.sh script. Run binary file and compare real output to expected output to veriry result"</t>
  </si>
  <si>
    <t xml:space="preserve"> Test script is test to tail" command. In test script use "tail" command to display four line the tail end of a sample.txt file. The sample.txt file has been stored contents "1\n 2\n to 9\n 10"."</t>
  </si>
  <si>
    <t xml:space="preserve"> Test script is test to wc" command. The "wc" command used to word count in sample.txt file. The sample.txt file has been stored contents "Word 1\n Word 2\n to Word 5"."</t>
  </si>
  <si>
    <t xml:space="preserve"> dirname.sh is used to test dirname" command of coreutils package. Use dirname to show NAME with its last non-slash component   and trailing slashes removed. Compare output to expected result to show test case pass or fail"</t>
  </si>
  <si>
    <t xml:space="preserve"> env.sh is used to test env" command of coreutils package. Use env command to show system Enviroment variable and set a  specific enviroment variable.  Compare output to expected result to show test case pass or fail"</t>
  </si>
  <si>
    <t xml:space="preserve"> Test script is test to tac" command. The "tac" command is uses reverses the contents of sample.txt file.  The sample.txt file has been stored contents "Hello world"."</t>
  </si>
  <si>
    <t xml:space="preserve"> Test script is test to who" command. The "who" command gets information about all users who are currently logged in system"</t>
  </si>
  <si>
    <t xml:space="preserve"> echo.sh used to test echo" command of coreutils package. Use echo command to writes its arguments to standard output. Compare output to expected result to show test case pass or fail"</t>
  </si>
  <si>
    <t xml:space="preserve"> Test script is test to uniq" command. The "uniq" command used to filters out repeated lines in a sample.txt file. The sample.txt file has been stored contents "aa\n aa\n bb\n bb\n bb\n cc\"."</t>
  </si>
  <si>
    <t xml:space="preserve"> head.sh is to test head command of coreutils package.
 Use head command to print the first 5 lines of each FILE to
 standard output by using option -5
 Compare output to expected result</t>
  </si>
  <si>
    <t xml:space="preserve"> Testing for computing and check MD5 message digest for sample.txt" file by md5sum command"</t>
  </si>
  <si>
    <t xml:space="preserve"> iputils-tracepath.sh tests tracepath" command of iputils package. Use "tracepath" command to traces path to destination discovering. Maximum Transmission Unit (MTU) along this path The "tracepath" reports the Maximum Transmission Unit (MTU) to stdout"</t>
  </si>
  <si>
    <t xml:space="preserve"> Compress two .tct files to one  .tar.gz file
 Decompress .tar.gz file above and check content after decompress </t>
  </si>
  <si>
    <t xml:space="preserve"> Run strace command to trace ls command with non-existed file
 trace ls command with existed file</t>
  </si>
  <si>
    <t xml:space="preserve"> Testing for cracklib-check command.
 The cracklib-check command is used to check a list of passwords 
 from stdin and check output is OK" or "it is based on a dictionary word"."</t>
  </si>
  <si>
    <t xml:space="preserve"> Testing for dbus service.
 The systemctl command is used to start and check status of dbus service.</t>
  </si>
  <si>
    <t xml:space="preserve"> The lspci command is to display information
 about all PCI buses and devices in the system.
 It is based on a common portable library libpci which offers access
 to the PCI configuration space on a variety of operating systems.
 The actual output is compared with expected output to give result.</t>
  </si>
  <si>
    <t xml:space="preserve"> lsusb display list of device was plugged on
 usb-devices display detail info of USB buses in the system and the
 devices was list above </t>
  </si>
  <si>
    <t xml:space="preserve"> tcpdchk reports  problems such as access, daemons, client, server
 control file was located in /etc/hosts.allow and /etc/hosts.deny
 tcpdmatch  finds  a  match in the access control tables
 after rund two command above, revert to default config </t>
  </si>
  <si>
    <t xml:space="preserve"> Test get file and put file fuctions using ftp.
 Create user for ftp login and check result after get and put file.</t>
  </si>
  <si>
    <t xml:space="preserve"> Create 2 temp files then create an archive file include 2 temp file
 Extract archived file to 2 temp file</t>
  </si>
  <si>
    <t xml:space="preserve"> Testing for setfattr and getfattr commands.
 The first, mount a partition with user_xattr option. 
 After, create a sample.txt file for testing
 and set extended attributes of file system object by using setfattr 
 command and then get extended attributes of file system object
 by using getfattr command.</t>
  </si>
  <si>
    <t xml:space="preserve"> Testing for clockdiff command.
 It use the clockdiff command to measure clock difference between hosts.
 It check the clockdiff command be able to run successful or not.</t>
  </si>
  <si>
    <t>tzdata</t>
  </si>
  <si>
    <t xml:space="preserve"> Change timezone by create soft link local time and zoneinfo
 Run date command to check timezone was changed or not
 After checked, revert localtime to default</t>
  </si>
  <si>
    <t xml:space="preserve"> Testing for listing table main ip route
 Adding ip route
 Listing ip link, 
 Listing ip rule</t>
  </si>
  <si>
    <t xml:space="preserve"> Create sample.xml file with wrong format
 Using xmlwf command to determine xml format of sample.xml file</t>
  </si>
  <si>
    <t xml:space="preserve"> Testing for listing attributes of sample file by lsattr command
 Changing attributes of sample file by chattr command
 Displaying superblock information about sda1 by dumpe2fs command</t>
  </si>
  <si>
    <t xml:space="preserve"> Using the killall" command of "psmisc" package to kills a process by it's name with "-SIGHUP" option and no option"</t>
  </si>
  <si>
    <t xml:space="preserve"> Testing for getfacl command.
 The first, mount a partition with acl" option  to /mnt mount point then get acl of /mnt/root directory."</t>
  </si>
  <si>
    <t xml:space="preserve"> Run a sed script with the sed" command. The sed script replacing the word "world" in the sample.txt file to "every one" in the new file. The actual output is compared with expected output to give result."</t>
  </si>
  <si>
    <t xml:space="preserve"> lsof.sh tests lsof command of lsof package.
 First, run lsof command to find out which files are open by 
 which process, then run lsof command with optionn -i (select IPv[46] files). </t>
  </si>
  <si>
    <t>skelios-2.0-mfp-0.10</t>
  </si>
  <si>
    <t xml:space="preserve">
The latest commit
f2e3851026b6a20f55314076d2fea96dd99c05cd</t>
  </si>
  <si>
    <t>TEC-226</t>
  </si>
  <si>
    <t>TEC-229</t>
  </si>
  <si>
    <t>TEC-230</t>
  </si>
  <si>
    <t>TEC-231</t>
  </si>
  <si>
    <t>TEC-232</t>
  </si>
  <si>
    <t>TEC-233</t>
  </si>
  <si>
    <t>TEC-234</t>
  </si>
  <si>
    <t>TEC-235</t>
  </si>
  <si>
    <t>TEC-236</t>
  </si>
  <si>
    <t>TEC-237</t>
  </si>
  <si>
    <t>TEC-238</t>
  </si>
  <si>
    <t>TEC-239</t>
  </si>
  <si>
    <t>TEC-240</t>
  </si>
  <si>
    <t>TEC-241</t>
  </si>
  <si>
    <t>TEC-242</t>
  </si>
  <si>
    <t>1. Start service:
# systemctl start openhpid
# systemctl status -l openhpid
2. Stop service:
# systemctl stop openhpid
# systemctl status -l openhpid
3. Restart service:
# systemctl restart openhpid
# systemctl status -l openhpid</t>
  </si>
  <si>
    <r>
      <t xml:space="preserve">1. Get output:
</t>
    </r>
    <r>
      <rPr>
        <i/>
        <sz val="8"/>
        <rFont val="Verdana"/>
        <family val="2"/>
      </rPr>
      <t xml:space="preserve">● openhpid.service - LSB: Start OpenHPI daemon at boot time
   Loaded: loaded (/etc/init.d/openhpid)
   </t>
    </r>
    <r>
      <rPr>
        <b/>
        <i/>
        <sz val="8"/>
        <rFont val="Verdana"/>
        <family val="2"/>
      </rPr>
      <t>Active: active (running)</t>
    </r>
    <r>
      <rPr>
        <i/>
        <sz val="8"/>
        <rFont val="Verdana"/>
        <family val="2"/>
      </rPr>
      <t xml:space="preserve"> since Fri 2016-10-07 04:35:35 KST; 40s ago
  Process: 9669 ExecStart=/etc/init.d/openhpid start (code=exited, status=0/SUCCESS)
 Main PID: 9674 (openhpid)
   CGroup: /system.slice/openhpid.service
           └─9674 /usr/sbin/openhpid -c /etc/openhpi/openhpi.conf</t>
    </r>
    <r>
      <rPr>
        <sz val="8"/>
        <rFont val="Verdana"/>
        <family val="2"/>
      </rPr>
      <t xml:space="preserve">
2. Get output:
</t>
    </r>
    <r>
      <rPr>
        <i/>
        <sz val="8"/>
        <rFont val="Verdana"/>
        <family val="2"/>
      </rPr>
      <t xml:space="preserve">● openhpid.service - LSB: Start OpenHPI daemon at boot time
   Loaded: loaded (/etc/init.d/openhpid)
   </t>
    </r>
    <r>
      <rPr>
        <b/>
        <i/>
        <sz val="8"/>
        <rFont val="Verdana"/>
        <family val="2"/>
      </rPr>
      <t>Active: inactive</t>
    </r>
    <r>
      <rPr>
        <i/>
        <sz val="8"/>
        <rFont val="Verdana"/>
        <family val="2"/>
      </rPr>
      <t xml:space="preserve"> (dead)</t>
    </r>
    <r>
      <rPr>
        <sz val="8"/>
        <rFont val="Verdana"/>
        <family val="2"/>
      </rPr>
      <t xml:space="preserve">
3. Get output:
</t>
    </r>
    <r>
      <rPr>
        <i/>
        <sz val="8"/>
        <rFont val="Verdana"/>
        <family val="2"/>
      </rPr>
      <t xml:space="preserve">● openhpid.service - LSB: Start OpenHPI daemon at boot time
   Loaded: loaded (/etc/init.d/openhpid)
   </t>
    </r>
    <r>
      <rPr>
        <b/>
        <i/>
        <sz val="8"/>
        <rFont val="Verdana"/>
        <family val="2"/>
      </rPr>
      <t>Active: active (running)</t>
    </r>
    <r>
      <rPr>
        <i/>
        <sz val="8"/>
        <rFont val="Verdana"/>
        <family val="2"/>
      </rPr>
      <t xml:space="preserve"> since Fri 2016-10-07 04:38:56 KST; 859ms ago
  Process: 9734 ExecStart=/etc/init.d/openhpid start (code=exited, status=0/SUCCESS)
 Main PID: 9739 (openhpid)
   CGroup: /system.slice/openhpid.service
           └─9739 /usr/sbin/openhpid -c /etc/openhpi/openhpi.conf</t>
    </r>
    <r>
      <rPr>
        <sz val="8"/>
        <rFont val="Verdana"/>
        <family val="2"/>
      </rPr>
      <t xml:space="preserve">
</t>
    </r>
  </si>
  <si>
    <t xml:space="preserve">1. No output
2. Get output like:
root     10234  0.0  0.0  19332  1944 ?        S    15:52   0:00 ftpd -D
tuyenhv  10290  0.0  0.1  12728  2288 pts/0    R+   15:57   0:00 grep --color=auto ftpd
3. Get output like:
Connected to 127.0.0.1.
220 debian.tsdv.com FTP server (GNU inetutils UNKNOWN) ready.
Name (127.0.0.1:root):
After login, get output as below:
Remote system type is UNIX.
Using binary mode to transfer files.
ftp&gt; </t>
  </si>
  <si>
    <r>
      <rPr>
        <b/>
        <sz val="8"/>
        <rFont val="Verdana"/>
        <family val="2"/>
      </rPr>
      <t>1.</t>
    </r>
    <r>
      <rPr>
        <sz val="8"/>
        <rFont val="Verdana"/>
        <family val="2"/>
      </rPr>
      <t xml:space="preserve"> Run command:
# kexec -l /boot/bzImage-xxx \ 
--append=root=/dev/sdax
</t>
    </r>
    <r>
      <rPr>
        <b/>
        <sz val="8"/>
        <rFont val="Verdana"/>
        <family val="2"/>
      </rPr>
      <t>2.</t>
    </r>
    <r>
      <rPr>
        <sz val="8"/>
        <rFont val="Verdana"/>
        <family val="2"/>
      </rPr>
      <t xml:space="preserve"> Run command:
# kexec -e</t>
    </r>
  </si>
  <si>
    <t>TEC-243</t>
  </si>
  <si>
    <t>TEC-244</t>
  </si>
  <si>
    <t>TEC-245</t>
  </si>
  <si>
    <t>TEC-246</t>
  </si>
  <si>
    <t>TEC-247</t>
  </si>
  <si>
    <t>TEC-248</t>
  </si>
  <si>
    <t>TEC-249</t>
  </si>
  <si>
    <t>TEC-250</t>
  </si>
  <si>
    <t>09/19/2017 - 09/20/2017</t>
  </si>
  <si>
    <t>Title, TBA</t>
  </si>
  <si>
    <r>
      <rPr>
        <b/>
        <sz val="8"/>
        <rFont val="Verdana"/>
        <family val="2"/>
      </rPr>
      <t>1.</t>
    </r>
    <r>
      <rPr>
        <sz val="8"/>
        <rFont val="Verdana"/>
        <family val="2"/>
      </rPr>
      <t xml:space="preserve"> Prepare a linux kernel bzImage-xxx.
(the arch of linux kernel must be same with current kernel arch)
</t>
    </r>
    <r>
      <rPr>
        <b/>
        <sz val="8"/>
        <rFont val="Verdana"/>
        <family val="2"/>
      </rPr>
      <t>2.</t>
    </r>
    <r>
      <rPr>
        <sz val="8"/>
        <rFont val="Verdana"/>
        <family val="2"/>
      </rPr>
      <t xml:space="preserve"> /dev/sdax is rootfs partition.</t>
    </r>
  </si>
  <si>
    <t>TEC-251</t>
  </si>
  <si>
    <t>+ Title: Correct file name and mfp version in Title sheet
+ TBA: Correct ID number and add more pre-condition and update test result for kexec-tool testcase in TBA sheet</t>
  </si>
  <si>
    <t>TrungDT</t>
  </si>
  <si>
    <t>Document ID: TSDV-SKERLET-TEC-PackageTests-2.0-mfp-0.10-ASROCK</t>
  </si>
  <si>
    <t>Approved</t>
  </si>
  <si>
    <t>TienL</t>
  </si>
  <si>
    <t>BinhNK</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</si>
</sst>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yyyy\-mm\-dd"/>
  </numFmts>
  <fonts count="28">
    <font>
      <sz val="11"/>
      <name val="ＭＳ Ｐゴシック"/>
      <family val="3"/>
      <charset val="128"/>
    </font>
    <font>
      <sz val="11"/>
      <color theme="1"/>
      <name val="Calibri"/>
      <family val="2"/>
      <scheme val="minor"/>
    </font>
    <font>
      <sz val="11"/>
      <color theme="1"/>
      <name val="Calibri"/>
      <family val="2"/>
      <scheme val="minor"/>
    </font>
    <font>
      <sz val="11"/>
      <name val="Verdana"/>
      <family val="2"/>
    </font>
    <font>
      <sz val="8"/>
      <name val="Verdana"/>
      <family val="2"/>
    </font>
    <font>
      <sz val="11"/>
      <color indexed="8"/>
      <name val="Calibri"/>
      <family val="2"/>
    </font>
    <font>
      <sz val="8"/>
      <color indexed="8"/>
      <name val="Verdana"/>
      <family val="2"/>
    </font>
    <font>
      <sz val="10"/>
      <name val="Verdana"/>
      <family val="2"/>
    </font>
    <font>
      <b/>
      <sz val="8"/>
      <name val="Verdana"/>
      <family val="2"/>
    </font>
    <font>
      <i/>
      <sz val="8"/>
      <name val="Verdana"/>
      <family val="2"/>
    </font>
    <font>
      <sz val="8"/>
      <color rgb="FFFF0000"/>
      <name val="Verdana"/>
      <family val="2"/>
    </font>
    <font>
      <b/>
      <i/>
      <sz val="8"/>
      <name val="Verdana"/>
      <family val="2"/>
    </font>
    <font>
      <sz val="11"/>
      <color indexed="81"/>
      <name val="Tahoma"/>
      <charset val="1"/>
    </font>
    <font>
      <sz val="10"/>
      <name val="Times New Roman"/>
      <family val="1"/>
      <charset val="1"/>
    </font>
    <font>
      <b/>
      <sz val="10"/>
      <name val="Times New Roman"/>
      <family val="1"/>
      <charset val="1"/>
    </font>
    <font>
      <b/>
      <u/>
      <sz val="15"/>
      <name val="Times New Roman"/>
      <family val="1"/>
      <charset val="1"/>
    </font>
    <font>
      <sz val="18"/>
      <name val="Times New Roman"/>
      <family val="1"/>
      <charset val="1"/>
    </font>
    <font>
      <b/>
      <sz val="18"/>
      <name val="Times New Roman"/>
      <family val="1"/>
      <charset val="1"/>
    </font>
    <font>
      <b/>
      <sz val="10.5"/>
      <name val="Times New Roman"/>
      <family val="1"/>
      <charset val="1"/>
    </font>
    <font>
      <b/>
      <sz val="14"/>
      <name val="Times New Roman"/>
      <family val="1"/>
      <charset val="1"/>
    </font>
    <font>
      <sz val="12"/>
      <name val="Times New Roman"/>
      <family val="1"/>
      <charset val="1"/>
    </font>
    <font>
      <b/>
      <u/>
      <sz val="12"/>
      <name val="Verdana"/>
      <family val="2"/>
    </font>
    <font>
      <b/>
      <u/>
      <sz val="14"/>
      <name val="ＭＳ Ｐゴシック"/>
      <family val="3"/>
      <charset val="128"/>
    </font>
    <font>
      <b/>
      <sz val="10.5"/>
      <name val="Times New Roman"/>
      <family val="1"/>
    </font>
    <font>
      <sz val="10.5"/>
      <name val="Times New Roman"/>
      <family val="1"/>
    </font>
    <font>
      <sz val="10.5"/>
      <name val="ＭＳ Ｐゴシック"/>
      <family val="3"/>
      <charset val="128"/>
    </font>
    <font>
      <b/>
      <u/>
      <sz val="14"/>
      <name val="Verdana"/>
      <family val="2"/>
    </font>
    <font>
      <sz val="11"/>
      <name val="Calibri"/>
      <family val="2"/>
      <scheme val="minor"/>
    </font>
  </fonts>
  <fills count="4">
    <fill>
      <patternFill patternType="none"/>
    </fill>
    <fill>
      <patternFill patternType="gray125"/>
    </fill>
    <fill>
      <patternFill patternType="solid">
        <fgColor indexed="26"/>
        <bgColor indexed="9"/>
      </patternFill>
    </fill>
    <fill>
      <patternFill patternType="solid">
        <fgColor indexed="9"/>
        <bgColor indexed="26"/>
      </patternFill>
    </fill>
  </fills>
  <borders count="39">
    <border>
      <left/>
      <right/>
      <top/>
      <bottom/>
      <diagonal/>
    </border>
    <border>
      <left style="medium">
        <color indexed="54"/>
      </left>
      <right/>
      <top style="medium">
        <color indexed="54"/>
      </top>
      <bottom style="hair">
        <color indexed="8"/>
      </bottom>
      <diagonal/>
    </border>
    <border>
      <left style="hair">
        <color indexed="54"/>
      </left>
      <right style="hair">
        <color indexed="8"/>
      </right>
      <top style="medium">
        <color indexed="54"/>
      </top>
      <bottom style="medium">
        <color indexed="54"/>
      </bottom>
      <diagonal/>
    </border>
    <border>
      <left style="hair">
        <color indexed="8"/>
      </left>
      <right style="hair">
        <color indexed="8"/>
      </right>
      <top style="medium">
        <color indexed="54"/>
      </top>
      <bottom style="medium">
        <color indexed="54"/>
      </bottom>
      <diagonal/>
    </border>
    <border>
      <left style="hair">
        <color indexed="8"/>
      </left>
      <right style="medium">
        <color indexed="54"/>
      </right>
      <top style="medium">
        <color indexed="54"/>
      </top>
      <bottom style="hair">
        <color indexed="8"/>
      </bottom>
      <diagonal/>
    </border>
    <border>
      <left style="medium">
        <color indexed="54"/>
      </left>
      <right style="hair">
        <color indexed="8"/>
      </right>
      <top style="hair">
        <color indexed="8"/>
      </top>
      <bottom style="hair">
        <color indexed="8"/>
      </bottom>
      <diagonal/>
    </border>
    <border>
      <left style="hair">
        <color indexed="8"/>
      </left>
      <right/>
      <top style="hair">
        <color indexed="8"/>
      </top>
      <bottom style="hair">
        <color indexed="8"/>
      </bottom>
      <diagonal/>
    </border>
    <border>
      <left style="hair">
        <color indexed="8"/>
      </left>
      <right style="hair">
        <color indexed="8"/>
      </right>
      <top style="hair">
        <color indexed="8"/>
      </top>
      <bottom style="hair">
        <color indexed="8"/>
      </bottom>
      <diagonal/>
    </border>
    <border>
      <left style="hair">
        <color indexed="8"/>
      </left>
      <right style="medium">
        <color indexed="54"/>
      </right>
      <top style="hair">
        <color indexed="8"/>
      </top>
      <bottom style="hair">
        <color indexed="8"/>
      </bottom>
      <diagonal/>
    </border>
    <border>
      <left/>
      <right style="hair">
        <color indexed="8"/>
      </right>
      <top style="hair">
        <color indexed="8"/>
      </top>
      <bottom style="hair">
        <color indexed="8"/>
      </bottom>
      <diagonal/>
    </border>
    <border>
      <left style="medium">
        <color indexed="54"/>
      </left>
      <right style="hair">
        <color indexed="8"/>
      </right>
      <top style="hair">
        <color indexed="8"/>
      </top>
      <bottom/>
      <diagonal/>
    </border>
    <border>
      <left style="hair">
        <color indexed="8"/>
      </left>
      <right/>
      <top style="hair">
        <color indexed="8"/>
      </top>
      <bottom/>
      <diagonal/>
    </border>
    <border>
      <left style="medium">
        <color indexed="54"/>
      </left>
      <right/>
      <top style="hair">
        <color indexed="8"/>
      </top>
      <bottom style="medium">
        <color indexed="54"/>
      </bottom>
      <diagonal/>
    </border>
    <border>
      <left style="hair">
        <color indexed="54"/>
      </left>
      <right/>
      <top style="hair">
        <color indexed="54"/>
      </top>
      <bottom style="medium">
        <color indexed="54"/>
      </bottom>
      <diagonal/>
    </border>
    <border>
      <left style="hair">
        <color indexed="8"/>
      </left>
      <right style="hair">
        <color indexed="8"/>
      </right>
      <top style="hair">
        <color indexed="8"/>
      </top>
      <bottom style="medium">
        <color indexed="54"/>
      </bottom>
      <diagonal/>
    </border>
    <border>
      <left style="hair">
        <color indexed="8"/>
      </left>
      <right style="medium">
        <color indexed="54"/>
      </right>
      <top style="hair">
        <color indexed="8"/>
      </top>
      <bottom style="medium">
        <color indexed="54"/>
      </bottom>
      <diagonal/>
    </border>
    <border>
      <left style="medium">
        <color indexed="54"/>
      </left>
      <right style="hair">
        <color indexed="8"/>
      </right>
      <top style="medium">
        <color indexed="54"/>
      </top>
      <bottom style="hair">
        <color indexed="8"/>
      </bottom>
      <diagonal/>
    </border>
    <border>
      <left style="hair">
        <color indexed="8"/>
      </left>
      <right/>
      <top style="medium">
        <color indexed="54"/>
      </top>
      <bottom style="hair">
        <color indexed="8"/>
      </bottom>
      <diagonal/>
    </border>
    <border>
      <left style="hair">
        <color indexed="8"/>
      </left>
      <right/>
      <top style="medium">
        <color indexed="8"/>
      </top>
      <bottom style="hair">
        <color indexed="8"/>
      </bottom>
      <diagonal/>
    </border>
    <border>
      <left style="hair">
        <color indexed="8"/>
      </left>
      <right style="medium">
        <color indexed="8"/>
      </right>
      <top style="medium">
        <color indexed="8"/>
      </top>
      <bottom style="medium">
        <color indexed="8"/>
      </bottom>
      <diagonal/>
    </border>
    <border>
      <left style="medium">
        <color indexed="54"/>
      </left>
      <right style="hair">
        <color indexed="8"/>
      </right>
      <top style="hair">
        <color indexed="8"/>
      </top>
      <bottom style="medium">
        <color indexed="54"/>
      </bottom>
      <diagonal/>
    </border>
    <border>
      <left style="hair">
        <color indexed="8"/>
      </left>
      <right style="hair">
        <color indexed="8"/>
      </right>
      <top style="hair">
        <color indexed="8"/>
      </top>
      <bottom style="medium">
        <color indexed="8"/>
      </bottom>
      <diagonal/>
    </border>
    <border>
      <left style="hair">
        <color indexed="8"/>
      </left>
      <right/>
      <top/>
      <bottom style="medium">
        <color indexed="8"/>
      </bottom>
      <diagonal/>
    </border>
    <border>
      <left style="thin">
        <color indexed="54"/>
      </left>
      <right style="thin">
        <color indexed="54"/>
      </right>
      <top style="thin">
        <color indexed="54"/>
      </top>
      <bottom style="thin">
        <color indexed="54"/>
      </bottom>
      <diagonal/>
    </border>
    <border>
      <left style="thin">
        <color indexed="64"/>
      </left>
      <right style="thin">
        <color indexed="64"/>
      </right>
      <top style="thin">
        <color indexed="64"/>
      </top>
      <bottom style="thin">
        <color indexed="64"/>
      </bottom>
      <diagonal/>
    </border>
    <border>
      <left style="medium">
        <color indexed="54"/>
      </left>
      <right style="medium">
        <color indexed="54"/>
      </right>
      <top style="medium">
        <color indexed="54"/>
      </top>
      <bottom/>
      <diagonal/>
    </border>
    <border>
      <left style="thin">
        <color indexed="63"/>
      </left>
      <right style="thin">
        <color indexed="63"/>
      </right>
      <top style="thin">
        <color indexed="63"/>
      </top>
      <bottom style="thin">
        <color indexed="63"/>
      </bottom>
      <diagonal/>
    </border>
    <border>
      <left/>
      <right/>
      <top/>
      <bottom style="thin">
        <color indexed="63"/>
      </bottom>
      <diagonal/>
    </border>
    <border>
      <left style="medium">
        <color indexed="8"/>
      </left>
      <right style="hair">
        <color indexed="8"/>
      </right>
      <top style="medium">
        <color indexed="8"/>
      </top>
      <bottom style="hair">
        <color indexed="8"/>
      </bottom>
      <diagonal/>
    </border>
    <border>
      <left style="hair">
        <color indexed="8"/>
      </left>
      <right style="hair">
        <color indexed="8"/>
      </right>
      <top style="medium">
        <color indexed="8"/>
      </top>
      <bottom style="hair">
        <color indexed="8"/>
      </bottom>
      <diagonal/>
    </border>
    <border>
      <left style="hair">
        <color indexed="8"/>
      </left>
      <right style="medium">
        <color indexed="8"/>
      </right>
      <top style="medium">
        <color indexed="8"/>
      </top>
      <bottom style="hair">
        <color indexed="8"/>
      </bottom>
      <diagonal/>
    </border>
    <border>
      <left style="medium">
        <color indexed="8"/>
      </left>
      <right style="hair">
        <color indexed="8"/>
      </right>
      <top style="hair">
        <color indexed="8"/>
      </top>
      <bottom style="hair">
        <color indexed="8"/>
      </bottom>
      <diagonal/>
    </border>
    <border>
      <left style="hair">
        <color indexed="8"/>
      </left>
      <right style="medium">
        <color indexed="8"/>
      </right>
      <top style="hair">
        <color indexed="8"/>
      </top>
      <bottom style="hair">
        <color indexed="8"/>
      </bottom>
      <diagonal/>
    </border>
    <border>
      <left style="medium">
        <color indexed="8"/>
      </left>
      <right style="hair">
        <color indexed="8"/>
      </right>
      <top style="hair">
        <color indexed="8"/>
      </top>
      <bottom style="medium">
        <color indexed="8"/>
      </bottom>
      <diagonal/>
    </border>
    <border>
      <left style="hair">
        <color indexed="8"/>
      </left>
      <right style="medium">
        <color indexed="8"/>
      </right>
      <top style="hair">
        <color indexed="8"/>
      </top>
      <bottom style="medium">
        <color indexed="8"/>
      </bottom>
      <diagonal/>
    </border>
    <border>
      <left style="hair">
        <color indexed="54"/>
      </left>
      <right style="hair">
        <color indexed="8"/>
      </right>
      <top style="hair">
        <color indexed="8"/>
      </top>
      <bottom style="hair">
        <color indexed="8"/>
      </bottom>
      <diagonal/>
    </border>
    <border>
      <left style="hair">
        <color indexed="8"/>
      </left>
      <right style="hair">
        <color indexed="8"/>
      </right>
      <top style="hair">
        <color indexed="8"/>
      </top>
      <bottom/>
      <diagonal/>
    </border>
    <border>
      <left style="hair">
        <color indexed="54"/>
      </left>
      <right style="hair">
        <color indexed="8"/>
      </right>
      <top style="hair">
        <color indexed="8"/>
      </top>
      <bottom style="medium">
        <color indexed="54"/>
      </bottom>
      <diagonal/>
    </border>
    <border>
      <left style="thin">
        <color auto="1"/>
      </left>
      <right style="thin">
        <color auto="1"/>
      </right>
      <top style="thin">
        <color auto="1"/>
      </top>
      <bottom style="thin">
        <color auto="1"/>
      </bottom>
      <diagonal/>
    </border>
  </borders>
  <cellStyleXfs count="4">
    <xf numFmtId="0" fontId="0" fillId="0" borderId="0"/>
    <xf numFmtId="0" fontId="5" fillId="0" borderId="0"/>
    <xf numFmtId="0" fontId="2" fillId="0" borderId="0"/>
    <xf numFmtId="0" fontId="1" fillId="0" borderId="0"/>
  </cellStyleXfs>
  <cellXfs count="100">
    <xf numFmtId="0" fontId="0" fillId="0" borderId="0" xfId="0"/>
    <xf numFmtId="0" fontId="3" fillId="0" borderId="0" xfId="0" applyFont="1"/>
    <xf numFmtId="0" fontId="3" fillId="0" borderId="0" xfId="0" applyFont="1" applyAlignment="1">
      <alignment horizontal="left" vertical="center"/>
    </xf>
    <xf numFmtId="0" fontId="4" fillId="0" borderId="0" xfId="0" applyFont="1" applyAlignment="1">
      <alignment horizontal="left" vertical="center"/>
    </xf>
    <xf numFmtId="0" fontId="4" fillId="2" borderId="5" xfId="0" applyFont="1" applyFill="1" applyBorder="1" applyAlignment="1">
      <alignment horizontal="center" vertical="center" wrapText="1"/>
    </xf>
    <xf numFmtId="0" fontId="4" fillId="0" borderId="6" xfId="0" applyFont="1" applyFill="1" applyBorder="1" applyAlignment="1">
      <alignment horizontal="center" vertical="center" wrapText="1"/>
    </xf>
    <xf numFmtId="0" fontId="4" fillId="0" borderId="8" xfId="0" applyFont="1" applyBorder="1" applyAlignment="1">
      <alignment horizontal="center" vertical="center" wrapText="1"/>
    </xf>
    <xf numFmtId="0" fontId="4" fillId="0" borderId="8" xfId="0" applyFont="1" applyFill="1" applyBorder="1" applyAlignment="1">
      <alignment horizontal="center" vertical="center" wrapText="1"/>
    </xf>
    <xf numFmtId="0" fontId="4" fillId="2" borderId="10" xfId="0" applyFont="1" applyFill="1" applyBorder="1" applyAlignment="1">
      <alignment horizontal="center" vertical="center" wrapText="1"/>
    </xf>
    <xf numFmtId="0" fontId="4" fillId="0" borderId="11" xfId="0" applyFont="1" applyFill="1" applyBorder="1" applyAlignment="1">
      <alignment horizontal="center" vertical="center" wrapText="1"/>
    </xf>
    <xf numFmtId="0" fontId="4" fillId="2" borderId="12" xfId="0" applyFont="1" applyFill="1" applyBorder="1" applyAlignment="1">
      <alignment horizontal="center" vertical="center" wrapText="1"/>
    </xf>
    <xf numFmtId="0" fontId="6" fillId="0" borderId="13" xfId="1" applyFont="1" applyBorder="1" applyAlignment="1">
      <alignment vertical="center" wrapText="1"/>
    </xf>
    <xf numFmtId="0" fontId="4" fillId="0" borderId="15" xfId="0" applyFont="1" applyFill="1" applyBorder="1" applyAlignment="1">
      <alignment horizontal="center" vertical="center" wrapText="1"/>
    </xf>
    <xf numFmtId="0" fontId="4" fillId="2" borderId="20" xfId="0" applyFont="1" applyFill="1" applyBorder="1" applyAlignment="1">
      <alignment horizontal="center" vertical="center" wrapText="1"/>
    </xf>
    <xf numFmtId="0" fontId="4" fillId="2" borderId="14" xfId="0" applyFont="1" applyFill="1" applyBorder="1" applyAlignment="1">
      <alignment horizontal="center" vertical="center" wrapText="1"/>
    </xf>
    <xf numFmtId="0" fontId="4" fillId="2" borderId="21" xfId="0" applyFont="1" applyFill="1" applyBorder="1" applyAlignment="1">
      <alignment horizontal="center" vertical="center" wrapText="1"/>
    </xf>
    <xf numFmtId="0" fontId="4" fillId="2" borderId="22" xfId="0" applyFont="1" applyFill="1" applyBorder="1" applyAlignment="1">
      <alignment horizontal="center" vertical="center" wrapText="1"/>
    </xf>
    <xf numFmtId="0" fontId="4" fillId="0" borderId="0" xfId="0" applyFont="1" applyAlignment="1">
      <alignment horizontal="left" vertical="center" wrapText="1"/>
    </xf>
    <xf numFmtId="0" fontId="4" fillId="0" borderId="23" xfId="0" applyFont="1" applyBorder="1" applyAlignment="1">
      <alignment horizontal="center" vertical="center" wrapText="1"/>
    </xf>
    <xf numFmtId="0" fontId="4" fillId="0" borderId="23" xfId="0" applyFont="1" applyBorder="1" applyAlignment="1">
      <alignment horizontal="left" vertical="center" wrapText="1"/>
    </xf>
    <xf numFmtId="0" fontId="8" fillId="0" borderId="23" xfId="0" applyFont="1" applyBorder="1" applyAlignment="1">
      <alignment horizontal="left" vertical="center" wrapText="1"/>
    </xf>
    <xf numFmtId="49" fontId="4" fillId="0" borderId="23" xfId="0" applyNumberFormat="1" applyFont="1" applyBorder="1" applyAlignment="1">
      <alignment horizontal="left" vertical="center" wrapText="1"/>
    </xf>
    <xf numFmtId="0" fontId="0" fillId="0" borderId="0" xfId="0" applyAlignment="1">
      <alignment horizontal="left" vertical="center" wrapText="1"/>
    </xf>
    <xf numFmtId="0" fontId="10" fillId="0" borderId="23" xfId="0" applyFont="1" applyBorder="1" applyAlignment="1">
      <alignment horizontal="left" vertical="center" wrapText="1"/>
    </xf>
    <xf numFmtId="0" fontId="4" fillId="0" borderId="24" xfId="0" applyFont="1" applyBorder="1" applyAlignment="1">
      <alignment horizontal="center" vertical="center" wrapText="1"/>
    </xf>
    <xf numFmtId="0" fontId="4" fillId="0" borderId="24" xfId="0" applyNumberFormat="1" applyFont="1" applyBorder="1" applyAlignment="1">
      <alignment horizontal="left" vertical="center" wrapText="1"/>
    </xf>
    <xf numFmtId="0" fontId="8" fillId="0" borderId="24" xfId="0" applyNumberFormat="1" applyFont="1" applyBorder="1" applyAlignment="1">
      <alignment horizontal="left" vertical="center" wrapText="1"/>
    </xf>
    <xf numFmtId="0" fontId="4" fillId="0" borderId="24" xfId="0" applyFont="1" applyFill="1" applyBorder="1" applyAlignment="1">
      <alignment horizontal="center" vertical="center" wrapText="1"/>
    </xf>
    <xf numFmtId="0" fontId="4" fillId="0" borderId="24" xfId="0" applyFont="1" applyBorder="1" applyAlignment="1">
      <alignment horizontal="left" vertical="center" wrapText="1"/>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wrapText="1"/>
    </xf>
    <xf numFmtId="14" fontId="4" fillId="0" borderId="6" xfId="0" applyNumberFormat="1" applyFont="1" applyFill="1" applyBorder="1" applyAlignment="1">
      <alignment horizontal="center" vertical="center" wrapText="1"/>
    </xf>
    <xf numFmtId="0" fontId="0" fillId="0" borderId="0" xfId="0" applyAlignment="1">
      <alignment horizontal="center" vertical="center" wrapText="1"/>
    </xf>
    <xf numFmtId="0" fontId="4" fillId="2" borderId="25" xfId="0" applyFont="1" applyFill="1" applyBorder="1" applyAlignment="1">
      <alignment horizontal="center" vertical="center" wrapText="1"/>
    </xf>
    <xf numFmtId="0" fontId="13" fillId="0" borderId="0" xfId="0" applyFont="1"/>
    <xf numFmtId="0" fontId="16" fillId="0" borderId="0" xfId="0" applyFont="1" applyAlignment="1">
      <alignment horizontal="center"/>
    </xf>
    <xf numFmtId="0" fontId="13" fillId="0" borderId="0" xfId="0" applyFont="1" applyAlignment="1">
      <alignment horizontal="left"/>
    </xf>
    <xf numFmtId="0" fontId="17" fillId="0" borderId="0" xfId="0" applyFont="1" applyBorder="1" applyAlignment="1">
      <alignment vertical="center"/>
    </xf>
    <xf numFmtId="0" fontId="16" fillId="0" borderId="0" xfId="0" applyFont="1"/>
    <xf numFmtId="0" fontId="14" fillId="0" borderId="0" xfId="0" applyFont="1"/>
    <xf numFmtId="0" fontId="18" fillId="0" borderId="0" xfId="0" applyFont="1"/>
    <xf numFmtId="0" fontId="13" fillId="0" borderId="27" xfId="0" applyFont="1" applyBorder="1"/>
    <xf numFmtId="0" fontId="19" fillId="0" borderId="0" xfId="0" applyFont="1" applyBorder="1"/>
    <xf numFmtId="0" fontId="20" fillId="0" borderId="0" xfId="0" applyFont="1" applyBorder="1"/>
    <xf numFmtId="0" fontId="13" fillId="0" borderId="0" xfId="0" applyFont="1" applyBorder="1"/>
    <xf numFmtId="0" fontId="0" fillId="0" borderId="0" xfId="0" applyProtection="1">
      <protection locked="0"/>
    </xf>
    <xf numFmtId="0" fontId="21" fillId="0" borderId="0" xfId="0" applyFont="1"/>
    <xf numFmtId="0" fontId="22" fillId="0" borderId="0" xfId="0" applyFont="1"/>
    <xf numFmtId="2" fontId="24" fillId="0" borderId="31" xfId="0" applyNumberFormat="1" applyFont="1" applyBorder="1" applyAlignment="1">
      <alignment horizontal="center" vertical="top" wrapText="1"/>
    </xf>
    <xf numFmtId="164" fontId="24" fillId="0" borderId="7" xfId="0" applyNumberFormat="1" applyFont="1" applyBorder="1" applyAlignment="1">
      <alignment horizontal="center" vertical="top" wrapText="1"/>
    </xf>
    <xf numFmtId="0" fontId="24" fillId="0" borderId="7" xfId="0" applyFont="1" applyBorder="1" applyAlignment="1">
      <alignment horizontal="left" vertical="top" wrapText="1"/>
    </xf>
    <xf numFmtId="0" fontId="24" fillId="0" borderId="7" xfId="0" applyFont="1" applyBorder="1" applyAlignment="1">
      <alignment horizontal="center" vertical="top" wrapText="1"/>
    </xf>
    <xf numFmtId="0" fontId="25" fillId="0" borderId="32" xfId="0" applyFont="1" applyBorder="1" applyAlignment="1">
      <alignment horizontal="center" vertical="top" wrapText="1"/>
    </xf>
    <xf numFmtId="0" fontId="24" fillId="0" borderId="32" xfId="0" applyFont="1" applyBorder="1" applyAlignment="1">
      <alignment horizontal="center" vertical="top" wrapText="1"/>
    </xf>
    <xf numFmtId="2" fontId="24" fillId="0" borderId="33" xfId="0" applyNumberFormat="1" applyFont="1" applyBorder="1" applyAlignment="1">
      <alignment horizontal="center" vertical="top" wrapText="1"/>
    </xf>
    <xf numFmtId="164" fontId="24" fillId="0" borderId="21" xfId="0" applyNumberFormat="1" applyFont="1" applyBorder="1" applyAlignment="1">
      <alignment horizontal="center" vertical="top" wrapText="1"/>
    </xf>
    <xf numFmtId="0" fontId="24" fillId="0" borderId="21" xfId="0" applyFont="1" applyBorder="1" applyAlignment="1">
      <alignment horizontal="left" vertical="top" wrapText="1"/>
    </xf>
    <xf numFmtId="0" fontId="24" fillId="0" borderId="21" xfId="0" applyFont="1" applyBorder="1" applyAlignment="1">
      <alignment horizontal="center" vertical="top" wrapText="1"/>
    </xf>
    <xf numFmtId="0" fontId="24" fillId="0" borderId="34" xfId="0" applyFont="1" applyBorder="1" applyAlignment="1">
      <alignment horizontal="center" vertical="top" wrapText="1"/>
    </xf>
    <xf numFmtId="0" fontId="25" fillId="0" borderId="0" xfId="0" applyFont="1" applyProtection="1">
      <protection locked="0"/>
    </xf>
    <xf numFmtId="0" fontId="4" fillId="0" borderId="8" xfId="0" applyFont="1" applyFill="1" applyBorder="1" applyAlignment="1">
      <alignment horizontal="center" vertical="center" wrapText="1"/>
    </xf>
    <xf numFmtId="0" fontId="4" fillId="0" borderId="7" xfId="0" applyFont="1" applyFill="1" applyBorder="1" applyAlignment="1">
      <alignment horizontal="center" vertical="center" wrapText="1"/>
    </xf>
    <xf numFmtId="0" fontId="4" fillId="0" borderId="36" xfId="0" applyFont="1" applyFill="1" applyBorder="1" applyAlignment="1">
      <alignment horizontal="center" vertical="center" wrapText="1"/>
    </xf>
    <xf numFmtId="0" fontId="4" fillId="0" borderId="21" xfId="0" applyFont="1" applyBorder="1" applyAlignment="1">
      <alignment vertical="center" wrapText="1"/>
    </xf>
    <xf numFmtId="14" fontId="4" fillId="0" borderId="7" xfId="0" applyNumberFormat="1" applyFont="1" applyFill="1" applyBorder="1" applyAlignment="1">
      <alignment horizontal="center" vertical="center" wrapText="1"/>
    </xf>
    <xf numFmtId="0" fontId="1" fillId="0" borderId="38" xfId="3" applyBorder="1" applyAlignment="1">
      <alignment wrapText="1"/>
    </xf>
    <xf numFmtId="0" fontId="1" fillId="0" borderId="38" xfId="3" applyBorder="1" applyAlignment="1">
      <alignment vertical="center" wrapText="1"/>
    </xf>
    <xf numFmtId="0" fontId="1" fillId="0" borderId="38" xfId="3" applyBorder="1" applyAlignment="1">
      <alignment horizontal="center" vertical="center" wrapText="1"/>
    </xf>
    <xf numFmtId="0" fontId="0" fillId="0" borderId="0" xfId="0" applyAlignment="1">
      <alignment vertical="center" wrapText="1"/>
    </xf>
    <xf numFmtId="0" fontId="1" fillId="0" borderId="38" xfId="3" quotePrefix="1" applyBorder="1" applyAlignment="1">
      <alignment vertical="center" wrapText="1"/>
    </xf>
    <xf numFmtId="0" fontId="3" fillId="0" borderId="0" xfId="0" applyFont="1" applyAlignment="1">
      <alignment horizontal="center" vertical="center" wrapText="1"/>
    </xf>
    <xf numFmtId="0" fontId="27" fillId="0" borderId="38" xfId="3" applyFont="1" applyBorder="1" applyAlignment="1">
      <alignment wrapText="1"/>
    </xf>
    <xf numFmtId="0" fontId="24" fillId="0" borderId="7" xfId="0" quotePrefix="1" applyFont="1" applyBorder="1" applyAlignment="1">
      <alignment horizontal="left" vertical="top" wrapText="1"/>
    </xf>
    <xf numFmtId="0" fontId="13" fillId="0" borderId="26" xfId="0" applyFont="1" applyBorder="1"/>
    <xf numFmtId="0" fontId="14" fillId="0" borderId="26" xfId="0" applyFont="1" applyBorder="1" applyAlignment="1">
      <alignment horizontal="center"/>
    </xf>
    <xf numFmtId="0" fontId="15" fillId="0" borderId="0" xfId="0" applyFont="1" applyBorder="1" applyAlignment="1">
      <alignment horizontal="center" vertical="center"/>
    </xf>
    <xf numFmtId="0" fontId="17" fillId="0" borderId="0" xfId="0" applyFont="1" applyBorder="1" applyAlignment="1">
      <alignment horizontal="center" vertical="center" wrapText="1"/>
    </xf>
    <xf numFmtId="0" fontId="14" fillId="0" borderId="0" xfId="0" applyFont="1" applyBorder="1" applyAlignment="1">
      <alignment horizontal="center" vertical="center"/>
    </xf>
    <xf numFmtId="0" fontId="23" fillId="0" borderId="30" xfId="0" applyFont="1" applyBorder="1" applyAlignment="1">
      <alignment horizontal="center" vertical="center" wrapText="1"/>
    </xf>
    <xf numFmtId="0" fontId="23" fillId="0" borderId="28" xfId="0" applyFont="1" applyBorder="1" applyAlignment="1">
      <alignment horizontal="center" vertical="center" wrapText="1"/>
    </xf>
    <xf numFmtId="0" fontId="23" fillId="0" borderId="29" xfId="0" applyFont="1" applyBorder="1" applyAlignment="1">
      <alignment horizontal="center" vertical="center" wrapText="1"/>
    </xf>
    <xf numFmtId="0" fontId="4" fillId="2" borderId="37" xfId="0" applyFont="1" applyFill="1" applyBorder="1" applyAlignment="1">
      <alignment horizontal="center" vertical="center" wrapText="1"/>
    </xf>
    <xf numFmtId="0" fontId="4" fillId="2" borderId="6" xfId="0" applyFont="1" applyFill="1" applyBorder="1" applyAlignment="1">
      <alignment horizontal="center" vertical="center" wrapText="1"/>
    </xf>
    <xf numFmtId="0" fontId="4" fillId="2" borderId="9" xfId="0" applyFont="1" applyFill="1" applyBorder="1" applyAlignment="1">
      <alignment horizontal="center" vertical="center" wrapText="1"/>
    </xf>
    <xf numFmtId="0" fontId="26" fillId="0" borderId="0" xfId="0" applyFont="1" applyBorder="1" applyAlignment="1">
      <alignment horizontal="left"/>
    </xf>
    <xf numFmtId="0" fontId="4" fillId="2" borderId="16" xfId="0" applyFont="1" applyFill="1" applyBorder="1" applyAlignment="1">
      <alignment horizontal="center" vertical="center" wrapText="1"/>
    </xf>
    <xf numFmtId="0" fontId="4" fillId="2" borderId="3" xfId="0" applyFont="1" applyFill="1" applyBorder="1" applyAlignment="1">
      <alignment horizontal="center" vertical="center" wrapText="1"/>
    </xf>
    <xf numFmtId="0" fontId="4" fillId="3" borderId="3" xfId="0" applyFont="1" applyFill="1" applyBorder="1" applyAlignment="1">
      <alignment horizontal="center" vertical="center" wrapText="1"/>
    </xf>
    <xf numFmtId="0" fontId="4" fillId="2" borderId="4" xfId="0" applyFont="1" applyFill="1" applyBorder="1" applyAlignment="1">
      <alignment horizontal="center" vertical="center" wrapText="1"/>
    </xf>
    <xf numFmtId="0" fontId="4" fillId="2" borderId="35" xfId="0" applyFont="1" applyFill="1" applyBorder="1" applyAlignment="1">
      <alignment horizontal="center" vertical="center" wrapText="1"/>
    </xf>
    <xf numFmtId="0" fontId="4" fillId="2" borderId="1" xfId="0" applyFont="1" applyFill="1" applyBorder="1" applyAlignment="1">
      <alignment horizontal="center" vertical="center" wrapText="1"/>
    </xf>
    <xf numFmtId="0" fontId="4" fillId="2" borderId="2" xfId="0" applyFont="1" applyFill="1" applyBorder="1" applyAlignment="1">
      <alignment horizontal="center" vertical="center" wrapText="1"/>
    </xf>
    <xf numFmtId="0" fontId="4" fillId="2" borderId="7" xfId="0" applyFont="1" applyFill="1" applyBorder="1" applyAlignment="1">
      <alignment horizontal="center" vertical="center" wrapText="1"/>
    </xf>
    <xf numFmtId="0" fontId="4" fillId="0" borderId="8" xfId="0" applyFont="1" applyFill="1" applyBorder="1" applyAlignment="1">
      <alignment horizontal="center" vertical="center" wrapText="1"/>
    </xf>
    <xf numFmtId="0" fontId="4" fillId="2" borderId="14" xfId="0" applyFont="1" applyFill="1" applyBorder="1" applyAlignment="1">
      <alignment horizontal="center" vertical="center" wrapText="1"/>
    </xf>
    <xf numFmtId="0" fontId="7" fillId="2" borderId="23" xfId="0" applyFont="1" applyFill="1" applyBorder="1" applyAlignment="1">
      <alignment horizontal="center" vertical="center"/>
    </xf>
    <xf numFmtId="0" fontId="4" fillId="2" borderId="19" xfId="0" applyFont="1" applyFill="1" applyBorder="1" applyAlignment="1">
      <alignment horizontal="center" vertical="center" wrapText="1"/>
    </xf>
    <xf numFmtId="0" fontId="4" fillId="2" borderId="17" xfId="0" applyFont="1" applyFill="1" applyBorder="1" applyAlignment="1">
      <alignment horizontal="center" vertical="center" wrapText="1"/>
    </xf>
    <xf numFmtId="0" fontId="4" fillId="2" borderId="18" xfId="0" applyFont="1" applyFill="1" applyBorder="1" applyAlignment="1">
      <alignment horizontal="center" vertical="center" wrapText="1"/>
    </xf>
  </cellXfs>
  <cellStyles count="4">
    <cellStyle name="Normal" xfId="0" builtinId="0"/>
    <cellStyle name="Normal 2" xfId="1"/>
    <cellStyle name="Normal 3" xfId="2"/>
    <cellStyle name="Normal 4"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P22"/>
  <sheetViews>
    <sheetView workbookViewId="0">
      <selection activeCell="F22" sqref="F22"/>
    </sheetView>
  </sheetViews>
  <sheetFormatPr defaultColWidth="7.25" defaultRowHeight="12.75"/>
  <cols>
    <col min="1" max="5" width="7.25" style="35"/>
    <col min="6" max="6" width="7.125" style="35" customWidth="1"/>
    <col min="7" max="7" width="9.625" style="35" customWidth="1"/>
    <col min="8" max="8" width="7.25" style="35"/>
    <col min="9" max="9" width="29" style="35" customWidth="1"/>
    <col min="10" max="261" width="7.25" style="35"/>
    <col min="262" max="262" width="7.125" style="35" customWidth="1"/>
    <col min="263" max="263" width="9.625" style="35" customWidth="1"/>
    <col min="264" max="264" width="7.25" style="35"/>
    <col min="265" max="265" width="29" style="35" customWidth="1"/>
    <col min="266" max="517" width="7.25" style="35"/>
    <col min="518" max="518" width="7.125" style="35" customWidth="1"/>
    <col min="519" max="519" width="9.625" style="35" customWidth="1"/>
    <col min="520" max="520" width="7.25" style="35"/>
    <col min="521" max="521" width="29" style="35" customWidth="1"/>
    <col min="522" max="773" width="7.25" style="35"/>
    <col min="774" max="774" width="7.125" style="35" customWidth="1"/>
    <col min="775" max="775" width="9.625" style="35" customWidth="1"/>
    <col min="776" max="776" width="7.25" style="35"/>
    <col min="777" max="777" width="29" style="35" customWidth="1"/>
    <col min="778" max="1029" width="7.25" style="35"/>
    <col min="1030" max="1030" width="7.125" style="35" customWidth="1"/>
    <col min="1031" max="1031" width="9.625" style="35" customWidth="1"/>
    <col min="1032" max="1032" width="7.25" style="35"/>
    <col min="1033" max="1033" width="29" style="35" customWidth="1"/>
    <col min="1034" max="1285" width="7.25" style="35"/>
    <col min="1286" max="1286" width="7.125" style="35" customWidth="1"/>
    <col min="1287" max="1287" width="9.625" style="35" customWidth="1"/>
    <col min="1288" max="1288" width="7.25" style="35"/>
    <col min="1289" max="1289" width="29" style="35" customWidth="1"/>
    <col min="1290" max="1541" width="7.25" style="35"/>
    <col min="1542" max="1542" width="7.125" style="35" customWidth="1"/>
    <col min="1543" max="1543" width="9.625" style="35" customWidth="1"/>
    <col min="1544" max="1544" width="7.25" style="35"/>
    <col min="1545" max="1545" width="29" style="35" customWidth="1"/>
    <col min="1546" max="1797" width="7.25" style="35"/>
    <col min="1798" max="1798" width="7.125" style="35" customWidth="1"/>
    <col min="1799" max="1799" width="9.625" style="35" customWidth="1"/>
    <col min="1800" max="1800" width="7.25" style="35"/>
    <col min="1801" max="1801" width="29" style="35" customWidth="1"/>
    <col min="1802" max="2053" width="7.25" style="35"/>
    <col min="2054" max="2054" width="7.125" style="35" customWidth="1"/>
    <col min="2055" max="2055" width="9.625" style="35" customWidth="1"/>
    <col min="2056" max="2056" width="7.25" style="35"/>
    <col min="2057" max="2057" width="29" style="35" customWidth="1"/>
    <col min="2058" max="2309" width="7.25" style="35"/>
    <col min="2310" max="2310" width="7.125" style="35" customWidth="1"/>
    <col min="2311" max="2311" width="9.625" style="35" customWidth="1"/>
    <col min="2312" max="2312" width="7.25" style="35"/>
    <col min="2313" max="2313" width="29" style="35" customWidth="1"/>
    <col min="2314" max="2565" width="7.25" style="35"/>
    <col min="2566" max="2566" width="7.125" style="35" customWidth="1"/>
    <col min="2567" max="2567" width="9.625" style="35" customWidth="1"/>
    <col min="2568" max="2568" width="7.25" style="35"/>
    <col min="2569" max="2569" width="29" style="35" customWidth="1"/>
    <col min="2570" max="2821" width="7.25" style="35"/>
    <col min="2822" max="2822" width="7.125" style="35" customWidth="1"/>
    <col min="2823" max="2823" width="9.625" style="35" customWidth="1"/>
    <col min="2824" max="2824" width="7.25" style="35"/>
    <col min="2825" max="2825" width="29" style="35" customWidth="1"/>
    <col min="2826" max="3077" width="7.25" style="35"/>
    <col min="3078" max="3078" width="7.125" style="35" customWidth="1"/>
    <col min="3079" max="3079" width="9.625" style="35" customWidth="1"/>
    <col min="3080" max="3080" width="7.25" style="35"/>
    <col min="3081" max="3081" width="29" style="35" customWidth="1"/>
    <col min="3082" max="3333" width="7.25" style="35"/>
    <col min="3334" max="3334" width="7.125" style="35" customWidth="1"/>
    <col min="3335" max="3335" width="9.625" style="35" customWidth="1"/>
    <col min="3336" max="3336" width="7.25" style="35"/>
    <col min="3337" max="3337" width="29" style="35" customWidth="1"/>
    <col min="3338" max="3589" width="7.25" style="35"/>
    <col min="3590" max="3590" width="7.125" style="35" customWidth="1"/>
    <col min="3591" max="3591" width="9.625" style="35" customWidth="1"/>
    <col min="3592" max="3592" width="7.25" style="35"/>
    <col min="3593" max="3593" width="29" style="35" customWidth="1"/>
    <col min="3594" max="3845" width="7.25" style="35"/>
    <col min="3846" max="3846" width="7.125" style="35" customWidth="1"/>
    <col min="3847" max="3847" width="9.625" style="35" customWidth="1"/>
    <col min="3848" max="3848" width="7.25" style="35"/>
    <col min="3849" max="3849" width="29" style="35" customWidth="1"/>
    <col min="3850" max="4101" width="7.25" style="35"/>
    <col min="4102" max="4102" width="7.125" style="35" customWidth="1"/>
    <col min="4103" max="4103" width="9.625" style="35" customWidth="1"/>
    <col min="4104" max="4104" width="7.25" style="35"/>
    <col min="4105" max="4105" width="29" style="35" customWidth="1"/>
    <col min="4106" max="4357" width="7.25" style="35"/>
    <col min="4358" max="4358" width="7.125" style="35" customWidth="1"/>
    <col min="4359" max="4359" width="9.625" style="35" customWidth="1"/>
    <col min="4360" max="4360" width="7.25" style="35"/>
    <col min="4361" max="4361" width="29" style="35" customWidth="1"/>
    <col min="4362" max="4613" width="7.25" style="35"/>
    <col min="4614" max="4614" width="7.125" style="35" customWidth="1"/>
    <col min="4615" max="4615" width="9.625" style="35" customWidth="1"/>
    <col min="4616" max="4616" width="7.25" style="35"/>
    <col min="4617" max="4617" width="29" style="35" customWidth="1"/>
    <col min="4618" max="4869" width="7.25" style="35"/>
    <col min="4870" max="4870" width="7.125" style="35" customWidth="1"/>
    <col min="4871" max="4871" width="9.625" style="35" customWidth="1"/>
    <col min="4872" max="4872" width="7.25" style="35"/>
    <col min="4873" max="4873" width="29" style="35" customWidth="1"/>
    <col min="4874" max="5125" width="7.25" style="35"/>
    <col min="5126" max="5126" width="7.125" style="35" customWidth="1"/>
    <col min="5127" max="5127" width="9.625" style="35" customWidth="1"/>
    <col min="5128" max="5128" width="7.25" style="35"/>
    <col min="5129" max="5129" width="29" style="35" customWidth="1"/>
    <col min="5130" max="5381" width="7.25" style="35"/>
    <col min="5382" max="5382" width="7.125" style="35" customWidth="1"/>
    <col min="5383" max="5383" width="9.625" style="35" customWidth="1"/>
    <col min="5384" max="5384" width="7.25" style="35"/>
    <col min="5385" max="5385" width="29" style="35" customWidth="1"/>
    <col min="5386" max="5637" width="7.25" style="35"/>
    <col min="5638" max="5638" width="7.125" style="35" customWidth="1"/>
    <col min="5639" max="5639" width="9.625" style="35" customWidth="1"/>
    <col min="5640" max="5640" width="7.25" style="35"/>
    <col min="5641" max="5641" width="29" style="35" customWidth="1"/>
    <col min="5642" max="5893" width="7.25" style="35"/>
    <col min="5894" max="5894" width="7.125" style="35" customWidth="1"/>
    <col min="5895" max="5895" width="9.625" style="35" customWidth="1"/>
    <col min="5896" max="5896" width="7.25" style="35"/>
    <col min="5897" max="5897" width="29" style="35" customWidth="1"/>
    <col min="5898" max="6149" width="7.25" style="35"/>
    <col min="6150" max="6150" width="7.125" style="35" customWidth="1"/>
    <col min="6151" max="6151" width="9.625" style="35" customWidth="1"/>
    <col min="6152" max="6152" width="7.25" style="35"/>
    <col min="6153" max="6153" width="29" style="35" customWidth="1"/>
    <col min="6154" max="6405" width="7.25" style="35"/>
    <col min="6406" max="6406" width="7.125" style="35" customWidth="1"/>
    <col min="6407" max="6407" width="9.625" style="35" customWidth="1"/>
    <col min="6408" max="6408" width="7.25" style="35"/>
    <col min="6409" max="6409" width="29" style="35" customWidth="1"/>
    <col min="6410" max="6661" width="7.25" style="35"/>
    <col min="6662" max="6662" width="7.125" style="35" customWidth="1"/>
    <col min="6663" max="6663" width="9.625" style="35" customWidth="1"/>
    <col min="6664" max="6664" width="7.25" style="35"/>
    <col min="6665" max="6665" width="29" style="35" customWidth="1"/>
    <col min="6666" max="6917" width="7.25" style="35"/>
    <col min="6918" max="6918" width="7.125" style="35" customWidth="1"/>
    <col min="6919" max="6919" width="9.625" style="35" customWidth="1"/>
    <col min="6920" max="6920" width="7.25" style="35"/>
    <col min="6921" max="6921" width="29" style="35" customWidth="1"/>
    <col min="6922" max="7173" width="7.25" style="35"/>
    <col min="7174" max="7174" width="7.125" style="35" customWidth="1"/>
    <col min="7175" max="7175" width="9.625" style="35" customWidth="1"/>
    <col min="7176" max="7176" width="7.25" style="35"/>
    <col min="7177" max="7177" width="29" style="35" customWidth="1"/>
    <col min="7178" max="7429" width="7.25" style="35"/>
    <col min="7430" max="7430" width="7.125" style="35" customWidth="1"/>
    <col min="7431" max="7431" width="9.625" style="35" customWidth="1"/>
    <col min="7432" max="7432" width="7.25" style="35"/>
    <col min="7433" max="7433" width="29" style="35" customWidth="1"/>
    <col min="7434" max="7685" width="7.25" style="35"/>
    <col min="7686" max="7686" width="7.125" style="35" customWidth="1"/>
    <col min="7687" max="7687" width="9.625" style="35" customWidth="1"/>
    <col min="7688" max="7688" width="7.25" style="35"/>
    <col min="7689" max="7689" width="29" style="35" customWidth="1"/>
    <col min="7690" max="7941" width="7.25" style="35"/>
    <col min="7942" max="7942" width="7.125" style="35" customWidth="1"/>
    <col min="7943" max="7943" width="9.625" style="35" customWidth="1"/>
    <col min="7944" max="7944" width="7.25" style="35"/>
    <col min="7945" max="7945" width="29" style="35" customWidth="1"/>
    <col min="7946" max="8197" width="7.25" style="35"/>
    <col min="8198" max="8198" width="7.125" style="35" customWidth="1"/>
    <col min="8199" max="8199" width="9.625" style="35" customWidth="1"/>
    <col min="8200" max="8200" width="7.25" style="35"/>
    <col min="8201" max="8201" width="29" style="35" customWidth="1"/>
    <col min="8202" max="8453" width="7.25" style="35"/>
    <col min="8454" max="8454" width="7.125" style="35" customWidth="1"/>
    <col min="8455" max="8455" width="9.625" style="35" customWidth="1"/>
    <col min="8456" max="8456" width="7.25" style="35"/>
    <col min="8457" max="8457" width="29" style="35" customWidth="1"/>
    <col min="8458" max="8709" width="7.25" style="35"/>
    <col min="8710" max="8710" width="7.125" style="35" customWidth="1"/>
    <col min="8711" max="8711" width="9.625" style="35" customWidth="1"/>
    <col min="8712" max="8712" width="7.25" style="35"/>
    <col min="8713" max="8713" width="29" style="35" customWidth="1"/>
    <col min="8714" max="8965" width="7.25" style="35"/>
    <col min="8966" max="8966" width="7.125" style="35" customWidth="1"/>
    <col min="8967" max="8967" width="9.625" style="35" customWidth="1"/>
    <col min="8968" max="8968" width="7.25" style="35"/>
    <col min="8969" max="8969" width="29" style="35" customWidth="1"/>
    <col min="8970" max="9221" width="7.25" style="35"/>
    <col min="9222" max="9222" width="7.125" style="35" customWidth="1"/>
    <col min="9223" max="9223" width="9.625" style="35" customWidth="1"/>
    <col min="9224" max="9224" width="7.25" style="35"/>
    <col min="9225" max="9225" width="29" style="35" customWidth="1"/>
    <col min="9226" max="9477" width="7.25" style="35"/>
    <col min="9478" max="9478" width="7.125" style="35" customWidth="1"/>
    <col min="9479" max="9479" width="9.625" style="35" customWidth="1"/>
    <col min="9480" max="9480" width="7.25" style="35"/>
    <col min="9481" max="9481" width="29" style="35" customWidth="1"/>
    <col min="9482" max="9733" width="7.25" style="35"/>
    <col min="9734" max="9734" width="7.125" style="35" customWidth="1"/>
    <col min="9735" max="9735" width="9.625" style="35" customWidth="1"/>
    <col min="9736" max="9736" width="7.25" style="35"/>
    <col min="9737" max="9737" width="29" style="35" customWidth="1"/>
    <col min="9738" max="9989" width="7.25" style="35"/>
    <col min="9990" max="9990" width="7.125" style="35" customWidth="1"/>
    <col min="9991" max="9991" width="9.625" style="35" customWidth="1"/>
    <col min="9992" max="9992" width="7.25" style="35"/>
    <col min="9993" max="9993" width="29" style="35" customWidth="1"/>
    <col min="9994" max="10245" width="7.25" style="35"/>
    <col min="10246" max="10246" width="7.125" style="35" customWidth="1"/>
    <col min="10247" max="10247" width="9.625" style="35" customWidth="1"/>
    <col min="10248" max="10248" width="7.25" style="35"/>
    <col min="10249" max="10249" width="29" style="35" customWidth="1"/>
    <col min="10250" max="10501" width="7.25" style="35"/>
    <col min="10502" max="10502" width="7.125" style="35" customWidth="1"/>
    <col min="10503" max="10503" width="9.625" style="35" customWidth="1"/>
    <col min="10504" max="10504" width="7.25" style="35"/>
    <col min="10505" max="10505" width="29" style="35" customWidth="1"/>
    <col min="10506" max="10757" width="7.25" style="35"/>
    <col min="10758" max="10758" width="7.125" style="35" customWidth="1"/>
    <col min="10759" max="10759" width="9.625" style="35" customWidth="1"/>
    <col min="10760" max="10760" width="7.25" style="35"/>
    <col min="10761" max="10761" width="29" style="35" customWidth="1"/>
    <col min="10762" max="11013" width="7.25" style="35"/>
    <col min="11014" max="11014" width="7.125" style="35" customWidth="1"/>
    <col min="11015" max="11015" width="9.625" style="35" customWidth="1"/>
    <col min="11016" max="11016" width="7.25" style="35"/>
    <col min="11017" max="11017" width="29" style="35" customWidth="1"/>
    <col min="11018" max="11269" width="7.25" style="35"/>
    <col min="11270" max="11270" width="7.125" style="35" customWidth="1"/>
    <col min="11271" max="11271" width="9.625" style="35" customWidth="1"/>
    <col min="11272" max="11272" width="7.25" style="35"/>
    <col min="11273" max="11273" width="29" style="35" customWidth="1"/>
    <col min="11274" max="11525" width="7.25" style="35"/>
    <col min="11526" max="11526" width="7.125" style="35" customWidth="1"/>
    <col min="11527" max="11527" width="9.625" style="35" customWidth="1"/>
    <col min="11528" max="11528" width="7.25" style="35"/>
    <col min="11529" max="11529" width="29" style="35" customWidth="1"/>
    <col min="11530" max="11781" width="7.25" style="35"/>
    <col min="11782" max="11782" width="7.125" style="35" customWidth="1"/>
    <col min="11783" max="11783" width="9.625" style="35" customWidth="1"/>
    <col min="11784" max="11784" width="7.25" style="35"/>
    <col min="11785" max="11785" width="29" style="35" customWidth="1"/>
    <col min="11786" max="12037" width="7.25" style="35"/>
    <col min="12038" max="12038" width="7.125" style="35" customWidth="1"/>
    <col min="12039" max="12039" width="9.625" style="35" customWidth="1"/>
    <col min="12040" max="12040" width="7.25" style="35"/>
    <col min="12041" max="12041" width="29" style="35" customWidth="1"/>
    <col min="12042" max="12293" width="7.25" style="35"/>
    <col min="12294" max="12294" width="7.125" style="35" customWidth="1"/>
    <col min="12295" max="12295" width="9.625" style="35" customWidth="1"/>
    <col min="12296" max="12296" width="7.25" style="35"/>
    <col min="12297" max="12297" width="29" style="35" customWidth="1"/>
    <col min="12298" max="12549" width="7.25" style="35"/>
    <col min="12550" max="12550" width="7.125" style="35" customWidth="1"/>
    <col min="12551" max="12551" width="9.625" style="35" customWidth="1"/>
    <col min="12552" max="12552" width="7.25" style="35"/>
    <col min="12553" max="12553" width="29" style="35" customWidth="1"/>
    <col min="12554" max="12805" width="7.25" style="35"/>
    <col min="12806" max="12806" width="7.125" style="35" customWidth="1"/>
    <col min="12807" max="12807" width="9.625" style="35" customWidth="1"/>
    <col min="12808" max="12808" width="7.25" style="35"/>
    <col min="12809" max="12809" width="29" style="35" customWidth="1"/>
    <col min="12810" max="13061" width="7.25" style="35"/>
    <col min="13062" max="13062" width="7.125" style="35" customWidth="1"/>
    <col min="13063" max="13063" width="9.625" style="35" customWidth="1"/>
    <col min="13064" max="13064" width="7.25" style="35"/>
    <col min="13065" max="13065" width="29" style="35" customWidth="1"/>
    <col min="13066" max="13317" width="7.25" style="35"/>
    <col min="13318" max="13318" width="7.125" style="35" customWidth="1"/>
    <col min="13319" max="13319" width="9.625" style="35" customWidth="1"/>
    <col min="13320" max="13320" width="7.25" style="35"/>
    <col min="13321" max="13321" width="29" style="35" customWidth="1"/>
    <col min="13322" max="13573" width="7.25" style="35"/>
    <col min="13574" max="13574" width="7.125" style="35" customWidth="1"/>
    <col min="13575" max="13575" width="9.625" style="35" customWidth="1"/>
    <col min="13576" max="13576" width="7.25" style="35"/>
    <col min="13577" max="13577" width="29" style="35" customWidth="1"/>
    <col min="13578" max="13829" width="7.25" style="35"/>
    <col min="13830" max="13830" width="7.125" style="35" customWidth="1"/>
    <col min="13831" max="13831" width="9.625" style="35" customWidth="1"/>
    <col min="13832" max="13832" width="7.25" style="35"/>
    <col min="13833" max="13833" width="29" style="35" customWidth="1"/>
    <col min="13834" max="14085" width="7.25" style="35"/>
    <col min="14086" max="14086" width="7.125" style="35" customWidth="1"/>
    <col min="14087" max="14087" width="9.625" style="35" customWidth="1"/>
    <col min="14088" max="14088" width="7.25" style="35"/>
    <col min="14089" max="14089" width="29" style="35" customWidth="1"/>
    <col min="14090" max="14341" width="7.25" style="35"/>
    <col min="14342" max="14342" width="7.125" style="35" customWidth="1"/>
    <col min="14343" max="14343" width="9.625" style="35" customWidth="1"/>
    <col min="14344" max="14344" width="7.25" style="35"/>
    <col min="14345" max="14345" width="29" style="35" customWidth="1"/>
    <col min="14346" max="14597" width="7.25" style="35"/>
    <col min="14598" max="14598" width="7.125" style="35" customWidth="1"/>
    <col min="14599" max="14599" width="9.625" style="35" customWidth="1"/>
    <col min="14600" max="14600" width="7.25" style="35"/>
    <col min="14601" max="14601" width="29" style="35" customWidth="1"/>
    <col min="14602" max="14853" width="7.25" style="35"/>
    <col min="14854" max="14854" width="7.125" style="35" customWidth="1"/>
    <col min="14855" max="14855" width="9.625" style="35" customWidth="1"/>
    <col min="14856" max="14856" width="7.25" style="35"/>
    <col min="14857" max="14857" width="29" style="35" customWidth="1"/>
    <col min="14858" max="15109" width="7.25" style="35"/>
    <col min="15110" max="15110" width="7.125" style="35" customWidth="1"/>
    <col min="15111" max="15111" width="9.625" style="35" customWidth="1"/>
    <col min="15112" max="15112" width="7.25" style="35"/>
    <col min="15113" max="15113" width="29" style="35" customWidth="1"/>
    <col min="15114" max="15365" width="7.25" style="35"/>
    <col min="15366" max="15366" width="7.125" style="35" customWidth="1"/>
    <col min="15367" max="15367" width="9.625" style="35" customWidth="1"/>
    <col min="15368" max="15368" width="7.25" style="35"/>
    <col min="15369" max="15369" width="29" style="35" customWidth="1"/>
    <col min="15370" max="15621" width="7.25" style="35"/>
    <col min="15622" max="15622" width="7.125" style="35" customWidth="1"/>
    <col min="15623" max="15623" width="9.625" style="35" customWidth="1"/>
    <col min="15624" max="15624" width="7.25" style="35"/>
    <col min="15625" max="15625" width="29" style="35" customWidth="1"/>
    <col min="15626" max="15877" width="7.25" style="35"/>
    <col min="15878" max="15878" width="7.125" style="35" customWidth="1"/>
    <col min="15879" max="15879" width="9.625" style="35" customWidth="1"/>
    <col min="15880" max="15880" width="7.25" style="35"/>
    <col min="15881" max="15881" width="29" style="35" customWidth="1"/>
    <col min="15882" max="16133" width="7.25" style="35"/>
    <col min="16134" max="16134" width="7.125" style="35" customWidth="1"/>
    <col min="16135" max="16135" width="9.625" style="35" customWidth="1"/>
    <col min="16136" max="16136" width="7.25" style="35"/>
    <col min="16137" max="16137" width="29" style="35" customWidth="1"/>
    <col min="16138" max="16384" width="7.25" style="35"/>
  </cols>
  <sheetData>
    <row r="2" spans="1:16">
      <c r="F2" s="75" t="s">
        <v>697</v>
      </c>
      <c r="G2" s="75"/>
      <c r="H2" s="75"/>
      <c r="I2" s="75"/>
    </row>
    <row r="3" spans="1:16">
      <c r="F3" s="74" t="s">
        <v>698</v>
      </c>
      <c r="G3" s="74"/>
      <c r="H3" s="74" t="s">
        <v>699</v>
      </c>
      <c r="I3" s="74"/>
    </row>
    <row r="4" spans="1:16">
      <c r="F4" s="74" t="s">
        <v>700</v>
      </c>
      <c r="G4" s="74"/>
      <c r="H4" s="74" t="s">
        <v>701</v>
      </c>
      <c r="I4" s="74"/>
    </row>
    <row r="5" spans="1:16">
      <c r="F5" s="74" t="s">
        <v>702</v>
      </c>
      <c r="G5" s="74"/>
      <c r="H5" s="74" t="s">
        <v>703</v>
      </c>
      <c r="I5" s="74"/>
    </row>
    <row r="6" spans="1:16">
      <c r="F6" s="74" t="s">
        <v>704</v>
      </c>
      <c r="G6" s="74"/>
      <c r="H6" s="74" t="s">
        <v>7</v>
      </c>
      <c r="I6" s="74"/>
    </row>
    <row r="10" spans="1:16" ht="19.5">
      <c r="A10" s="76" t="s">
        <v>705</v>
      </c>
      <c r="B10" s="76"/>
      <c r="C10" s="76"/>
      <c r="D10" s="76"/>
      <c r="E10" s="76"/>
      <c r="F10" s="76"/>
      <c r="G10" s="76"/>
      <c r="H10" s="76"/>
      <c r="I10" s="76"/>
    </row>
    <row r="11" spans="1:16" ht="23.25">
      <c r="A11" s="36"/>
      <c r="C11" s="37"/>
    </row>
    <row r="12" spans="1:16" s="39" customFormat="1" ht="48" customHeight="1">
      <c r="A12" s="77" t="s">
        <v>706</v>
      </c>
      <c r="B12" s="77"/>
      <c r="C12" s="77"/>
      <c r="D12" s="77"/>
      <c r="E12" s="77"/>
      <c r="F12" s="77"/>
      <c r="G12" s="77"/>
      <c r="H12" s="77"/>
      <c r="I12" s="77"/>
      <c r="J12" s="38"/>
      <c r="K12" s="38"/>
      <c r="L12" s="38"/>
      <c r="M12" s="38"/>
      <c r="N12" s="38"/>
      <c r="O12" s="38"/>
      <c r="P12" s="38"/>
    </row>
    <row r="13" spans="1:16" ht="13.5">
      <c r="A13" s="40"/>
      <c r="B13" s="40"/>
      <c r="C13" s="41"/>
      <c r="D13" s="40"/>
      <c r="E13" s="40"/>
      <c r="F13" s="40"/>
      <c r="G13" s="40"/>
      <c r="H13" s="40"/>
      <c r="I13" s="40"/>
    </row>
    <row r="14" spans="1:16">
      <c r="A14" s="78" t="s">
        <v>707</v>
      </c>
      <c r="B14" s="78"/>
      <c r="C14" s="78"/>
      <c r="D14" s="78"/>
      <c r="E14" s="78"/>
      <c r="F14" s="78"/>
      <c r="G14" s="78"/>
      <c r="H14" s="78"/>
      <c r="I14" s="78"/>
    </row>
    <row r="15" spans="1:16" ht="13.5">
      <c r="C15" s="41"/>
    </row>
    <row r="20" spans="4:9">
      <c r="F20" s="42"/>
      <c r="G20" s="42"/>
      <c r="H20" s="42"/>
      <c r="I20" s="42"/>
    </row>
    <row r="21" spans="4:9" ht="18.75">
      <c r="D21" s="43"/>
      <c r="F21" s="44" t="s">
        <v>924</v>
      </c>
      <c r="G21" s="45"/>
      <c r="H21" s="45"/>
      <c r="I21" s="45"/>
    </row>
    <row r="22" spans="4:9">
      <c r="E22" s="45"/>
      <c r="F22" s="42"/>
      <c r="G22" s="42"/>
      <c r="H22" s="42"/>
      <c r="I22" s="42"/>
    </row>
  </sheetData>
  <sheetProtection selectLockedCells="1" selectUnlockedCells="1"/>
  <mergeCells count="12">
    <mergeCell ref="F6:G6"/>
    <mergeCell ref="H6:I6"/>
    <mergeCell ref="A10:I10"/>
    <mergeCell ref="A12:I12"/>
    <mergeCell ref="A14:I14"/>
    <mergeCell ref="F5:G5"/>
    <mergeCell ref="H5:I5"/>
    <mergeCell ref="F2:I2"/>
    <mergeCell ref="F3:G3"/>
    <mergeCell ref="H3:I3"/>
    <mergeCell ref="F4:G4"/>
    <mergeCell ref="H4:I4"/>
  </mergeCells>
  <pageMargins left="0.7" right="0.7" top="0.75" bottom="0.75" header="0.51180555555555551" footer="0.51180555555555551"/>
  <pageSetup firstPageNumber="0" orientation="portrait" horizontalDpi="300" verticalDpi="3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H21"/>
  <sheetViews>
    <sheetView showGridLines="0" zoomScaleSheetLayoutView="110" workbookViewId="0">
      <selection activeCell="H10" sqref="H10"/>
    </sheetView>
  </sheetViews>
  <sheetFormatPr defaultColWidth="8" defaultRowHeight="13.5"/>
  <cols>
    <col min="1" max="1" width="1.625" customWidth="1"/>
    <col min="2" max="2" width="9.5" customWidth="1"/>
    <col min="3" max="3" width="15.25" customWidth="1"/>
    <col min="4" max="4" width="19.5" customWidth="1"/>
    <col min="5" max="5" width="26.625" customWidth="1"/>
    <col min="6" max="6" width="11.125" customWidth="1"/>
    <col min="7" max="7" width="10.625" customWidth="1"/>
    <col min="8" max="8" width="11.375" customWidth="1"/>
    <col min="9" max="9" width="2" customWidth="1"/>
    <col min="257" max="257" width="1.625" customWidth="1"/>
    <col min="258" max="258" width="9.5" customWidth="1"/>
    <col min="259" max="259" width="15.25" customWidth="1"/>
    <col min="260" max="260" width="19.5" customWidth="1"/>
    <col min="261" max="261" width="26.625" customWidth="1"/>
    <col min="262" max="262" width="11.125" customWidth="1"/>
    <col min="263" max="263" width="10.625" customWidth="1"/>
    <col min="264" max="264" width="11.375" customWidth="1"/>
    <col min="265" max="265" width="2" customWidth="1"/>
    <col min="513" max="513" width="1.625" customWidth="1"/>
    <col min="514" max="514" width="9.5" customWidth="1"/>
    <col min="515" max="515" width="15.25" customWidth="1"/>
    <col min="516" max="516" width="19.5" customWidth="1"/>
    <col min="517" max="517" width="26.625" customWidth="1"/>
    <col min="518" max="518" width="11.125" customWidth="1"/>
    <col min="519" max="519" width="10.625" customWidth="1"/>
    <col min="520" max="520" width="11.375" customWidth="1"/>
    <col min="521" max="521" width="2" customWidth="1"/>
    <col min="769" max="769" width="1.625" customWidth="1"/>
    <col min="770" max="770" width="9.5" customWidth="1"/>
    <col min="771" max="771" width="15.25" customWidth="1"/>
    <col min="772" max="772" width="19.5" customWidth="1"/>
    <col min="773" max="773" width="26.625" customWidth="1"/>
    <col min="774" max="774" width="11.125" customWidth="1"/>
    <col min="775" max="775" width="10.625" customWidth="1"/>
    <col min="776" max="776" width="11.375" customWidth="1"/>
    <col min="777" max="777" width="2" customWidth="1"/>
    <col min="1025" max="1025" width="1.625" customWidth="1"/>
    <col min="1026" max="1026" width="9.5" customWidth="1"/>
    <col min="1027" max="1027" width="15.25" customWidth="1"/>
    <col min="1028" max="1028" width="19.5" customWidth="1"/>
    <col min="1029" max="1029" width="26.625" customWidth="1"/>
    <col min="1030" max="1030" width="11.125" customWidth="1"/>
    <col min="1031" max="1031" width="10.625" customWidth="1"/>
    <col min="1032" max="1032" width="11.375" customWidth="1"/>
    <col min="1033" max="1033" width="2" customWidth="1"/>
    <col min="1281" max="1281" width="1.625" customWidth="1"/>
    <col min="1282" max="1282" width="9.5" customWidth="1"/>
    <col min="1283" max="1283" width="15.25" customWidth="1"/>
    <col min="1284" max="1284" width="19.5" customWidth="1"/>
    <col min="1285" max="1285" width="26.625" customWidth="1"/>
    <col min="1286" max="1286" width="11.125" customWidth="1"/>
    <col min="1287" max="1287" width="10.625" customWidth="1"/>
    <col min="1288" max="1288" width="11.375" customWidth="1"/>
    <col min="1289" max="1289" width="2" customWidth="1"/>
    <col min="1537" max="1537" width="1.625" customWidth="1"/>
    <col min="1538" max="1538" width="9.5" customWidth="1"/>
    <col min="1539" max="1539" width="15.25" customWidth="1"/>
    <col min="1540" max="1540" width="19.5" customWidth="1"/>
    <col min="1541" max="1541" width="26.625" customWidth="1"/>
    <col min="1542" max="1542" width="11.125" customWidth="1"/>
    <col min="1543" max="1543" width="10.625" customWidth="1"/>
    <col min="1544" max="1544" width="11.375" customWidth="1"/>
    <col min="1545" max="1545" width="2" customWidth="1"/>
    <col min="1793" max="1793" width="1.625" customWidth="1"/>
    <col min="1794" max="1794" width="9.5" customWidth="1"/>
    <col min="1795" max="1795" width="15.25" customWidth="1"/>
    <col min="1796" max="1796" width="19.5" customWidth="1"/>
    <col min="1797" max="1797" width="26.625" customWidth="1"/>
    <col min="1798" max="1798" width="11.125" customWidth="1"/>
    <col min="1799" max="1799" width="10.625" customWidth="1"/>
    <col min="1800" max="1800" width="11.375" customWidth="1"/>
    <col min="1801" max="1801" width="2" customWidth="1"/>
    <col min="2049" max="2049" width="1.625" customWidth="1"/>
    <col min="2050" max="2050" width="9.5" customWidth="1"/>
    <col min="2051" max="2051" width="15.25" customWidth="1"/>
    <col min="2052" max="2052" width="19.5" customWidth="1"/>
    <col min="2053" max="2053" width="26.625" customWidth="1"/>
    <col min="2054" max="2054" width="11.125" customWidth="1"/>
    <col min="2055" max="2055" width="10.625" customWidth="1"/>
    <col min="2056" max="2056" width="11.375" customWidth="1"/>
    <col min="2057" max="2057" width="2" customWidth="1"/>
    <col min="2305" max="2305" width="1.625" customWidth="1"/>
    <col min="2306" max="2306" width="9.5" customWidth="1"/>
    <col min="2307" max="2307" width="15.25" customWidth="1"/>
    <col min="2308" max="2308" width="19.5" customWidth="1"/>
    <col min="2309" max="2309" width="26.625" customWidth="1"/>
    <col min="2310" max="2310" width="11.125" customWidth="1"/>
    <col min="2311" max="2311" width="10.625" customWidth="1"/>
    <col min="2312" max="2312" width="11.375" customWidth="1"/>
    <col min="2313" max="2313" width="2" customWidth="1"/>
    <col min="2561" max="2561" width="1.625" customWidth="1"/>
    <col min="2562" max="2562" width="9.5" customWidth="1"/>
    <col min="2563" max="2563" width="15.25" customWidth="1"/>
    <col min="2564" max="2564" width="19.5" customWidth="1"/>
    <col min="2565" max="2565" width="26.625" customWidth="1"/>
    <col min="2566" max="2566" width="11.125" customWidth="1"/>
    <col min="2567" max="2567" width="10.625" customWidth="1"/>
    <col min="2568" max="2568" width="11.375" customWidth="1"/>
    <col min="2569" max="2569" width="2" customWidth="1"/>
    <col min="2817" max="2817" width="1.625" customWidth="1"/>
    <col min="2818" max="2818" width="9.5" customWidth="1"/>
    <col min="2819" max="2819" width="15.25" customWidth="1"/>
    <col min="2820" max="2820" width="19.5" customWidth="1"/>
    <col min="2821" max="2821" width="26.625" customWidth="1"/>
    <col min="2822" max="2822" width="11.125" customWidth="1"/>
    <col min="2823" max="2823" width="10.625" customWidth="1"/>
    <col min="2824" max="2824" width="11.375" customWidth="1"/>
    <col min="2825" max="2825" width="2" customWidth="1"/>
    <col min="3073" max="3073" width="1.625" customWidth="1"/>
    <col min="3074" max="3074" width="9.5" customWidth="1"/>
    <col min="3075" max="3075" width="15.25" customWidth="1"/>
    <col min="3076" max="3076" width="19.5" customWidth="1"/>
    <col min="3077" max="3077" width="26.625" customWidth="1"/>
    <col min="3078" max="3078" width="11.125" customWidth="1"/>
    <col min="3079" max="3079" width="10.625" customWidth="1"/>
    <col min="3080" max="3080" width="11.375" customWidth="1"/>
    <col min="3081" max="3081" width="2" customWidth="1"/>
    <col min="3329" max="3329" width="1.625" customWidth="1"/>
    <col min="3330" max="3330" width="9.5" customWidth="1"/>
    <col min="3331" max="3331" width="15.25" customWidth="1"/>
    <col min="3332" max="3332" width="19.5" customWidth="1"/>
    <col min="3333" max="3333" width="26.625" customWidth="1"/>
    <col min="3334" max="3334" width="11.125" customWidth="1"/>
    <col min="3335" max="3335" width="10.625" customWidth="1"/>
    <col min="3336" max="3336" width="11.375" customWidth="1"/>
    <col min="3337" max="3337" width="2" customWidth="1"/>
    <col min="3585" max="3585" width="1.625" customWidth="1"/>
    <col min="3586" max="3586" width="9.5" customWidth="1"/>
    <col min="3587" max="3587" width="15.25" customWidth="1"/>
    <col min="3588" max="3588" width="19.5" customWidth="1"/>
    <col min="3589" max="3589" width="26.625" customWidth="1"/>
    <col min="3590" max="3590" width="11.125" customWidth="1"/>
    <col min="3591" max="3591" width="10.625" customWidth="1"/>
    <col min="3592" max="3592" width="11.375" customWidth="1"/>
    <col min="3593" max="3593" width="2" customWidth="1"/>
    <col min="3841" max="3841" width="1.625" customWidth="1"/>
    <col min="3842" max="3842" width="9.5" customWidth="1"/>
    <col min="3843" max="3843" width="15.25" customWidth="1"/>
    <col min="3844" max="3844" width="19.5" customWidth="1"/>
    <col min="3845" max="3845" width="26.625" customWidth="1"/>
    <col min="3846" max="3846" width="11.125" customWidth="1"/>
    <col min="3847" max="3847" width="10.625" customWidth="1"/>
    <col min="3848" max="3848" width="11.375" customWidth="1"/>
    <col min="3849" max="3849" width="2" customWidth="1"/>
    <col min="4097" max="4097" width="1.625" customWidth="1"/>
    <col min="4098" max="4098" width="9.5" customWidth="1"/>
    <col min="4099" max="4099" width="15.25" customWidth="1"/>
    <col min="4100" max="4100" width="19.5" customWidth="1"/>
    <col min="4101" max="4101" width="26.625" customWidth="1"/>
    <col min="4102" max="4102" width="11.125" customWidth="1"/>
    <col min="4103" max="4103" width="10.625" customWidth="1"/>
    <col min="4104" max="4104" width="11.375" customWidth="1"/>
    <col min="4105" max="4105" width="2" customWidth="1"/>
    <col min="4353" max="4353" width="1.625" customWidth="1"/>
    <col min="4354" max="4354" width="9.5" customWidth="1"/>
    <col min="4355" max="4355" width="15.25" customWidth="1"/>
    <col min="4356" max="4356" width="19.5" customWidth="1"/>
    <col min="4357" max="4357" width="26.625" customWidth="1"/>
    <col min="4358" max="4358" width="11.125" customWidth="1"/>
    <col min="4359" max="4359" width="10.625" customWidth="1"/>
    <col min="4360" max="4360" width="11.375" customWidth="1"/>
    <col min="4361" max="4361" width="2" customWidth="1"/>
    <col min="4609" max="4609" width="1.625" customWidth="1"/>
    <col min="4610" max="4610" width="9.5" customWidth="1"/>
    <col min="4611" max="4611" width="15.25" customWidth="1"/>
    <col min="4612" max="4612" width="19.5" customWidth="1"/>
    <col min="4613" max="4613" width="26.625" customWidth="1"/>
    <col min="4614" max="4614" width="11.125" customWidth="1"/>
    <col min="4615" max="4615" width="10.625" customWidth="1"/>
    <col min="4616" max="4616" width="11.375" customWidth="1"/>
    <col min="4617" max="4617" width="2" customWidth="1"/>
    <col min="4865" max="4865" width="1.625" customWidth="1"/>
    <col min="4866" max="4866" width="9.5" customWidth="1"/>
    <col min="4867" max="4867" width="15.25" customWidth="1"/>
    <col min="4868" max="4868" width="19.5" customWidth="1"/>
    <col min="4869" max="4869" width="26.625" customWidth="1"/>
    <col min="4870" max="4870" width="11.125" customWidth="1"/>
    <col min="4871" max="4871" width="10.625" customWidth="1"/>
    <col min="4872" max="4872" width="11.375" customWidth="1"/>
    <col min="4873" max="4873" width="2" customWidth="1"/>
    <col min="5121" max="5121" width="1.625" customWidth="1"/>
    <col min="5122" max="5122" width="9.5" customWidth="1"/>
    <col min="5123" max="5123" width="15.25" customWidth="1"/>
    <col min="5124" max="5124" width="19.5" customWidth="1"/>
    <col min="5125" max="5125" width="26.625" customWidth="1"/>
    <col min="5126" max="5126" width="11.125" customWidth="1"/>
    <col min="5127" max="5127" width="10.625" customWidth="1"/>
    <col min="5128" max="5128" width="11.375" customWidth="1"/>
    <col min="5129" max="5129" width="2" customWidth="1"/>
    <col min="5377" max="5377" width="1.625" customWidth="1"/>
    <col min="5378" max="5378" width="9.5" customWidth="1"/>
    <col min="5379" max="5379" width="15.25" customWidth="1"/>
    <col min="5380" max="5380" width="19.5" customWidth="1"/>
    <col min="5381" max="5381" width="26.625" customWidth="1"/>
    <col min="5382" max="5382" width="11.125" customWidth="1"/>
    <col min="5383" max="5383" width="10.625" customWidth="1"/>
    <col min="5384" max="5384" width="11.375" customWidth="1"/>
    <col min="5385" max="5385" width="2" customWidth="1"/>
    <col min="5633" max="5633" width="1.625" customWidth="1"/>
    <col min="5634" max="5634" width="9.5" customWidth="1"/>
    <col min="5635" max="5635" width="15.25" customWidth="1"/>
    <col min="5636" max="5636" width="19.5" customWidth="1"/>
    <col min="5637" max="5637" width="26.625" customWidth="1"/>
    <col min="5638" max="5638" width="11.125" customWidth="1"/>
    <col min="5639" max="5639" width="10.625" customWidth="1"/>
    <col min="5640" max="5640" width="11.375" customWidth="1"/>
    <col min="5641" max="5641" width="2" customWidth="1"/>
    <col min="5889" max="5889" width="1.625" customWidth="1"/>
    <col min="5890" max="5890" width="9.5" customWidth="1"/>
    <col min="5891" max="5891" width="15.25" customWidth="1"/>
    <col min="5892" max="5892" width="19.5" customWidth="1"/>
    <col min="5893" max="5893" width="26.625" customWidth="1"/>
    <col min="5894" max="5894" width="11.125" customWidth="1"/>
    <col min="5895" max="5895" width="10.625" customWidth="1"/>
    <col min="5896" max="5896" width="11.375" customWidth="1"/>
    <col min="5897" max="5897" width="2" customWidth="1"/>
    <col min="6145" max="6145" width="1.625" customWidth="1"/>
    <col min="6146" max="6146" width="9.5" customWidth="1"/>
    <col min="6147" max="6147" width="15.25" customWidth="1"/>
    <col min="6148" max="6148" width="19.5" customWidth="1"/>
    <col min="6149" max="6149" width="26.625" customWidth="1"/>
    <col min="6150" max="6150" width="11.125" customWidth="1"/>
    <col min="6151" max="6151" width="10.625" customWidth="1"/>
    <col min="6152" max="6152" width="11.375" customWidth="1"/>
    <col min="6153" max="6153" width="2" customWidth="1"/>
    <col min="6401" max="6401" width="1.625" customWidth="1"/>
    <col min="6402" max="6402" width="9.5" customWidth="1"/>
    <col min="6403" max="6403" width="15.25" customWidth="1"/>
    <col min="6404" max="6404" width="19.5" customWidth="1"/>
    <col min="6405" max="6405" width="26.625" customWidth="1"/>
    <col min="6406" max="6406" width="11.125" customWidth="1"/>
    <col min="6407" max="6407" width="10.625" customWidth="1"/>
    <col min="6408" max="6408" width="11.375" customWidth="1"/>
    <col min="6409" max="6409" width="2" customWidth="1"/>
    <col min="6657" max="6657" width="1.625" customWidth="1"/>
    <col min="6658" max="6658" width="9.5" customWidth="1"/>
    <col min="6659" max="6659" width="15.25" customWidth="1"/>
    <col min="6660" max="6660" width="19.5" customWidth="1"/>
    <col min="6661" max="6661" width="26.625" customWidth="1"/>
    <col min="6662" max="6662" width="11.125" customWidth="1"/>
    <col min="6663" max="6663" width="10.625" customWidth="1"/>
    <col min="6664" max="6664" width="11.375" customWidth="1"/>
    <col min="6665" max="6665" width="2" customWidth="1"/>
    <col min="6913" max="6913" width="1.625" customWidth="1"/>
    <col min="6914" max="6914" width="9.5" customWidth="1"/>
    <col min="6915" max="6915" width="15.25" customWidth="1"/>
    <col min="6916" max="6916" width="19.5" customWidth="1"/>
    <col min="6917" max="6917" width="26.625" customWidth="1"/>
    <col min="6918" max="6918" width="11.125" customWidth="1"/>
    <col min="6919" max="6919" width="10.625" customWidth="1"/>
    <col min="6920" max="6920" width="11.375" customWidth="1"/>
    <col min="6921" max="6921" width="2" customWidth="1"/>
    <col min="7169" max="7169" width="1.625" customWidth="1"/>
    <col min="7170" max="7170" width="9.5" customWidth="1"/>
    <col min="7171" max="7171" width="15.25" customWidth="1"/>
    <col min="7172" max="7172" width="19.5" customWidth="1"/>
    <col min="7173" max="7173" width="26.625" customWidth="1"/>
    <col min="7174" max="7174" width="11.125" customWidth="1"/>
    <col min="7175" max="7175" width="10.625" customWidth="1"/>
    <col min="7176" max="7176" width="11.375" customWidth="1"/>
    <col min="7177" max="7177" width="2" customWidth="1"/>
    <col min="7425" max="7425" width="1.625" customWidth="1"/>
    <col min="7426" max="7426" width="9.5" customWidth="1"/>
    <col min="7427" max="7427" width="15.25" customWidth="1"/>
    <col min="7428" max="7428" width="19.5" customWidth="1"/>
    <col min="7429" max="7429" width="26.625" customWidth="1"/>
    <col min="7430" max="7430" width="11.125" customWidth="1"/>
    <col min="7431" max="7431" width="10.625" customWidth="1"/>
    <col min="7432" max="7432" width="11.375" customWidth="1"/>
    <col min="7433" max="7433" width="2" customWidth="1"/>
    <col min="7681" max="7681" width="1.625" customWidth="1"/>
    <col min="7682" max="7682" width="9.5" customWidth="1"/>
    <col min="7683" max="7683" width="15.25" customWidth="1"/>
    <col min="7684" max="7684" width="19.5" customWidth="1"/>
    <col min="7685" max="7685" width="26.625" customWidth="1"/>
    <col min="7686" max="7686" width="11.125" customWidth="1"/>
    <col min="7687" max="7687" width="10.625" customWidth="1"/>
    <col min="7688" max="7688" width="11.375" customWidth="1"/>
    <col min="7689" max="7689" width="2" customWidth="1"/>
    <col min="7937" max="7937" width="1.625" customWidth="1"/>
    <col min="7938" max="7938" width="9.5" customWidth="1"/>
    <col min="7939" max="7939" width="15.25" customWidth="1"/>
    <col min="7940" max="7940" width="19.5" customWidth="1"/>
    <col min="7941" max="7941" width="26.625" customWidth="1"/>
    <col min="7942" max="7942" width="11.125" customWidth="1"/>
    <col min="7943" max="7943" width="10.625" customWidth="1"/>
    <col min="7944" max="7944" width="11.375" customWidth="1"/>
    <col min="7945" max="7945" width="2" customWidth="1"/>
    <col min="8193" max="8193" width="1.625" customWidth="1"/>
    <col min="8194" max="8194" width="9.5" customWidth="1"/>
    <col min="8195" max="8195" width="15.25" customWidth="1"/>
    <col min="8196" max="8196" width="19.5" customWidth="1"/>
    <col min="8197" max="8197" width="26.625" customWidth="1"/>
    <col min="8198" max="8198" width="11.125" customWidth="1"/>
    <col min="8199" max="8199" width="10.625" customWidth="1"/>
    <col min="8200" max="8200" width="11.375" customWidth="1"/>
    <col min="8201" max="8201" width="2" customWidth="1"/>
    <col min="8449" max="8449" width="1.625" customWidth="1"/>
    <col min="8450" max="8450" width="9.5" customWidth="1"/>
    <col min="8451" max="8451" width="15.25" customWidth="1"/>
    <col min="8452" max="8452" width="19.5" customWidth="1"/>
    <col min="8453" max="8453" width="26.625" customWidth="1"/>
    <col min="8454" max="8454" width="11.125" customWidth="1"/>
    <col min="8455" max="8455" width="10.625" customWidth="1"/>
    <col min="8456" max="8456" width="11.375" customWidth="1"/>
    <col min="8457" max="8457" width="2" customWidth="1"/>
    <col min="8705" max="8705" width="1.625" customWidth="1"/>
    <col min="8706" max="8706" width="9.5" customWidth="1"/>
    <col min="8707" max="8707" width="15.25" customWidth="1"/>
    <col min="8708" max="8708" width="19.5" customWidth="1"/>
    <col min="8709" max="8709" width="26.625" customWidth="1"/>
    <col min="8710" max="8710" width="11.125" customWidth="1"/>
    <col min="8711" max="8711" width="10.625" customWidth="1"/>
    <col min="8712" max="8712" width="11.375" customWidth="1"/>
    <col min="8713" max="8713" width="2" customWidth="1"/>
    <col min="8961" max="8961" width="1.625" customWidth="1"/>
    <col min="8962" max="8962" width="9.5" customWidth="1"/>
    <col min="8963" max="8963" width="15.25" customWidth="1"/>
    <col min="8964" max="8964" width="19.5" customWidth="1"/>
    <col min="8965" max="8965" width="26.625" customWidth="1"/>
    <col min="8966" max="8966" width="11.125" customWidth="1"/>
    <col min="8967" max="8967" width="10.625" customWidth="1"/>
    <col min="8968" max="8968" width="11.375" customWidth="1"/>
    <col min="8969" max="8969" width="2" customWidth="1"/>
    <col min="9217" max="9217" width="1.625" customWidth="1"/>
    <col min="9218" max="9218" width="9.5" customWidth="1"/>
    <col min="9219" max="9219" width="15.25" customWidth="1"/>
    <col min="9220" max="9220" width="19.5" customWidth="1"/>
    <col min="9221" max="9221" width="26.625" customWidth="1"/>
    <col min="9222" max="9222" width="11.125" customWidth="1"/>
    <col min="9223" max="9223" width="10.625" customWidth="1"/>
    <col min="9224" max="9224" width="11.375" customWidth="1"/>
    <col min="9225" max="9225" width="2" customWidth="1"/>
    <col min="9473" max="9473" width="1.625" customWidth="1"/>
    <col min="9474" max="9474" width="9.5" customWidth="1"/>
    <col min="9475" max="9475" width="15.25" customWidth="1"/>
    <col min="9476" max="9476" width="19.5" customWidth="1"/>
    <col min="9477" max="9477" width="26.625" customWidth="1"/>
    <col min="9478" max="9478" width="11.125" customWidth="1"/>
    <col min="9479" max="9479" width="10.625" customWidth="1"/>
    <col min="9480" max="9480" width="11.375" customWidth="1"/>
    <col min="9481" max="9481" width="2" customWidth="1"/>
    <col min="9729" max="9729" width="1.625" customWidth="1"/>
    <col min="9730" max="9730" width="9.5" customWidth="1"/>
    <col min="9731" max="9731" width="15.25" customWidth="1"/>
    <col min="9732" max="9732" width="19.5" customWidth="1"/>
    <col min="9733" max="9733" width="26.625" customWidth="1"/>
    <col min="9734" max="9734" width="11.125" customWidth="1"/>
    <col min="9735" max="9735" width="10.625" customWidth="1"/>
    <col min="9736" max="9736" width="11.375" customWidth="1"/>
    <col min="9737" max="9737" width="2" customWidth="1"/>
    <col min="9985" max="9985" width="1.625" customWidth="1"/>
    <col min="9986" max="9986" width="9.5" customWidth="1"/>
    <col min="9987" max="9987" width="15.25" customWidth="1"/>
    <col min="9988" max="9988" width="19.5" customWidth="1"/>
    <col min="9989" max="9989" width="26.625" customWidth="1"/>
    <col min="9990" max="9990" width="11.125" customWidth="1"/>
    <col min="9991" max="9991" width="10.625" customWidth="1"/>
    <col min="9992" max="9992" width="11.375" customWidth="1"/>
    <col min="9993" max="9993" width="2" customWidth="1"/>
    <col min="10241" max="10241" width="1.625" customWidth="1"/>
    <col min="10242" max="10242" width="9.5" customWidth="1"/>
    <col min="10243" max="10243" width="15.25" customWidth="1"/>
    <col min="10244" max="10244" width="19.5" customWidth="1"/>
    <col min="10245" max="10245" width="26.625" customWidth="1"/>
    <col min="10246" max="10246" width="11.125" customWidth="1"/>
    <col min="10247" max="10247" width="10.625" customWidth="1"/>
    <col min="10248" max="10248" width="11.375" customWidth="1"/>
    <col min="10249" max="10249" width="2" customWidth="1"/>
    <col min="10497" max="10497" width="1.625" customWidth="1"/>
    <col min="10498" max="10498" width="9.5" customWidth="1"/>
    <col min="10499" max="10499" width="15.25" customWidth="1"/>
    <col min="10500" max="10500" width="19.5" customWidth="1"/>
    <col min="10501" max="10501" width="26.625" customWidth="1"/>
    <col min="10502" max="10502" width="11.125" customWidth="1"/>
    <col min="10503" max="10503" width="10.625" customWidth="1"/>
    <col min="10504" max="10504" width="11.375" customWidth="1"/>
    <col min="10505" max="10505" width="2" customWidth="1"/>
    <col min="10753" max="10753" width="1.625" customWidth="1"/>
    <col min="10754" max="10754" width="9.5" customWidth="1"/>
    <col min="10755" max="10755" width="15.25" customWidth="1"/>
    <col min="10756" max="10756" width="19.5" customWidth="1"/>
    <col min="10757" max="10757" width="26.625" customWidth="1"/>
    <col min="10758" max="10758" width="11.125" customWidth="1"/>
    <col min="10759" max="10759" width="10.625" customWidth="1"/>
    <col min="10760" max="10760" width="11.375" customWidth="1"/>
    <col min="10761" max="10761" width="2" customWidth="1"/>
    <col min="11009" max="11009" width="1.625" customWidth="1"/>
    <col min="11010" max="11010" width="9.5" customWidth="1"/>
    <col min="11011" max="11011" width="15.25" customWidth="1"/>
    <col min="11012" max="11012" width="19.5" customWidth="1"/>
    <col min="11013" max="11013" width="26.625" customWidth="1"/>
    <col min="11014" max="11014" width="11.125" customWidth="1"/>
    <col min="11015" max="11015" width="10.625" customWidth="1"/>
    <col min="11016" max="11016" width="11.375" customWidth="1"/>
    <col min="11017" max="11017" width="2" customWidth="1"/>
    <col min="11265" max="11265" width="1.625" customWidth="1"/>
    <col min="11266" max="11266" width="9.5" customWidth="1"/>
    <col min="11267" max="11267" width="15.25" customWidth="1"/>
    <col min="11268" max="11268" width="19.5" customWidth="1"/>
    <col min="11269" max="11269" width="26.625" customWidth="1"/>
    <col min="11270" max="11270" width="11.125" customWidth="1"/>
    <col min="11271" max="11271" width="10.625" customWidth="1"/>
    <col min="11272" max="11272" width="11.375" customWidth="1"/>
    <col min="11273" max="11273" width="2" customWidth="1"/>
    <col min="11521" max="11521" width="1.625" customWidth="1"/>
    <col min="11522" max="11522" width="9.5" customWidth="1"/>
    <col min="11523" max="11523" width="15.25" customWidth="1"/>
    <col min="11524" max="11524" width="19.5" customWidth="1"/>
    <col min="11525" max="11525" width="26.625" customWidth="1"/>
    <col min="11526" max="11526" width="11.125" customWidth="1"/>
    <col min="11527" max="11527" width="10.625" customWidth="1"/>
    <col min="11528" max="11528" width="11.375" customWidth="1"/>
    <col min="11529" max="11529" width="2" customWidth="1"/>
    <col min="11777" max="11777" width="1.625" customWidth="1"/>
    <col min="11778" max="11778" width="9.5" customWidth="1"/>
    <col min="11779" max="11779" width="15.25" customWidth="1"/>
    <col min="11780" max="11780" width="19.5" customWidth="1"/>
    <col min="11781" max="11781" width="26.625" customWidth="1"/>
    <col min="11782" max="11782" width="11.125" customWidth="1"/>
    <col min="11783" max="11783" width="10.625" customWidth="1"/>
    <col min="11784" max="11784" width="11.375" customWidth="1"/>
    <col min="11785" max="11785" width="2" customWidth="1"/>
    <col min="12033" max="12033" width="1.625" customWidth="1"/>
    <col min="12034" max="12034" width="9.5" customWidth="1"/>
    <col min="12035" max="12035" width="15.25" customWidth="1"/>
    <col min="12036" max="12036" width="19.5" customWidth="1"/>
    <col min="12037" max="12037" width="26.625" customWidth="1"/>
    <col min="12038" max="12038" width="11.125" customWidth="1"/>
    <col min="12039" max="12039" width="10.625" customWidth="1"/>
    <col min="12040" max="12040" width="11.375" customWidth="1"/>
    <col min="12041" max="12041" width="2" customWidth="1"/>
    <col min="12289" max="12289" width="1.625" customWidth="1"/>
    <col min="12290" max="12290" width="9.5" customWidth="1"/>
    <col min="12291" max="12291" width="15.25" customWidth="1"/>
    <col min="12292" max="12292" width="19.5" customWidth="1"/>
    <col min="12293" max="12293" width="26.625" customWidth="1"/>
    <col min="12294" max="12294" width="11.125" customWidth="1"/>
    <col min="12295" max="12295" width="10.625" customWidth="1"/>
    <col min="12296" max="12296" width="11.375" customWidth="1"/>
    <col min="12297" max="12297" width="2" customWidth="1"/>
    <col min="12545" max="12545" width="1.625" customWidth="1"/>
    <col min="12546" max="12546" width="9.5" customWidth="1"/>
    <col min="12547" max="12547" width="15.25" customWidth="1"/>
    <col min="12548" max="12548" width="19.5" customWidth="1"/>
    <col min="12549" max="12549" width="26.625" customWidth="1"/>
    <col min="12550" max="12550" width="11.125" customWidth="1"/>
    <col min="12551" max="12551" width="10.625" customWidth="1"/>
    <col min="12552" max="12552" width="11.375" customWidth="1"/>
    <col min="12553" max="12553" width="2" customWidth="1"/>
    <col min="12801" max="12801" width="1.625" customWidth="1"/>
    <col min="12802" max="12802" width="9.5" customWidth="1"/>
    <col min="12803" max="12803" width="15.25" customWidth="1"/>
    <col min="12804" max="12804" width="19.5" customWidth="1"/>
    <col min="12805" max="12805" width="26.625" customWidth="1"/>
    <col min="12806" max="12806" width="11.125" customWidth="1"/>
    <col min="12807" max="12807" width="10.625" customWidth="1"/>
    <col min="12808" max="12808" width="11.375" customWidth="1"/>
    <col min="12809" max="12809" width="2" customWidth="1"/>
    <col min="13057" max="13057" width="1.625" customWidth="1"/>
    <col min="13058" max="13058" width="9.5" customWidth="1"/>
    <col min="13059" max="13059" width="15.25" customWidth="1"/>
    <col min="13060" max="13060" width="19.5" customWidth="1"/>
    <col min="13061" max="13061" width="26.625" customWidth="1"/>
    <col min="13062" max="13062" width="11.125" customWidth="1"/>
    <col min="13063" max="13063" width="10.625" customWidth="1"/>
    <col min="13064" max="13064" width="11.375" customWidth="1"/>
    <col min="13065" max="13065" width="2" customWidth="1"/>
    <col min="13313" max="13313" width="1.625" customWidth="1"/>
    <col min="13314" max="13314" width="9.5" customWidth="1"/>
    <col min="13315" max="13315" width="15.25" customWidth="1"/>
    <col min="13316" max="13316" width="19.5" customWidth="1"/>
    <col min="13317" max="13317" width="26.625" customWidth="1"/>
    <col min="13318" max="13318" width="11.125" customWidth="1"/>
    <col min="13319" max="13319" width="10.625" customWidth="1"/>
    <col min="13320" max="13320" width="11.375" customWidth="1"/>
    <col min="13321" max="13321" width="2" customWidth="1"/>
    <col min="13569" max="13569" width="1.625" customWidth="1"/>
    <col min="13570" max="13570" width="9.5" customWidth="1"/>
    <col min="13571" max="13571" width="15.25" customWidth="1"/>
    <col min="13572" max="13572" width="19.5" customWidth="1"/>
    <col min="13573" max="13573" width="26.625" customWidth="1"/>
    <col min="13574" max="13574" width="11.125" customWidth="1"/>
    <col min="13575" max="13575" width="10.625" customWidth="1"/>
    <col min="13576" max="13576" width="11.375" customWidth="1"/>
    <col min="13577" max="13577" width="2" customWidth="1"/>
    <col min="13825" max="13825" width="1.625" customWidth="1"/>
    <col min="13826" max="13826" width="9.5" customWidth="1"/>
    <col min="13827" max="13827" width="15.25" customWidth="1"/>
    <col min="13828" max="13828" width="19.5" customWidth="1"/>
    <col min="13829" max="13829" width="26.625" customWidth="1"/>
    <col min="13830" max="13830" width="11.125" customWidth="1"/>
    <col min="13831" max="13831" width="10.625" customWidth="1"/>
    <col min="13832" max="13832" width="11.375" customWidth="1"/>
    <col min="13833" max="13833" width="2" customWidth="1"/>
    <col min="14081" max="14081" width="1.625" customWidth="1"/>
    <col min="14082" max="14082" width="9.5" customWidth="1"/>
    <col min="14083" max="14083" width="15.25" customWidth="1"/>
    <col min="14084" max="14084" width="19.5" customWidth="1"/>
    <col min="14085" max="14085" width="26.625" customWidth="1"/>
    <col min="14086" max="14086" width="11.125" customWidth="1"/>
    <col min="14087" max="14087" width="10.625" customWidth="1"/>
    <col min="14088" max="14088" width="11.375" customWidth="1"/>
    <col min="14089" max="14089" width="2" customWidth="1"/>
    <col min="14337" max="14337" width="1.625" customWidth="1"/>
    <col min="14338" max="14338" width="9.5" customWidth="1"/>
    <col min="14339" max="14339" width="15.25" customWidth="1"/>
    <col min="14340" max="14340" width="19.5" customWidth="1"/>
    <col min="14341" max="14341" width="26.625" customWidth="1"/>
    <col min="14342" max="14342" width="11.125" customWidth="1"/>
    <col min="14343" max="14343" width="10.625" customWidth="1"/>
    <col min="14344" max="14344" width="11.375" customWidth="1"/>
    <col min="14345" max="14345" width="2" customWidth="1"/>
    <col min="14593" max="14593" width="1.625" customWidth="1"/>
    <col min="14594" max="14594" width="9.5" customWidth="1"/>
    <col min="14595" max="14595" width="15.25" customWidth="1"/>
    <col min="14596" max="14596" width="19.5" customWidth="1"/>
    <col min="14597" max="14597" width="26.625" customWidth="1"/>
    <col min="14598" max="14598" width="11.125" customWidth="1"/>
    <col min="14599" max="14599" width="10.625" customWidth="1"/>
    <col min="14600" max="14600" width="11.375" customWidth="1"/>
    <col min="14601" max="14601" width="2" customWidth="1"/>
    <col min="14849" max="14849" width="1.625" customWidth="1"/>
    <col min="14850" max="14850" width="9.5" customWidth="1"/>
    <col min="14851" max="14851" width="15.25" customWidth="1"/>
    <col min="14852" max="14852" width="19.5" customWidth="1"/>
    <col min="14853" max="14853" width="26.625" customWidth="1"/>
    <col min="14854" max="14854" width="11.125" customWidth="1"/>
    <col min="14855" max="14855" width="10.625" customWidth="1"/>
    <col min="14856" max="14856" width="11.375" customWidth="1"/>
    <col min="14857" max="14857" width="2" customWidth="1"/>
    <col min="15105" max="15105" width="1.625" customWidth="1"/>
    <col min="15106" max="15106" width="9.5" customWidth="1"/>
    <col min="15107" max="15107" width="15.25" customWidth="1"/>
    <col min="15108" max="15108" width="19.5" customWidth="1"/>
    <col min="15109" max="15109" width="26.625" customWidth="1"/>
    <col min="15110" max="15110" width="11.125" customWidth="1"/>
    <col min="15111" max="15111" width="10.625" customWidth="1"/>
    <col min="15112" max="15112" width="11.375" customWidth="1"/>
    <col min="15113" max="15113" width="2" customWidth="1"/>
    <col min="15361" max="15361" width="1.625" customWidth="1"/>
    <col min="15362" max="15362" width="9.5" customWidth="1"/>
    <col min="15363" max="15363" width="15.25" customWidth="1"/>
    <col min="15364" max="15364" width="19.5" customWidth="1"/>
    <col min="15365" max="15365" width="26.625" customWidth="1"/>
    <col min="15366" max="15366" width="11.125" customWidth="1"/>
    <col min="15367" max="15367" width="10.625" customWidth="1"/>
    <col min="15368" max="15368" width="11.375" customWidth="1"/>
    <col min="15369" max="15369" width="2" customWidth="1"/>
    <col min="15617" max="15617" width="1.625" customWidth="1"/>
    <col min="15618" max="15618" width="9.5" customWidth="1"/>
    <col min="15619" max="15619" width="15.25" customWidth="1"/>
    <col min="15620" max="15620" width="19.5" customWidth="1"/>
    <col min="15621" max="15621" width="26.625" customWidth="1"/>
    <col min="15622" max="15622" width="11.125" customWidth="1"/>
    <col min="15623" max="15623" width="10.625" customWidth="1"/>
    <col min="15624" max="15624" width="11.375" customWidth="1"/>
    <col min="15625" max="15625" width="2" customWidth="1"/>
    <col min="15873" max="15873" width="1.625" customWidth="1"/>
    <col min="15874" max="15874" width="9.5" customWidth="1"/>
    <col min="15875" max="15875" width="15.25" customWidth="1"/>
    <col min="15876" max="15876" width="19.5" customWidth="1"/>
    <col min="15877" max="15877" width="26.625" customWidth="1"/>
    <col min="15878" max="15878" width="11.125" customWidth="1"/>
    <col min="15879" max="15879" width="10.625" customWidth="1"/>
    <col min="15880" max="15880" width="11.375" customWidth="1"/>
    <col min="15881" max="15881" width="2" customWidth="1"/>
    <col min="16129" max="16129" width="1.625" customWidth="1"/>
    <col min="16130" max="16130" width="9.5" customWidth="1"/>
    <col min="16131" max="16131" width="15.25" customWidth="1"/>
    <col min="16132" max="16132" width="19.5" customWidth="1"/>
    <col min="16133" max="16133" width="26.625" customWidth="1"/>
    <col min="16134" max="16134" width="11.125" customWidth="1"/>
    <col min="16135" max="16135" width="10.625" customWidth="1"/>
    <col min="16136" max="16136" width="11.375" customWidth="1"/>
    <col min="16137" max="16137" width="2" customWidth="1"/>
  </cols>
  <sheetData>
    <row r="1" spans="2:8" s="46" customFormat="1"/>
    <row r="2" spans="2:8" s="46" customFormat="1" ht="31.5" customHeight="1">
      <c r="B2" s="47" t="s">
        <v>708</v>
      </c>
      <c r="C2"/>
      <c r="D2"/>
      <c r="E2"/>
      <c r="F2"/>
      <c r="G2"/>
      <c r="H2"/>
    </row>
    <row r="3" spans="2:8" s="46" customFormat="1" ht="7.5" customHeight="1" thickBot="1">
      <c r="B3" s="48"/>
      <c r="C3"/>
      <c r="D3"/>
      <c r="E3"/>
      <c r="F3"/>
      <c r="G3"/>
      <c r="H3"/>
    </row>
    <row r="4" spans="2:8" s="46" customFormat="1" ht="15.75" customHeight="1" thickBot="1">
      <c r="B4" s="80" t="s">
        <v>709</v>
      </c>
      <c r="C4" s="81" t="s">
        <v>710</v>
      </c>
      <c r="D4" s="81" t="s">
        <v>711</v>
      </c>
      <c r="E4" s="81" t="s">
        <v>712</v>
      </c>
      <c r="F4" s="81" t="s">
        <v>713</v>
      </c>
      <c r="G4" s="81" t="s">
        <v>714</v>
      </c>
      <c r="H4" s="79" t="s">
        <v>715</v>
      </c>
    </row>
    <row r="5" spans="2:8" s="46" customFormat="1" ht="15.75" customHeight="1">
      <c r="B5" s="80"/>
      <c r="C5" s="81"/>
      <c r="D5" s="81"/>
      <c r="E5" s="81"/>
      <c r="F5" s="81"/>
      <c r="G5" s="81"/>
      <c r="H5" s="79"/>
    </row>
    <row r="6" spans="2:8" s="46" customFormat="1">
      <c r="B6" s="49">
        <v>0.01</v>
      </c>
      <c r="C6" s="50">
        <v>42997</v>
      </c>
      <c r="D6" s="51" t="s">
        <v>716</v>
      </c>
      <c r="E6" s="51" t="s">
        <v>717</v>
      </c>
      <c r="F6" s="52" t="s">
        <v>32</v>
      </c>
      <c r="G6" s="52"/>
      <c r="H6" s="53"/>
    </row>
    <row r="7" spans="2:8" s="46" customFormat="1" ht="27">
      <c r="B7" s="49">
        <v>0.02</v>
      </c>
      <c r="C7" s="50">
        <v>42997</v>
      </c>
      <c r="D7" s="51" t="s">
        <v>718</v>
      </c>
      <c r="E7" s="51" t="s">
        <v>731</v>
      </c>
      <c r="F7" s="52" t="s">
        <v>32</v>
      </c>
      <c r="G7" s="52"/>
      <c r="H7" s="53"/>
    </row>
    <row r="8" spans="2:8" s="46" customFormat="1" ht="27">
      <c r="B8" s="49">
        <v>0.03</v>
      </c>
      <c r="C8" s="50">
        <v>42998</v>
      </c>
      <c r="D8" s="51" t="s">
        <v>730</v>
      </c>
      <c r="E8" s="51" t="s">
        <v>732</v>
      </c>
      <c r="F8" s="52" t="s">
        <v>32</v>
      </c>
      <c r="G8" s="52"/>
      <c r="H8" s="53"/>
    </row>
    <row r="9" spans="2:8" s="46" customFormat="1" ht="81">
      <c r="B9" s="49">
        <v>0.04</v>
      </c>
      <c r="C9" s="50">
        <v>42999</v>
      </c>
      <c r="D9" s="51" t="s">
        <v>919</v>
      </c>
      <c r="E9" s="73" t="s">
        <v>922</v>
      </c>
      <c r="F9" s="52" t="s">
        <v>32</v>
      </c>
      <c r="G9" s="52" t="s">
        <v>923</v>
      </c>
      <c r="H9" s="53"/>
    </row>
    <row r="10" spans="2:8" s="46" customFormat="1">
      <c r="B10" s="49">
        <v>1</v>
      </c>
      <c r="C10" s="50">
        <v>43006</v>
      </c>
      <c r="D10" s="51" t="s">
        <v>708</v>
      </c>
      <c r="E10" s="51" t="s">
        <v>925</v>
      </c>
      <c r="F10" s="52" t="s">
        <v>926</v>
      </c>
      <c r="G10" s="52"/>
      <c r="H10" s="53" t="s">
        <v>927</v>
      </c>
    </row>
    <row r="11" spans="2:8" s="46" customFormat="1" ht="27.75" customHeight="1">
      <c r="B11" s="49"/>
      <c r="C11" s="50"/>
      <c r="D11" s="51"/>
      <c r="E11" s="51"/>
      <c r="F11" s="52"/>
      <c r="G11" s="52"/>
      <c r="H11" s="53"/>
    </row>
    <row r="12" spans="2:8" s="46" customFormat="1" ht="41.25" customHeight="1">
      <c r="B12" s="49"/>
      <c r="C12" s="50"/>
      <c r="D12" s="51"/>
      <c r="E12" s="51"/>
      <c r="F12" s="52"/>
      <c r="G12" s="52"/>
      <c r="H12" s="53"/>
    </row>
    <row r="13" spans="2:8" s="46" customFormat="1" ht="28.5" customHeight="1">
      <c r="B13" s="49"/>
      <c r="C13" s="50"/>
      <c r="D13" s="51"/>
      <c r="E13" s="51"/>
      <c r="F13" s="52"/>
      <c r="G13" s="52"/>
      <c r="H13" s="53"/>
    </row>
    <row r="14" spans="2:8" s="46" customFormat="1" ht="15.75" customHeight="1">
      <c r="B14" s="49"/>
      <c r="C14" s="50"/>
      <c r="D14" s="51"/>
      <c r="E14" s="51"/>
      <c r="F14" s="52"/>
      <c r="G14" s="52"/>
      <c r="H14" s="54"/>
    </row>
    <row r="15" spans="2:8" s="46" customFormat="1">
      <c r="B15" s="49"/>
      <c r="C15" s="50"/>
      <c r="D15" s="51"/>
      <c r="E15" s="51"/>
      <c r="F15" s="52"/>
      <c r="G15" s="52"/>
      <c r="H15" s="53"/>
    </row>
    <row r="16" spans="2:8" s="46" customFormat="1">
      <c r="B16" s="49"/>
      <c r="C16" s="50"/>
      <c r="D16" s="51"/>
      <c r="E16" s="51"/>
      <c r="F16" s="52"/>
      <c r="G16" s="52"/>
      <c r="H16" s="53"/>
    </row>
    <row r="17" spans="2:8" s="46" customFormat="1">
      <c r="B17" s="49"/>
      <c r="C17" s="50"/>
      <c r="D17" s="51"/>
      <c r="E17" s="51"/>
      <c r="F17" s="52"/>
      <c r="G17" s="52"/>
      <c r="H17" s="53"/>
    </row>
    <row r="18" spans="2:8" s="46" customFormat="1">
      <c r="B18" s="49"/>
      <c r="C18" s="50"/>
      <c r="D18" s="51"/>
      <c r="E18" s="51"/>
      <c r="F18" s="52"/>
      <c r="G18" s="52"/>
      <c r="H18" s="53"/>
    </row>
    <row r="19" spans="2:8" s="46" customFormat="1">
      <c r="B19" s="49"/>
      <c r="C19" s="50"/>
      <c r="D19" s="51"/>
      <c r="E19" s="51"/>
      <c r="F19" s="52"/>
      <c r="G19" s="52"/>
      <c r="H19" s="53"/>
    </row>
    <row r="20" spans="2:8" s="46" customFormat="1">
      <c r="B20" s="49"/>
      <c r="C20" s="50"/>
      <c r="D20" s="51"/>
      <c r="E20" s="51"/>
      <c r="F20" s="52"/>
      <c r="G20" s="52"/>
      <c r="H20" s="53"/>
    </row>
    <row r="21" spans="2:8" s="60" customFormat="1" ht="15.75" customHeight="1" thickBot="1">
      <c r="B21" s="55"/>
      <c r="C21" s="56"/>
      <c r="D21" s="57"/>
      <c r="E21" s="57"/>
      <c r="F21" s="58"/>
      <c r="G21" s="58"/>
      <c r="H21" s="59"/>
    </row>
  </sheetData>
  <sheetProtection selectLockedCells="1" selectUnlockedCells="1"/>
  <mergeCells count="7">
    <mergeCell ref="H4:H5"/>
    <mergeCell ref="B4:B5"/>
    <mergeCell ref="C4:C5"/>
    <mergeCell ref="D4:D5"/>
    <mergeCell ref="E4:E5"/>
    <mergeCell ref="F4:F5"/>
    <mergeCell ref="G4:G5"/>
  </mergeCells>
  <dataValidations count="3">
    <dataValidation operator="equal" allowBlank="1" prompt="Comments by Test Engineer" sqref="K1:K21 JG1:JG21 TC1:TC21 ACY1:ACY21 AMU1:AMU21 AWQ1:AWQ21 BGM1:BGM21 BQI1:BQI21 CAE1:CAE21 CKA1:CKA21 CTW1:CTW21 DDS1:DDS21 DNO1:DNO21 DXK1:DXK21 EHG1:EHG21 ERC1:ERC21 FAY1:FAY21 FKU1:FKU21 FUQ1:FUQ21 GEM1:GEM21 GOI1:GOI21 GYE1:GYE21 HIA1:HIA21 HRW1:HRW21 IBS1:IBS21 ILO1:ILO21 IVK1:IVK21 JFG1:JFG21 JPC1:JPC21 JYY1:JYY21 KIU1:KIU21 KSQ1:KSQ21 LCM1:LCM21 LMI1:LMI21 LWE1:LWE21 MGA1:MGA21 MPW1:MPW21 MZS1:MZS21 NJO1:NJO21 NTK1:NTK21 ODG1:ODG21 ONC1:ONC21 OWY1:OWY21 PGU1:PGU21 PQQ1:PQQ21 QAM1:QAM21 QKI1:QKI21 QUE1:QUE21 REA1:REA21 RNW1:RNW21 RXS1:RXS21 SHO1:SHO21 SRK1:SRK21 TBG1:TBG21 TLC1:TLC21 TUY1:TUY21 UEU1:UEU21 UOQ1:UOQ21 UYM1:UYM21 VII1:VII21 VSE1:VSE21 WCA1:WCA21 WLW1:WLW21 WVS1:WVS21 K65537:K65557 JG65537:JG65557 TC65537:TC65557 ACY65537:ACY65557 AMU65537:AMU65557 AWQ65537:AWQ65557 BGM65537:BGM65557 BQI65537:BQI65557 CAE65537:CAE65557 CKA65537:CKA65557 CTW65537:CTW65557 DDS65537:DDS65557 DNO65537:DNO65557 DXK65537:DXK65557 EHG65537:EHG65557 ERC65537:ERC65557 FAY65537:FAY65557 FKU65537:FKU65557 FUQ65537:FUQ65557 GEM65537:GEM65557 GOI65537:GOI65557 GYE65537:GYE65557 HIA65537:HIA65557 HRW65537:HRW65557 IBS65537:IBS65557 ILO65537:ILO65557 IVK65537:IVK65557 JFG65537:JFG65557 JPC65537:JPC65557 JYY65537:JYY65557 KIU65537:KIU65557 KSQ65537:KSQ65557 LCM65537:LCM65557 LMI65537:LMI65557 LWE65537:LWE65557 MGA65537:MGA65557 MPW65537:MPW65557 MZS65537:MZS65557 NJO65537:NJO65557 NTK65537:NTK65557 ODG65537:ODG65557 ONC65537:ONC65557 OWY65537:OWY65557 PGU65537:PGU65557 PQQ65537:PQQ65557 QAM65537:QAM65557 QKI65537:QKI65557 QUE65537:QUE65557 REA65537:REA65557 RNW65537:RNW65557 RXS65537:RXS65557 SHO65537:SHO65557 SRK65537:SRK65557 TBG65537:TBG65557 TLC65537:TLC65557 TUY65537:TUY65557 UEU65537:UEU65557 UOQ65537:UOQ65557 UYM65537:UYM65557 VII65537:VII65557 VSE65537:VSE65557 WCA65537:WCA65557 WLW65537:WLW65557 WVS65537:WVS65557 K131073:K131093 JG131073:JG131093 TC131073:TC131093 ACY131073:ACY131093 AMU131073:AMU131093 AWQ131073:AWQ131093 BGM131073:BGM131093 BQI131073:BQI131093 CAE131073:CAE131093 CKA131073:CKA131093 CTW131073:CTW131093 DDS131073:DDS131093 DNO131073:DNO131093 DXK131073:DXK131093 EHG131073:EHG131093 ERC131073:ERC131093 FAY131073:FAY131093 FKU131073:FKU131093 FUQ131073:FUQ131093 GEM131073:GEM131093 GOI131073:GOI131093 GYE131073:GYE131093 HIA131073:HIA131093 HRW131073:HRW131093 IBS131073:IBS131093 ILO131073:ILO131093 IVK131073:IVK131093 JFG131073:JFG131093 JPC131073:JPC131093 JYY131073:JYY131093 KIU131073:KIU131093 KSQ131073:KSQ131093 LCM131073:LCM131093 LMI131073:LMI131093 LWE131073:LWE131093 MGA131073:MGA131093 MPW131073:MPW131093 MZS131073:MZS131093 NJO131073:NJO131093 NTK131073:NTK131093 ODG131073:ODG131093 ONC131073:ONC131093 OWY131073:OWY131093 PGU131073:PGU131093 PQQ131073:PQQ131093 QAM131073:QAM131093 QKI131073:QKI131093 QUE131073:QUE131093 REA131073:REA131093 RNW131073:RNW131093 RXS131073:RXS131093 SHO131073:SHO131093 SRK131073:SRK131093 TBG131073:TBG131093 TLC131073:TLC131093 TUY131073:TUY131093 UEU131073:UEU131093 UOQ131073:UOQ131093 UYM131073:UYM131093 VII131073:VII131093 VSE131073:VSE131093 WCA131073:WCA131093 WLW131073:WLW131093 WVS131073:WVS131093 K196609:K196629 JG196609:JG196629 TC196609:TC196629 ACY196609:ACY196629 AMU196609:AMU196629 AWQ196609:AWQ196629 BGM196609:BGM196629 BQI196609:BQI196629 CAE196609:CAE196629 CKA196609:CKA196629 CTW196609:CTW196629 DDS196609:DDS196629 DNO196609:DNO196629 DXK196609:DXK196629 EHG196609:EHG196629 ERC196609:ERC196629 FAY196609:FAY196629 FKU196609:FKU196629 FUQ196609:FUQ196629 GEM196609:GEM196629 GOI196609:GOI196629 GYE196609:GYE196629 HIA196609:HIA196629 HRW196609:HRW196629 IBS196609:IBS196629 ILO196609:ILO196629 IVK196609:IVK196629 JFG196609:JFG196629 JPC196609:JPC196629 JYY196609:JYY196629 KIU196609:KIU196629 KSQ196609:KSQ196629 LCM196609:LCM196629 LMI196609:LMI196629 LWE196609:LWE196629 MGA196609:MGA196629 MPW196609:MPW196629 MZS196609:MZS196629 NJO196609:NJO196629 NTK196609:NTK196629 ODG196609:ODG196629 ONC196609:ONC196629 OWY196609:OWY196629 PGU196609:PGU196629 PQQ196609:PQQ196629 QAM196609:QAM196629 QKI196609:QKI196629 QUE196609:QUE196629 REA196609:REA196629 RNW196609:RNW196629 RXS196609:RXS196629 SHO196609:SHO196629 SRK196609:SRK196629 TBG196609:TBG196629 TLC196609:TLC196629 TUY196609:TUY196629 UEU196609:UEU196629 UOQ196609:UOQ196629 UYM196609:UYM196629 VII196609:VII196629 VSE196609:VSE196629 WCA196609:WCA196629 WLW196609:WLW196629 WVS196609:WVS196629 K262145:K262165 JG262145:JG262165 TC262145:TC262165 ACY262145:ACY262165 AMU262145:AMU262165 AWQ262145:AWQ262165 BGM262145:BGM262165 BQI262145:BQI262165 CAE262145:CAE262165 CKA262145:CKA262165 CTW262145:CTW262165 DDS262145:DDS262165 DNO262145:DNO262165 DXK262145:DXK262165 EHG262145:EHG262165 ERC262145:ERC262165 FAY262145:FAY262165 FKU262145:FKU262165 FUQ262145:FUQ262165 GEM262145:GEM262165 GOI262145:GOI262165 GYE262145:GYE262165 HIA262145:HIA262165 HRW262145:HRW262165 IBS262145:IBS262165 ILO262145:ILO262165 IVK262145:IVK262165 JFG262145:JFG262165 JPC262145:JPC262165 JYY262145:JYY262165 KIU262145:KIU262165 KSQ262145:KSQ262165 LCM262145:LCM262165 LMI262145:LMI262165 LWE262145:LWE262165 MGA262145:MGA262165 MPW262145:MPW262165 MZS262145:MZS262165 NJO262145:NJO262165 NTK262145:NTK262165 ODG262145:ODG262165 ONC262145:ONC262165 OWY262145:OWY262165 PGU262145:PGU262165 PQQ262145:PQQ262165 QAM262145:QAM262165 QKI262145:QKI262165 QUE262145:QUE262165 REA262145:REA262165 RNW262145:RNW262165 RXS262145:RXS262165 SHO262145:SHO262165 SRK262145:SRK262165 TBG262145:TBG262165 TLC262145:TLC262165 TUY262145:TUY262165 UEU262145:UEU262165 UOQ262145:UOQ262165 UYM262145:UYM262165 VII262145:VII262165 VSE262145:VSE262165 WCA262145:WCA262165 WLW262145:WLW262165 WVS262145:WVS262165 K327681:K327701 JG327681:JG327701 TC327681:TC327701 ACY327681:ACY327701 AMU327681:AMU327701 AWQ327681:AWQ327701 BGM327681:BGM327701 BQI327681:BQI327701 CAE327681:CAE327701 CKA327681:CKA327701 CTW327681:CTW327701 DDS327681:DDS327701 DNO327681:DNO327701 DXK327681:DXK327701 EHG327681:EHG327701 ERC327681:ERC327701 FAY327681:FAY327701 FKU327681:FKU327701 FUQ327681:FUQ327701 GEM327681:GEM327701 GOI327681:GOI327701 GYE327681:GYE327701 HIA327681:HIA327701 HRW327681:HRW327701 IBS327681:IBS327701 ILO327681:ILO327701 IVK327681:IVK327701 JFG327681:JFG327701 JPC327681:JPC327701 JYY327681:JYY327701 KIU327681:KIU327701 KSQ327681:KSQ327701 LCM327681:LCM327701 LMI327681:LMI327701 LWE327681:LWE327701 MGA327681:MGA327701 MPW327681:MPW327701 MZS327681:MZS327701 NJO327681:NJO327701 NTK327681:NTK327701 ODG327681:ODG327701 ONC327681:ONC327701 OWY327681:OWY327701 PGU327681:PGU327701 PQQ327681:PQQ327701 QAM327681:QAM327701 QKI327681:QKI327701 QUE327681:QUE327701 REA327681:REA327701 RNW327681:RNW327701 RXS327681:RXS327701 SHO327681:SHO327701 SRK327681:SRK327701 TBG327681:TBG327701 TLC327681:TLC327701 TUY327681:TUY327701 UEU327681:UEU327701 UOQ327681:UOQ327701 UYM327681:UYM327701 VII327681:VII327701 VSE327681:VSE327701 WCA327681:WCA327701 WLW327681:WLW327701 WVS327681:WVS327701 K393217:K393237 JG393217:JG393237 TC393217:TC393237 ACY393217:ACY393237 AMU393217:AMU393237 AWQ393217:AWQ393237 BGM393217:BGM393237 BQI393217:BQI393237 CAE393217:CAE393237 CKA393217:CKA393237 CTW393217:CTW393237 DDS393217:DDS393237 DNO393217:DNO393237 DXK393217:DXK393237 EHG393217:EHG393237 ERC393217:ERC393237 FAY393217:FAY393237 FKU393217:FKU393237 FUQ393217:FUQ393237 GEM393217:GEM393237 GOI393217:GOI393237 GYE393217:GYE393237 HIA393217:HIA393237 HRW393217:HRW393237 IBS393217:IBS393237 ILO393217:ILO393237 IVK393217:IVK393237 JFG393217:JFG393237 JPC393217:JPC393237 JYY393217:JYY393237 KIU393217:KIU393237 KSQ393217:KSQ393237 LCM393217:LCM393237 LMI393217:LMI393237 LWE393217:LWE393237 MGA393217:MGA393237 MPW393217:MPW393237 MZS393217:MZS393237 NJO393217:NJO393237 NTK393217:NTK393237 ODG393217:ODG393237 ONC393217:ONC393237 OWY393217:OWY393237 PGU393217:PGU393237 PQQ393217:PQQ393237 QAM393217:QAM393237 QKI393217:QKI393237 QUE393217:QUE393237 REA393217:REA393237 RNW393217:RNW393237 RXS393217:RXS393237 SHO393217:SHO393237 SRK393217:SRK393237 TBG393217:TBG393237 TLC393217:TLC393237 TUY393217:TUY393237 UEU393217:UEU393237 UOQ393217:UOQ393237 UYM393217:UYM393237 VII393217:VII393237 VSE393217:VSE393237 WCA393217:WCA393237 WLW393217:WLW393237 WVS393217:WVS393237 K458753:K458773 JG458753:JG458773 TC458753:TC458773 ACY458753:ACY458773 AMU458753:AMU458773 AWQ458753:AWQ458773 BGM458753:BGM458773 BQI458753:BQI458773 CAE458753:CAE458773 CKA458753:CKA458773 CTW458753:CTW458773 DDS458753:DDS458773 DNO458753:DNO458773 DXK458753:DXK458773 EHG458753:EHG458773 ERC458753:ERC458773 FAY458753:FAY458773 FKU458753:FKU458773 FUQ458753:FUQ458773 GEM458753:GEM458773 GOI458753:GOI458773 GYE458753:GYE458773 HIA458753:HIA458773 HRW458753:HRW458773 IBS458753:IBS458773 ILO458753:ILO458773 IVK458753:IVK458773 JFG458753:JFG458773 JPC458753:JPC458773 JYY458753:JYY458773 KIU458753:KIU458773 KSQ458753:KSQ458773 LCM458753:LCM458773 LMI458753:LMI458773 LWE458753:LWE458773 MGA458753:MGA458773 MPW458753:MPW458773 MZS458753:MZS458773 NJO458753:NJO458773 NTK458753:NTK458773 ODG458753:ODG458773 ONC458753:ONC458773 OWY458753:OWY458773 PGU458753:PGU458773 PQQ458753:PQQ458773 QAM458753:QAM458773 QKI458753:QKI458773 QUE458753:QUE458773 REA458753:REA458773 RNW458753:RNW458773 RXS458753:RXS458773 SHO458753:SHO458773 SRK458753:SRK458773 TBG458753:TBG458773 TLC458753:TLC458773 TUY458753:TUY458773 UEU458753:UEU458773 UOQ458753:UOQ458773 UYM458753:UYM458773 VII458753:VII458773 VSE458753:VSE458773 WCA458753:WCA458773 WLW458753:WLW458773 WVS458753:WVS458773 K524289:K524309 JG524289:JG524309 TC524289:TC524309 ACY524289:ACY524309 AMU524289:AMU524309 AWQ524289:AWQ524309 BGM524289:BGM524309 BQI524289:BQI524309 CAE524289:CAE524309 CKA524289:CKA524309 CTW524289:CTW524309 DDS524289:DDS524309 DNO524289:DNO524309 DXK524289:DXK524309 EHG524289:EHG524309 ERC524289:ERC524309 FAY524289:FAY524309 FKU524289:FKU524309 FUQ524289:FUQ524309 GEM524289:GEM524309 GOI524289:GOI524309 GYE524289:GYE524309 HIA524289:HIA524309 HRW524289:HRW524309 IBS524289:IBS524309 ILO524289:ILO524309 IVK524289:IVK524309 JFG524289:JFG524309 JPC524289:JPC524309 JYY524289:JYY524309 KIU524289:KIU524309 KSQ524289:KSQ524309 LCM524289:LCM524309 LMI524289:LMI524309 LWE524289:LWE524309 MGA524289:MGA524309 MPW524289:MPW524309 MZS524289:MZS524309 NJO524289:NJO524309 NTK524289:NTK524309 ODG524289:ODG524309 ONC524289:ONC524309 OWY524289:OWY524309 PGU524289:PGU524309 PQQ524289:PQQ524309 QAM524289:QAM524309 QKI524289:QKI524309 QUE524289:QUE524309 REA524289:REA524309 RNW524289:RNW524309 RXS524289:RXS524309 SHO524289:SHO524309 SRK524289:SRK524309 TBG524289:TBG524309 TLC524289:TLC524309 TUY524289:TUY524309 UEU524289:UEU524309 UOQ524289:UOQ524309 UYM524289:UYM524309 VII524289:VII524309 VSE524289:VSE524309 WCA524289:WCA524309 WLW524289:WLW524309 WVS524289:WVS524309 K589825:K589845 JG589825:JG589845 TC589825:TC589845 ACY589825:ACY589845 AMU589825:AMU589845 AWQ589825:AWQ589845 BGM589825:BGM589845 BQI589825:BQI589845 CAE589825:CAE589845 CKA589825:CKA589845 CTW589825:CTW589845 DDS589825:DDS589845 DNO589825:DNO589845 DXK589825:DXK589845 EHG589825:EHG589845 ERC589825:ERC589845 FAY589825:FAY589845 FKU589825:FKU589845 FUQ589825:FUQ589845 GEM589825:GEM589845 GOI589825:GOI589845 GYE589825:GYE589845 HIA589825:HIA589845 HRW589825:HRW589845 IBS589825:IBS589845 ILO589825:ILO589845 IVK589825:IVK589845 JFG589825:JFG589845 JPC589825:JPC589845 JYY589825:JYY589845 KIU589825:KIU589845 KSQ589825:KSQ589845 LCM589825:LCM589845 LMI589825:LMI589845 LWE589825:LWE589845 MGA589825:MGA589845 MPW589825:MPW589845 MZS589825:MZS589845 NJO589825:NJO589845 NTK589825:NTK589845 ODG589825:ODG589845 ONC589825:ONC589845 OWY589825:OWY589845 PGU589825:PGU589845 PQQ589825:PQQ589845 QAM589825:QAM589845 QKI589825:QKI589845 QUE589825:QUE589845 REA589825:REA589845 RNW589825:RNW589845 RXS589825:RXS589845 SHO589825:SHO589845 SRK589825:SRK589845 TBG589825:TBG589845 TLC589825:TLC589845 TUY589825:TUY589845 UEU589825:UEU589845 UOQ589825:UOQ589845 UYM589825:UYM589845 VII589825:VII589845 VSE589825:VSE589845 WCA589825:WCA589845 WLW589825:WLW589845 WVS589825:WVS589845 K655361:K655381 JG655361:JG655381 TC655361:TC655381 ACY655361:ACY655381 AMU655361:AMU655381 AWQ655361:AWQ655381 BGM655361:BGM655381 BQI655361:BQI655381 CAE655361:CAE655381 CKA655361:CKA655381 CTW655361:CTW655381 DDS655361:DDS655381 DNO655361:DNO655381 DXK655361:DXK655381 EHG655361:EHG655381 ERC655361:ERC655381 FAY655361:FAY655381 FKU655361:FKU655381 FUQ655361:FUQ655381 GEM655361:GEM655381 GOI655361:GOI655381 GYE655361:GYE655381 HIA655361:HIA655381 HRW655361:HRW655381 IBS655361:IBS655381 ILO655361:ILO655381 IVK655361:IVK655381 JFG655361:JFG655381 JPC655361:JPC655381 JYY655361:JYY655381 KIU655361:KIU655381 KSQ655361:KSQ655381 LCM655361:LCM655381 LMI655361:LMI655381 LWE655361:LWE655381 MGA655361:MGA655381 MPW655361:MPW655381 MZS655361:MZS655381 NJO655361:NJO655381 NTK655361:NTK655381 ODG655361:ODG655381 ONC655361:ONC655381 OWY655361:OWY655381 PGU655361:PGU655381 PQQ655361:PQQ655381 QAM655361:QAM655381 QKI655361:QKI655381 QUE655361:QUE655381 REA655361:REA655381 RNW655361:RNW655381 RXS655361:RXS655381 SHO655361:SHO655381 SRK655361:SRK655381 TBG655361:TBG655381 TLC655361:TLC655381 TUY655361:TUY655381 UEU655361:UEU655381 UOQ655361:UOQ655381 UYM655361:UYM655381 VII655361:VII655381 VSE655361:VSE655381 WCA655361:WCA655381 WLW655361:WLW655381 WVS655361:WVS655381 K720897:K720917 JG720897:JG720917 TC720897:TC720917 ACY720897:ACY720917 AMU720897:AMU720917 AWQ720897:AWQ720917 BGM720897:BGM720917 BQI720897:BQI720917 CAE720897:CAE720917 CKA720897:CKA720917 CTW720897:CTW720917 DDS720897:DDS720917 DNO720897:DNO720917 DXK720897:DXK720917 EHG720897:EHG720917 ERC720897:ERC720917 FAY720897:FAY720917 FKU720897:FKU720917 FUQ720897:FUQ720917 GEM720897:GEM720917 GOI720897:GOI720917 GYE720897:GYE720917 HIA720897:HIA720917 HRW720897:HRW720917 IBS720897:IBS720917 ILO720897:ILO720917 IVK720897:IVK720917 JFG720897:JFG720917 JPC720897:JPC720917 JYY720897:JYY720917 KIU720897:KIU720917 KSQ720897:KSQ720917 LCM720897:LCM720917 LMI720897:LMI720917 LWE720897:LWE720917 MGA720897:MGA720917 MPW720897:MPW720917 MZS720897:MZS720917 NJO720897:NJO720917 NTK720897:NTK720917 ODG720897:ODG720917 ONC720897:ONC720917 OWY720897:OWY720917 PGU720897:PGU720917 PQQ720897:PQQ720917 QAM720897:QAM720917 QKI720897:QKI720917 QUE720897:QUE720917 REA720897:REA720917 RNW720897:RNW720917 RXS720897:RXS720917 SHO720897:SHO720917 SRK720897:SRK720917 TBG720897:TBG720917 TLC720897:TLC720917 TUY720897:TUY720917 UEU720897:UEU720917 UOQ720897:UOQ720917 UYM720897:UYM720917 VII720897:VII720917 VSE720897:VSE720917 WCA720897:WCA720917 WLW720897:WLW720917 WVS720897:WVS720917 K786433:K786453 JG786433:JG786453 TC786433:TC786453 ACY786433:ACY786453 AMU786433:AMU786453 AWQ786433:AWQ786453 BGM786433:BGM786453 BQI786433:BQI786453 CAE786433:CAE786453 CKA786433:CKA786453 CTW786433:CTW786453 DDS786433:DDS786453 DNO786433:DNO786453 DXK786433:DXK786453 EHG786433:EHG786453 ERC786433:ERC786453 FAY786433:FAY786453 FKU786433:FKU786453 FUQ786433:FUQ786453 GEM786433:GEM786453 GOI786433:GOI786453 GYE786433:GYE786453 HIA786433:HIA786453 HRW786433:HRW786453 IBS786433:IBS786453 ILO786433:ILO786453 IVK786433:IVK786453 JFG786433:JFG786453 JPC786433:JPC786453 JYY786433:JYY786453 KIU786433:KIU786453 KSQ786433:KSQ786453 LCM786433:LCM786453 LMI786433:LMI786453 LWE786433:LWE786453 MGA786433:MGA786453 MPW786433:MPW786453 MZS786433:MZS786453 NJO786433:NJO786453 NTK786433:NTK786453 ODG786433:ODG786453 ONC786433:ONC786453 OWY786433:OWY786453 PGU786433:PGU786453 PQQ786433:PQQ786453 QAM786433:QAM786453 QKI786433:QKI786453 QUE786433:QUE786453 REA786433:REA786453 RNW786433:RNW786453 RXS786433:RXS786453 SHO786433:SHO786453 SRK786433:SRK786453 TBG786433:TBG786453 TLC786433:TLC786453 TUY786433:TUY786453 UEU786433:UEU786453 UOQ786433:UOQ786453 UYM786433:UYM786453 VII786433:VII786453 VSE786433:VSE786453 WCA786433:WCA786453 WLW786433:WLW786453 WVS786433:WVS786453 K851969:K851989 JG851969:JG851989 TC851969:TC851989 ACY851969:ACY851989 AMU851969:AMU851989 AWQ851969:AWQ851989 BGM851969:BGM851989 BQI851969:BQI851989 CAE851969:CAE851989 CKA851969:CKA851989 CTW851969:CTW851989 DDS851969:DDS851989 DNO851969:DNO851989 DXK851969:DXK851989 EHG851969:EHG851989 ERC851969:ERC851989 FAY851969:FAY851989 FKU851969:FKU851989 FUQ851969:FUQ851989 GEM851969:GEM851989 GOI851969:GOI851989 GYE851969:GYE851989 HIA851969:HIA851989 HRW851969:HRW851989 IBS851969:IBS851989 ILO851969:ILO851989 IVK851969:IVK851989 JFG851969:JFG851989 JPC851969:JPC851989 JYY851969:JYY851989 KIU851969:KIU851989 KSQ851969:KSQ851989 LCM851969:LCM851989 LMI851969:LMI851989 LWE851969:LWE851989 MGA851969:MGA851989 MPW851969:MPW851989 MZS851969:MZS851989 NJO851969:NJO851989 NTK851969:NTK851989 ODG851969:ODG851989 ONC851969:ONC851989 OWY851969:OWY851989 PGU851969:PGU851989 PQQ851969:PQQ851989 QAM851969:QAM851989 QKI851969:QKI851989 QUE851969:QUE851989 REA851969:REA851989 RNW851969:RNW851989 RXS851969:RXS851989 SHO851969:SHO851989 SRK851969:SRK851989 TBG851969:TBG851989 TLC851969:TLC851989 TUY851969:TUY851989 UEU851969:UEU851989 UOQ851969:UOQ851989 UYM851969:UYM851989 VII851969:VII851989 VSE851969:VSE851989 WCA851969:WCA851989 WLW851969:WLW851989 WVS851969:WVS851989 K917505:K917525 JG917505:JG917525 TC917505:TC917525 ACY917505:ACY917525 AMU917505:AMU917525 AWQ917505:AWQ917525 BGM917505:BGM917525 BQI917505:BQI917525 CAE917505:CAE917525 CKA917505:CKA917525 CTW917505:CTW917525 DDS917505:DDS917525 DNO917505:DNO917525 DXK917505:DXK917525 EHG917505:EHG917525 ERC917505:ERC917525 FAY917505:FAY917525 FKU917505:FKU917525 FUQ917505:FUQ917525 GEM917505:GEM917525 GOI917505:GOI917525 GYE917505:GYE917525 HIA917505:HIA917525 HRW917505:HRW917525 IBS917505:IBS917525 ILO917505:ILO917525 IVK917505:IVK917525 JFG917505:JFG917525 JPC917505:JPC917525 JYY917505:JYY917525 KIU917505:KIU917525 KSQ917505:KSQ917525 LCM917505:LCM917525 LMI917505:LMI917525 LWE917505:LWE917525 MGA917505:MGA917525 MPW917505:MPW917525 MZS917505:MZS917525 NJO917505:NJO917525 NTK917505:NTK917525 ODG917505:ODG917525 ONC917505:ONC917525 OWY917505:OWY917525 PGU917505:PGU917525 PQQ917505:PQQ917525 QAM917505:QAM917525 QKI917505:QKI917525 QUE917505:QUE917525 REA917505:REA917525 RNW917505:RNW917525 RXS917505:RXS917525 SHO917505:SHO917525 SRK917505:SRK917525 TBG917505:TBG917525 TLC917505:TLC917525 TUY917505:TUY917525 UEU917505:UEU917525 UOQ917505:UOQ917525 UYM917505:UYM917525 VII917505:VII917525 VSE917505:VSE917525 WCA917505:WCA917525 WLW917505:WLW917525 WVS917505:WVS917525 K983041:K983061 JG983041:JG983061 TC983041:TC983061 ACY983041:ACY983061 AMU983041:AMU983061 AWQ983041:AWQ983061 BGM983041:BGM983061 BQI983041:BQI983061 CAE983041:CAE983061 CKA983041:CKA983061 CTW983041:CTW983061 DDS983041:DDS983061 DNO983041:DNO983061 DXK983041:DXK983061 EHG983041:EHG983061 ERC983041:ERC983061 FAY983041:FAY983061 FKU983041:FKU983061 FUQ983041:FUQ983061 GEM983041:GEM983061 GOI983041:GOI983061 GYE983041:GYE983061 HIA983041:HIA983061 HRW983041:HRW983061 IBS983041:IBS983061 ILO983041:ILO983061 IVK983041:IVK983061 JFG983041:JFG983061 JPC983041:JPC983061 JYY983041:JYY983061 KIU983041:KIU983061 KSQ983041:KSQ983061 LCM983041:LCM983061 LMI983041:LMI983061 LWE983041:LWE983061 MGA983041:MGA983061 MPW983041:MPW983061 MZS983041:MZS983061 NJO983041:NJO983061 NTK983041:NTK983061 ODG983041:ODG983061 ONC983041:ONC983061 OWY983041:OWY983061 PGU983041:PGU983061 PQQ983041:PQQ983061 QAM983041:QAM983061 QKI983041:QKI983061 QUE983041:QUE983061 REA983041:REA983061 RNW983041:RNW983061 RXS983041:RXS983061 SHO983041:SHO983061 SRK983041:SRK983061 TBG983041:TBG983061 TLC983041:TLC983061 TUY983041:TUY983061 UEU983041:UEU983061 UOQ983041:UOQ983061 UYM983041:UYM983061 VII983041:VII983061 VSE983041:VSE983061 WCA983041:WCA983061 WLW983041:WLW983061 WVS983041:WVS983061">
      <formula1>0</formula1>
      <formula2>0</formula2>
    </dataValidation>
    <dataValidation type="list" operator="equal" allowBlank="1" prompt="設計者のコメント" sqref="J1:J21 JF1:JF21 TB1:TB21 ACX1:ACX21 AMT1:AMT21 AWP1:AWP21 BGL1:BGL21 BQH1:BQH21 CAD1:CAD21 CJZ1:CJZ21 CTV1:CTV21 DDR1:DDR21 DNN1:DNN21 DXJ1:DXJ21 EHF1:EHF21 ERB1:ERB21 FAX1:FAX21 FKT1:FKT21 FUP1:FUP21 GEL1:GEL21 GOH1:GOH21 GYD1:GYD21 HHZ1:HHZ21 HRV1:HRV21 IBR1:IBR21 ILN1:ILN21 IVJ1:IVJ21 JFF1:JFF21 JPB1:JPB21 JYX1:JYX21 KIT1:KIT21 KSP1:KSP21 LCL1:LCL21 LMH1:LMH21 LWD1:LWD21 MFZ1:MFZ21 MPV1:MPV21 MZR1:MZR21 NJN1:NJN21 NTJ1:NTJ21 ODF1:ODF21 ONB1:ONB21 OWX1:OWX21 PGT1:PGT21 PQP1:PQP21 QAL1:QAL21 QKH1:QKH21 QUD1:QUD21 RDZ1:RDZ21 RNV1:RNV21 RXR1:RXR21 SHN1:SHN21 SRJ1:SRJ21 TBF1:TBF21 TLB1:TLB21 TUX1:TUX21 UET1:UET21 UOP1:UOP21 UYL1:UYL21 VIH1:VIH21 VSD1:VSD21 WBZ1:WBZ21 WLV1:WLV21 WVR1:WVR21 J65537:J65557 JF65537:JF65557 TB65537:TB65557 ACX65537:ACX65557 AMT65537:AMT65557 AWP65537:AWP65557 BGL65537:BGL65557 BQH65537:BQH65557 CAD65537:CAD65557 CJZ65537:CJZ65557 CTV65537:CTV65557 DDR65537:DDR65557 DNN65537:DNN65557 DXJ65537:DXJ65557 EHF65537:EHF65557 ERB65537:ERB65557 FAX65537:FAX65557 FKT65537:FKT65557 FUP65537:FUP65557 GEL65537:GEL65557 GOH65537:GOH65557 GYD65537:GYD65557 HHZ65537:HHZ65557 HRV65537:HRV65557 IBR65537:IBR65557 ILN65537:ILN65557 IVJ65537:IVJ65557 JFF65537:JFF65557 JPB65537:JPB65557 JYX65537:JYX65557 KIT65537:KIT65557 KSP65537:KSP65557 LCL65537:LCL65557 LMH65537:LMH65557 LWD65537:LWD65557 MFZ65537:MFZ65557 MPV65537:MPV65557 MZR65537:MZR65557 NJN65537:NJN65557 NTJ65537:NTJ65557 ODF65537:ODF65557 ONB65537:ONB65557 OWX65537:OWX65557 PGT65537:PGT65557 PQP65537:PQP65557 QAL65537:QAL65557 QKH65537:QKH65557 QUD65537:QUD65557 RDZ65537:RDZ65557 RNV65537:RNV65557 RXR65537:RXR65557 SHN65537:SHN65557 SRJ65537:SRJ65557 TBF65537:TBF65557 TLB65537:TLB65557 TUX65537:TUX65557 UET65537:UET65557 UOP65537:UOP65557 UYL65537:UYL65557 VIH65537:VIH65557 VSD65537:VSD65557 WBZ65537:WBZ65557 WLV65537:WLV65557 WVR65537:WVR65557 J131073:J131093 JF131073:JF131093 TB131073:TB131093 ACX131073:ACX131093 AMT131073:AMT131093 AWP131073:AWP131093 BGL131073:BGL131093 BQH131073:BQH131093 CAD131073:CAD131093 CJZ131073:CJZ131093 CTV131073:CTV131093 DDR131073:DDR131093 DNN131073:DNN131093 DXJ131073:DXJ131093 EHF131073:EHF131093 ERB131073:ERB131093 FAX131073:FAX131093 FKT131073:FKT131093 FUP131073:FUP131093 GEL131073:GEL131093 GOH131073:GOH131093 GYD131073:GYD131093 HHZ131073:HHZ131093 HRV131073:HRV131093 IBR131073:IBR131093 ILN131073:ILN131093 IVJ131073:IVJ131093 JFF131073:JFF131093 JPB131073:JPB131093 JYX131073:JYX131093 KIT131073:KIT131093 KSP131073:KSP131093 LCL131073:LCL131093 LMH131073:LMH131093 LWD131073:LWD131093 MFZ131073:MFZ131093 MPV131073:MPV131093 MZR131073:MZR131093 NJN131073:NJN131093 NTJ131073:NTJ131093 ODF131073:ODF131093 ONB131073:ONB131093 OWX131073:OWX131093 PGT131073:PGT131093 PQP131073:PQP131093 QAL131073:QAL131093 QKH131073:QKH131093 QUD131073:QUD131093 RDZ131073:RDZ131093 RNV131073:RNV131093 RXR131073:RXR131093 SHN131073:SHN131093 SRJ131073:SRJ131093 TBF131073:TBF131093 TLB131073:TLB131093 TUX131073:TUX131093 UET131073:UET131093 UOP131073:UOP131093 UYL131073:UYL131093 VIH131073:VIH131093 VSD131073:VSD131093 WBZ131073:WBZ131093 WLV131073:WLV131093 WVR131073:WVR131093 J196609:J196629 JF196609:JF196629 TB196609:TB196629 ACX196609:ACX196629 AMT196609:AMT196629 AWP196609:AWP196629 BGL196609:BGL196629 BQH196609:BQH196629 CAD196609:CAD196629 CJZ196609:CJZ196629 CTV196609:CTV196629 DDR196609:DDR196629 DNN196609:DNN196629 DXJ196609:DXJ196629 EHF196609:EHF196629 ERB196609:ERB196629 FAX196609:FAX196629 FKT196609:FKT196629 FUP196609:FUP196629 GEL196609:GEL196629 GOH196609:GOH196629 GYD196609:GYD196629 HHZ196609:HHZ196629 HRV196609:HRV196629 IBR196609:IBR196629 ILN196609:ILN196629 IVJ196609:IVJ196629 JFF196609:JFF196629 JPB196609:JPB196629 JYX196609:JYX196629 KIT196609:KIT196629 KSP196609:KSP196629 LCL196609:LCL196629 LMH196609:LMH196629 LWD196609:LWD196629 MFZ196609:MFZ196629 MPV196609:MPV196629 MZR196609:MZR196629 NJN196609:NJN196629 NTJ196609:NTJ196629 ODF196609:ODF196629 ONB196609:ONB196629 OWX196609:OWX196629 PGT196609:PGT196629 PQP196609:PQP196629 QAL196609:QAL196629 QKH196609:QKH196629 QUD196609:QUD196629 RDZ196609:RDZ196629 RNV196609:RNV196629 RXR196609:RXR196629 SHN196609:SHN196629 SRJ196609:SRJ196629 TBF196609:TBF196629 TLB196609:TLB196629 TUX196609:TUX196629 UET196609:UET196629 UOP196609:UOP196629 UYL196609:UYL196629 VIH196609:VIH196629 VSD196609:VSD196629 WBZ196609:WBZ196629 WLV196609:WLV196629 WVR196609:WVR196629 J262145:J262165 JF262145:JF262165 TB262145:TB262165 ACX262145:ACX262165 AMT262145:AMT262165 AWP262145:AWP262165 BGL262145:BGL262165 BQH262145:BQH262165 CAD262145:CAD262165 CJZ262145:CJZ262165 CTV262145:CTV262165 DDR262145:DDR262165 DNN262145:DNN262165 DXJ262145:DXJ262165 EHF262145:EHF262165 ERB262145:ERB262165 FAX262145:FAX262165 FKT262145:FKT262165 FUP262145:FUP262165 GEL262145:GEL262165 GOH262145:GOH262165 GYD262145:GYD262165 HHZ262145:HHZ262165 HRV262145:HRV262165 IBR262145:IBR262165 ILN262145:ILN262165 IVJ262145:IVJ262165 JFF262145:JFF262165 JPB262145:JPB262165 JYX262145:JYX262165 KIT262145:KIT262165 KSP262145:KSP262165 LCL262145:LCL262165 LMH262145:LMH262165 LWD262145:LWD262165 MFZ262145:MFZ262165 MPV262145:MPV262165 MZR262145:MZR262165 NJN262145:NJN262165 NTJ262145:NTJ262165 ODF262145:ODF262165 ONB262145:ONB262165 OWX262145:OWX262165 PGT262145:PGT262165 PQP262145:PQP262165 QAL262145:QAL262165 QKH262145:QKH262165 QUD262145:QUD262165 RDZ262145:RDZ262165 RNV262145:RNV262165 RXR262145:RXR262165 SHN262145:SHN262165 SRJ262145:SRJ262165 TBF262145:TBF262165 TLB262145:TLB262165 TUX262145:TUX262165 UET262145:UET262165 UOP262145:UOP262165 UYL262145:UYL262165 VIH262145:VIH262165 VSD262145:VSD262165 WBZ262145:WBZ262165 WLV262145:WLV262165 WVR262145:WVR262165 J327681:J327701 JF327681:JF327701 TB327681:TB327701 ACX327681:ACX327701 AMT327681:AMT327701 AWP327681:AWP327701 BGL327681:BGL327701 BQH327681:BQH327701 CAD327681:CAD327701 CJZ327681:CJZ327701 CTV327681:CTV327701 DDR327681:DDR327701 DNN327681:DNN327701 DXJ327681:DXJ327701 EHF327681:EHF327701 ERB327681:ERB327701 FAX327681:FAX327701 FKT327681:FKT327701 FUP327681:FUP327701 GEL327681:GEL327701 GOH327681:GOH327701 GYD327681:GYD327701 HHZ327681:HHZ327701 HRV327681:HRV327701 IBR327681:IBR327701 ILN327681:ILN327701 IVJ327681:IVJ327701 JFF327681:JFF327701 JPB327681:JPB327701 JYX327681:JYX327701 KIT327681:KIT327701 KSP327681:KSP327701 LCL327681:LCL327701 LMH327681:LMH327701 LWD327681:LWD327701 MFZ327681:MFZ327701 MPV327681:MPV327701 MZR327681:MZR327701 NJN327681:NJN327701 NTJ327681:NTJ327701 ODF327681:ODF327701 ONB327681:ONB327701 OWX327681:OWX327701 PGT327681:PGT327701 PQP327681:PQP327701 QAL327681:QAL327701 QKH327681:QKH327701 QUD327681:QUD327701 RDZ327681:RDZ327701 RNV327681:RNV327701 RXR327681:RXR327701 SHN327681:SHN327701 SRJ327681:SRJ327701 TBF327681:TBF327701 TLB327681:TLB327701 TUX327681:TUX327701 UET327681:UET327701 UOP327681:UOP327701 UYL327681:UYL327701 VIH327681:VIH327701 VSD327681:VSD327701 WBZ327681:WBZ327701 WLV327681:WLV327701 WVR327681:WVR327701 J393217:J393237 JF393217:JF393237 TB393217:TB393237 ACX393217:ACX393237 AMT393217:AMT393237 AWP393217:AWP393237 BGL393217:BGL393237 BQH393217:BQH393237 CAD393217:CAD393237 CJZ393217:CJZ393237 CTV393217:CTV393237 DDR393217:DDR393237 DNN393217:DNN393237 DXJ393217:DXJ393237 EHF393217:EHF393237 ERB393217:ERB393237 FAX393217:FAX393237 FKT393217:FKT393237 FUP393217:FUP393237 GEL393217:GEL393237 GOH393217:GOH393237 GYD393217:GYD393237 HHZ393217:HHZ393237 HRV393217:HRV393237 IBR393217:IBR393237 ILN393217:ILN393237 IVJ393217:IVJ393237 JFF393217:JFF393237 JPB393217:JPB393237 JYX393217:JYX393237 KIT393217:KIT393237 KSP393217:KSP393237 LCL393217:LCL393237 LMH393217:LMH393237 LWD393217:LWD393237 MFZ393217:MFZ393237 MPV393217:MPV393237 MZR393217:MZR393237 NJN393217:NJN393237 NTJ393217:NTJ393237 ODF393217:ODF393237 ONB393217:ONB393237 OWX393217:OWX393237 PGT393217:PGT393237 PQP393217:PQP393237 QAL393217:QAL393237 QKH393217:QKH393237 QUD393217:QUD393237 RDZ393217:RDZ393237 RNV393217:RNV393237 RXR393217:RXR393237 SHN393217:SHN393237 SRJ393217:SRJ393237 TBF393217:TBF393237 TLB393217:TLB393237 TUX393217:TUX393237 UET393217:UET393237 UOP393217:UOP393237 UYL393217:UYL393237 VIH393217:VIH393237 VSD393217:VSD393237 WBZ393217:WBZ393237 WLV393217:WLV393237 WVR393217:WVR393237 J458753:J458773 JF458753:JF458773 TB458753:TB458773 ACX458753:ACX458773 AMT458753:AMT458773 AWP458753:AWP458773 BGL458753:BGL458773 BQH458753:BQH458773 CAD458753:CAD458773 CJZ458753:CJZ458773 CTV458753:CTV458773 DDR458753:DDR458773 DNN458753:DNN458773 DXJ458753:DXJ458773 EHF458753:EHF458773 ERB458753:ERB458773 FAX458753:FAX458773 FKT458753:FKT458773 FUP458753:FUP458773 GEL458753:GEL458773 GOH458753:GOH458773 GYD458753:GYD458773 HHZ458753:HHZ458773 HRV458753:HRV458773 IBR458753:IBR458773 ILN458753:ILN458773 IVJ458753:IVJ458773 JFF458753:JFF458773 JPB458753:JPB458773 JYX458753:JYX458773 KIT458753:KIT458773 KSP458753:KSP458773 LCL458753:LCL458773 LMH458753:LMH458773 LWD458753:LWD458773 MFZ458753:MFZ458773 MPV458753:MPV458773 MZR458753:MZR458773 NJN458753:NJN458773 NTJ458753:NTJ458773 ODF458753:ODF458773 ONB458753:ONB458773 OWX458753:OWX458773 PGT458753:PGT458773 PQP458753:PQP458773 QAL458753:QAL458773 QKH458753:QKH458773 QUD458753:QUD458773 RDZ458753:RDZ458773 RNV458753:RNV458773 RXR458753:RXR458773 SHN458753:SHN458773 SRJ458753:SRJ458773 TBF458753:TBF458773 TLB458753:TLB458773 TUX458753:TUX458773 UET458753:UET458773 UOP458753:UOP458773 UYL458753:UYL458773 VIH458753:VIH458773 VSD458753:VSD458773 WBZ458753:WBZ458773 WLV458753:WLV458773 WVR458753:WVR458773 J524289:J524309 JF524289:JF524309 TB524289:TB524309 ACX524289:ACX524309 AMT524289:AMT524309 AWP524289:AWP524309 BGL524289:BGL524309 BQH524289:BQH524309 CAD524289:CAD524309 CJZ524289:CJZ524309 CTV524289:CTV524309 DDR524289:DDR524309 DNN524289:DNN524309 DXJ524289:DXJ524309 EHF524289:EHF524309 ERB524289:ERB524309 FAX524289:FAX524309 FKT524289:FKT524309 FUP524289:FUP524309 GEL524289:GEL524309 GOH524289:GOH524309 GYD524289:GYD524309 HHZ524289:HHZ524309 HRV524289:HRV524309 IBR524289:IBR524309 ILN524289:ILN524309 IVJ524289:IVJ524309 JFF524289:JFF524309 JPB524289:JPB524309 JYX524289:JYX524309 KIT524289:KIT524309 KSP524289:KSP524309 LCL524289:LCL524309 LMH524289:LMH524309 LWD524289:LWD524309 MFZ524289:MFZ524309 MPV524289:MPV524309 MZR524289:MZR524309 NJN524289:NJN524309 NTJ524289:NTJ524309 ODF524289:ODF524309 ONB524289:ONB524309 OWX524289:OWX524309 PGT524289:PGT524309 PQP524289:PQP524309 QAL524289:QAL524309 QKH524289:QKH524309 QUD524289:QUD524309 RDZ524289:RDZ524309 RNV524289:RNV524309 RXR524289:RXR524309 SHN524289:SHN524309 SRJ524289:SRJ524309 TBF524289:TBF524309 TLB524289:TLB524309 TUX524289:TUX524309 UET524289:UET524309 UOP524289:UOP524309 UYL524289:UYL524309 VIH524289:VIH524309 VSD524289:VSD524309 WBZ524289:WBZ524309 WLV524289:WLV524309 WVR524289:WVR524309 J589825:J589845 JF589825:JF589845 TB589825:TB589845 ACX589825:ACX589845 AMT589825:AMT589845 AWP589825:AWP589845 BGL589825:BGL589845 BQH589825:BQH589845 CAD589825:CAD589845 CJZ589825:CJZ589845 CTV589825:CTV589845 DDR589825:DDR589845 DNN589825:DNN589845 DXJ589825:DXJ589845 EHF589825:EHF589845 ERB589825:ERB589845 FAX589825:FAX589845 FKT589825:FKT589845 FUP589825:FUP589845 GEL589825:GEL589845 GOH589825:GOH589845 GYD589825:GYD589845 HHZ589825:HHZ589845 HRV589825:HRV589845 IBR589825:IBR589845 ILN589825:ILN589845 IVJ589825:IVJ589845 JFF589825:JFF589845 JPB589825:JPB589845 JYX589825:JYX589845 KIT589825:KIT589845 KSP589825:KSP589845 LCL589825:LCL589845 LMH589825:LMH589845 LWD589825:LWD589845 MFZ589825:MFZ589845 MPV589825:MPV589845 MZR589825:MZR589845 NJN589825:NJN589845 NTJ589825:NTJ589845 ODF589825:ODF589845 ONB589825:ONB589845 OWX589825:OWX589845 PGT589825:PGT589845 PQP589825:PQP589845 QAL589825:QAL589845 QKH589825:QKH589845 QUD589825:QUD589845 RDZ589825:RDZ589845 RNV589825:RNV589845 RXR589825:RXR589845 SHN589825:SHN589845 SRJ589825:SRJ589845 TBF589825:TBF589845 TLB589825:TLB589845 TUX589825:TUX589845 UET589825:UET589845 UOP589825:UOP589845 UYL589825:UYL589845 VIH589825:VIH589845 VSD589825:VSD589845 WBZ589825:WBZ589845 WLV589825:WLV589845 WVR589825:WVR589845 J655361:J655381 JF655361:JF655381 TB655361:TB655381 ACX655361:ACX655381 AMT655361:AMT655381 AWP655361:AWP655381 BGL655361:BGL655381 BQH655361:BQH655381 CAD655361:CAD655381 CJZ655361:CJZ655381 CTV655361:CTV655381 DDR655361:DDR655381 DNN655361:DNN655381 DXJ655361:DXJ655381 EHF655361:EHF655381 ERB655361:ERB655381 FAX655361:FAX655381 FKT655361:FKT655381 FUP655361:FUP655381 GEL655361:GEL655381 GOH655361:GOH655381 GYD655361:GYD655381 HHZ655361:HHZ655381 HRV655361:HRV655381 IBR655361:IBR655381 ILN655361:ILN655381 IVJ655361:IVJ655381 JFF655361:JFF655381 JPB655361:JPB655381 JYX655361:JYX655381 KIT655361:KIT655381 KSP655361:KSP655381 LCL655361:LCL655381 LMH655361:LMH655381 LWD655361:LWD655381 MFZ655361:MFZ655381 MPV655361:MPV655381 MZR655361:MZR655381 NJN655361:NJN655381 NTJ655361:NTJ655381 ODF655361:ODF655381 ONB655361:ONB655381 OWX655361:OWX655381 PGT655361:PGT655381 PQP655361:PQP655381 QAL655361:QAL655381 QKH655361:QKH655381 QUD655361:QUD655381 RDZ655361:RDZ655381 RNV655361:RNV655381 RXR655361:RXR655381 SHN655361:SHN655381 SRJ655361:SRJ655381 TBF655361:TBF655381 TLB655361:TLB655381 TUX655361:TUX655381 UET655361:UET655381 UOP655361:UOP655381 UYL655361:UYL655381 VIH655361:VIH655381 VSD655361:VSD655381 WBZ655361:WBZ655381 WLV655361:WLV655381 WVR655361:WVR655381 J720897:J720917 JF720897:JF720917 TB720897:TB720917 ACX720897:ACX720917 AMT720897:AMT720917 AWP720897:AWP720917 BGL720897:BGL720917 BQH720897:BQH720917 CAD720897:CAD720917 CJZ720897:CJZ720917 CTV720897:CTV720917 DDR720897:DDR720917 DNN720897:DNN720917 DXJ720897:DXJ720917 EHF720897:EHF720917 ERB720897:ERB720917 FAX720897:FAX720917 FKT720897:FKT720917 FUP720897:FUP720917 GEL720897:GEL720917 GOH720897:GOH720917 GYD720897:GYD720917 HHZ720897:HHZ720917 HRV720897:HRV720917 IBR720897:IBR720917 ILN720897:ILN720917 IVJ720897:IVJ720917 JFF720897:JFF720917 JPB720897:JPB720917 JYX720897:JYX720917 KIT720897:KIT720917 KSP720897:KSP720917 LCL720897:LCL720917 LMH720897:LMH720917 LWD720897:LWD720917 MFZ720897:MFZ720917 MPV720897:MPV720917 MZR720897:MZR720917 NJN720897:NJN720917 NTJ720897:NTJ720917 ODF720897:ODF720917 ONB720897:ONB720917 OWX720897:OWX720917 PGT720897:PGT720917 PQP720897:PQP720917 QAL720897:QAL720917 QKH720897:QKH720917 QUD720897:QUD720917 RDZ720897:RDZ720917 RNV720897:RNV720917 RXR720897:RXR720917 SHN720897:SHN720917 SRJ720897:SRJ720917 TBF720897:TBF720917 TLB720897:TLB720917 TUX720897:TUX720917 UET720897:UET720917 UOP720897:UOP720917 UYL720897:UYL720917 VIH720897:VIH720917 VSD720897:VSD720917 WBZ720897:WBZ720917 WLV720897:WLV720917 WVR720897:WVR720917 J786433:J786453 JF786433:JF786453 TB786433:TB786453 ACX786433:ACX786453 AMT786433:AMT786453 AWP786433:AWP786453 BGL786433:BGL786453 BQH786433:BQH786453 CAD786433:CAD786453 CJZ786433:CJZ786453 CTV786433:CTV786453 DDR786433:DDR786453 DNN786433:DNN786453 DXJ786433:DXJ786453 EHF786433:EHF786453 ERB786433:ERB786453 FAX786433:FAX786453 FKT786433:FKT786453 FUP786433:FUP786453 GEL786433:GEL786453 GOH786433:GOH786453 GYD786433:GYD786453 HHZ786433:HHZ786453 HRV786433:HRV786453 IBR786433:IBR786453 ILN786433:ILN786453 IVJ786433:IVJ786453 JFF786433:JFF786453 JPB786433:JPB786453 JYX786433:JYX786453 KIT786433:KIT786453 KSP786433:KSP786453 LCL786433:LCL786453 LMH786433:LMH786453 LWD786433:LWD786453 MFZ786433:MFZ786453 MPV786433:MPV786453 MZR786433:MZR786453 NJN786433:NJN786453 NTJ786433:NTJ786453 ODF786433:ODF786453 ONB786433:ONB786453 OWX786433:OWX786453 PGT786433:PGT786453 PQP786433:PQP786453 QAL786433:QAL786453 QKH786433:QKH786453 QUD786433:QUD786453 RDZ786433:RDZ786453 RNV786433:RNV786453 RXR786433:RXR786453 SHN786433:SHN786453 SRJ786433:SRJ786453 TBF786433:TBF786453 TLB786433:TLB786453 TUX786433:TUX786453 UET786433:UET786453 UOP786433:UOP786453 UYL786433:UYL786453 VIH786433:VIH786453 VSD786433:VSD786453 WBZ786433:WBZ786453 WLV786433:WLV786453 WVR786433:WVR786453 J851969:J851989 JF851969:JF851989 TB851969:TB851989 ACX851969:ACX851989 AMT851969:AMT851989 AWP851969:AWP851989 BGL851969:BGL851989 BQH851969:BQH851989 CAD851969:CAD851989 CJZ851969:CJZ851989 CTV851969:CTV851989 DDR851969:DDR851989 DNN851969:DNN851989 DXJ851969:DXJ851989 EHF851969:EHF851989 ERB851969:ERB851989 FAX851969:FAX851989 FKT851969:FKT851989 FUP851969:FUP851989 GEL851969:GEL851989 GOH851969:GOH851989 GYD851969:GYD851989 HHZ851969:HHZ851989 HRV851969:HRV851989 IBR851969:IBR851989 ILN851969:ILN851989 IVJ851969:IVJ851989 JFF851969:JFF851989 JPB851969:JPB851989 JYX851969:JYX851989 KIT851969:KIT851989 KSP851969:KSP851989 LCL851969:LCL851989 LMH851969:LMH851989 LWD851969:LWD851989 MFZ851969:MFZ851989 MPV851969:MPV851989 MZR851969:MZR851989 NJN851969:NJN851989 NTJ851969:NTJ851989 ODF851969:ODF851989 ONB851969:ONB851989 OWX851969:OWX851989 PGT851969:PGT851989 PQP851969:PQP851989 QAL851969:QAL851989 QKH851969:QKH851989 QUD851969:QUD851989 RDZ851969:RDZ851989 RNV851969:RNV851989 RXR851969:RXR851989 SHN851969:SHN851989 SRJ851969:SRJ851989 TBF851969:TBF851989 TLB851969:TLB851989 TUX851969:TUX851989 UET851969:UET851989 UOP851969:UOP851989 UYL851969:UYL851989 VIH851969:VIH851989 VSD851969:VSD851989 WBZ851969:WBZ851989 WLV851969:WLV851989 WVR851969:WVR851989 J917505:J917525 JF917505:JF917525 TB917505:TB917525 ACX917505:ACX917525 AMT917505:AMT917525 AWP917505:AWP917525 BGL917505:BGL917525 BQH917505:BQH917525 CAD917505:CAD917525 CJZ917505:CJZ917525 CTV917505:CTV917525 DDR917505:DDR917525 DNN917505:DNN917525 DXJ917505:DXJ917525 EHF917505:EHF917525 ERB917505:ERB917525 FAX917505:FAX917525 FKT917505:FKT917525 FUP917505:FUP917525 GEL917505:GEL917525 GOH917505:GOH917525 GYD917505:GYD917525 HHZ917505:HHZ917525 HRV917505:HRV917525 IBR917505:IBR917525 ILN917505:ILN917525 IVJ917505:IVJ917525 JFF917505:JFF917525 JPB917505:JPB917525 JYX917505:JYX917525 KIT917505:KIT917525 KSP917505:KSP917525 LCL917505:LCL917525 LMH917505:LMH917525 LWD917505:LWD917525 MFZ917505:MFZ917525 MPV917505:MPV917525 MZR917505:MZR917525 NJN917505:NJN917525 NTJ917505:NTJ917525 ODF917505:ODF917525 ONB917505:ONB917525 OWX917505:OWX917525 PGT917505:PGT917525 PQP917505:PQP917525 QAL917505:QAL917525 QKH917505:QKH917525 QUD917505:QUD917525 RDZ917505:RDZ917525 RNV917505:RNV917525 RXR917505:RXR917525 SHN917505:SHN917525 SRJ917505:SRJ917525 TBF917505:TBF917525 TLB917505:TLB917525 TUX917505:TUX917525 UET917505:UET917525 UOP917505:UOP917525 UYL917505:UYL917525 VIH917505:VIH917525 VSD917505:VSD917525 WBZ917505:WBZ917525 WLV917505:WLV917525 WVR917505:WVR917525 J983041:J983061 JF983041:JF983061 TB983041:TB983061 ACX983041:ACX983061 AMT983041:AMT983061 AWP983041:AWP983061 BGL983041:BGL983061 BQH983041:BQH983061 CAD983041:CAD983061 CJZ983041:CJZ983061 CTV983041:CTV983061 DDR983041:DDR983061 DNN983041:DNN983061 DXJ983041:DXJ983061 EHF983041:EHF983061 ERB983041:ERB983061 FAX983041:FAX983061 FKT983041:FKT983061 FUP983041:FUP983061 GEL983041:GEL983061 GOH983041:GOH983061 GYD983041:GYD983061 HHZ983041:HHZ983061 HRV983041:HRV983061 IBR983041:IBR983061 ILN983041:ILN983061 IVJ983041:IVJ983061 JFF983041:JFF983061 JPB983041:JPB983061 JYX983041:JYX983061 KIT983041:KIT983061 KSP983041:KSP983061 LCL983041:LCL983061 LMH983041:LMH983061 LWD983041:LWD983061 MFZ983041:MFZ983061 MPV983041:MPV983061 MZR983041:MZR983061 NJN983041:NJN983061 NTJ983041:NTJ983061 ODF983041:ODF983061 ONB983041:ONB983061 OWX983041:OWX983061 PGT983041:PGT983061 PQP983041:PQP983061 QAL983041:QAL983061 QKH983041:QKH983061 QUD983041:QUD983061 RDZ983041:RDZ983061 RNV983041:RNV983061 RXR983041:RXR983061 SHN983041:SHN983061 SRJ983041:SRJ983061 TBF983041:TBF983061 TLB983041:TLB983061 TUX983041:TUX983061 UET983041:UET983061 UOP983041:UOP983061 UYL983041:UYL983061 VIH983041:VIH983061 VSD983041:VSD983061 WBZ983041:WBZ983061 WLV983041:WLV983061 WVR983041:WVR983061">
      <formula1>"大,中,小"</formula1>
      <formula2>0</formula2>
    </dataValidation>
    <dataValidation operator="equal" allowBlank="1" showErrorMessage="1" sqref="I1:I21 JE1:JE21 TA1:TA21 ACW1:ACW21 AMS1:AMS21 AWO1:AWO21 BGK1:BGK21 BQG1:BQG21 CAC1:CAC21 CJY1:CJY21 CTU1:CTU21 DDQ1:DDQ21 DNM1:DNM21 DXI1:DXI21 EHE1:EHE21 ERA1:ERA21 FAW1:FAW21 FKS1:FKS21 FUO1:FUO21 GEK1:GEK21 GOG1:GOG21 GYC1:GYC21 HHY1:HHY21 HRU1:HRU21 IBQ1:IBQ21 ILM1:ILM21 IVI1:IVI21 JFE1:JFE21 JPA1:JPA21 JYW1:JYW21 KIS1:KIS21 KSO1:KSO21 LCK1:LCK21 LMG1:LMG21 LWC1:LWC21 MFY1:MFY21 MPU1:MPU21 MZQ1:MZQ21 NJM1:NJM21 NTI1:NTI21 ODE1:ODE21 ONA1:ONA21 OWW1:OWW21 PGS1:PGS21 PQO1:PQO21 QAK1:QAK21 QKG1:QKG21 QUC1:QUC21 RDY1:RDY21 RNU1:RNU21 RXQ1:RXQ21 SHM1:SHM21 SRI1:SRI21 TBE1:TBE21 TLA1:TLA21 TUW1:TUW21 UES1:UES21 UOO1:UOO21 UYK1:UYK21 VIG1:VIG21 VSC1:VSC21 WBY1:WBY21 WLU1:WLU21 WVQ1:WVQ21 I65537:I65557 JE65537:JE65557 TA65537:TA65557 ACW65537:ACW65557 AMS65537:AMS65557 AWO65537:AWO65557 BGK65537:BGK65557 BQG65537:BQG65557 CAC65537:CAC65557 CJY65537:CJY65557 CTU65537:CTU65557 DDQ65537:DDQ65557 DNM65537:DNM65557 DXI65537:DXI65557 EHE65537:EHE65557 ERA65537:ERA65557 FAW65537:FAW65557 FKS65537:FKS65557 FUO65537:FUO65557 GEK65537:GEK65557 GOG65537:GOG65557 GYC65537:GYC65557 HHY65537:HHY65557 HRU65537:HRU65557 IBQ65537:IBQ65557 ILM65537:ILM65557 IVI65537:IVI65557 JFE65537:JFE65557 JPA65537:JPA65557 JYW65537:JYW65557 KIS65537:KIS65557 KSO65537:KSO65557 LCK65537:LCK65557 LMG65537:LMG65557 LWC65537:LWC65557 MFY65537:MFY65557 MPU65537:MPU65557 MZQ65537:MZQ65557 NJM65537:NJM65557 NTI65537:NTI65557 ODE65537:ODE65557 ONA65537:ONA65557 OWW65537:OWW65557 PGS65537:PGS65557 PQO65537:PQO65557 QAK65537:QAK65557 QKG65537:QKG65557 QUC65537:QUC65557 RDY65537:RDY65557 RNU65537:RNU65557 RXQ65537:RXQ65557 SHM65537:SHM65557 SRI65537:SRI65557 TBE65537:TBE65557 TLA65537:TLA65557 TUW65537:TUW65557 UES65537:UES65557 UOO65537:UOO65557 UYK65537:UYK65557 VIG65537:VIG65557 VSC65537:VSC65557 WBY65537:WBY65557 WLU65537:WLU65557 WVQ65537:WVQ65557 I131073:I131093 JE131073:JE131093 TA131073:TA131093 ACW131073:ACW131093 AMS131073:AMS131093 AWO131073:AWO131093 BGK131073:BGK131093 BQG131073:BQG131093 CAC131073:CAC131093 CJY131073:CJY131093 CTU131073:CTU131093 DDQ131073:DDQ131093 DNM131073:DNM131093 DXI131073:DXI131093 EHE131073:EHE131093 ERA131073:ERA131093 FAW131073:FAW131093 FKS131073:FKS131093 FUO131073:FUO131093 GEK131073:GEK131093 GOG131073:GOG131093 GYC131073:GYC131093 HHY131073:HHY131093 HRU131073:HRU131093 IBQ131073:IBQ131093 ILM131073:ILM131093 IVI131073:IVI131093 JFE131073:JFE131093 JPA131073:JPA131093 JYW131073:JYW131093 KIS131073:KIS131093 KSO131073:KSO131093 LCK131073:LCK131093 LMG131073:LMG131093 LWC131073:LWC131093 MFY131073:MFY131093 MPU131073:MPU131093 MZQ131073:MZQ131093 NJM131073:NJM131093 NTI131073:NTI131093 ODE131073:ODE131093 ONA131073:ONA131093 OWW131073:OWW131093 PGS131073:PGS131093 PQO131073:PQO131093 QAK131073:QAK131093 QKG131073:QKG131093 QUC131073:QUC131093 RDY131073:RDY131093 RNU131073:RNU131093 RXQ131073:RXQ131093 SHM131073:SHM131093 SRI131073:SRI131093 TBE131073:TBE131093 TLA131073:TLA131093 TUW131073:TUW131093 UES131073:UES131093 UOO131073:UOO131093 UYK131073:UYK131093 VIG131073:VIG131093 VSC131073:VSC131093 WBY131073:WBY131093 WLU131073:WLU131093 WVQ131073:WVQ131093 I196609:I196629 JE196609:JE196629 TA196609:TA196629 ACW196609:ACW196629 AMS196609:AMS196629 AWO196609:AWO196629 BGK196609:BGK196629 BQG196609:BQG196629 CAC196609:CAC196629 CJY196609:CJY196629 CTU196609:CTU196629 DDQ196609:DDQ196629 DNM196609:DNM196629 DXI196609:DXI196629 EHE196609:EHE196629 ERA196609:ERA196629 FAW196609:FAW196629 FKS196609:FKS196629 FUO196609:FUO196629 GEK196609:GEK196629 GOG196609:GOG196629 GYC196609:GYC196629 HHY196609:HHY196629 HRU196609:HRU196629 IBQ196609:IBQ196629 ILM196609:ILM196629 IVI196609:IVI196629 JFE196609:JFE196629 JPA196609:JPA196629 JYW196609:JYW196629 KIS196609:KIS196629 KSO196609:KSO196629 LCK196609:LCK196629 LMG196609:LMG196629 LWC196609:LWC196629 MFY196609:MFY196629 MPU196609:MPU196629 MZQ196609:MZQ196629 NJM196609:NJM196629 NTI196609:NTI196629 ODE196609:ODE196629 ONA196609:ONA196629 OWW196609:OWW196629 PGS196609:PGS196629 PQO196609:PQO196629 QAK196609:QAK196629 QKG196609:QKG196629 QUC196609:QUC196629 RDY196609:RDY196629 RNU196609:RNU196629 RXQ196609:RXQ196629 SHM196609:SHM196629 SRI196609:SRI196629 TBE196609:TBE196629 TLA196609:TLA196629 TUW196609:TUW196629 UES196609:UES196629 UOO196609:UOO196629 UYK196609:UYK196629 VIG196609:VIG196629 VSC196609:VSC196629 WBY196609:WBY196629 WLU196609:WLU196629 WVQ196609:WVQ196629 I262145:I262165 JE262145:JE262165 TA262145:TA262165 ACW262145:ACW262165 AMS262145:AMS262165 AWO262145:AWO262165 BGK262145:BGK262165 BQG262145:BQG262165 CAC262145:CAC262165 CJY262145:CJY262165 CTU262145:CTU262165 DDQ262145:DDQ262165 DNM262145:DNM262165 DXI262145:DXI262165 EHE262145:EHE262165 ERA262145:ERA262165 FAW262145:FAW262165 FKS262145:FKS262165 FUO262145:FUO262165 GEK262145:GEK262165 GOG262145:GOG262165 GYC262145:GYC262165 HHY262145:HHY262165 HRU262145:HRU262165 IBQ262145:IBQ262165 ILM262145:ILM262165 IVI262145:IVI262165 JFE262145:JFE262165 JPA262145:JPA262165 JYW262145:JYW262165 KIS262145:KIS262165 KSO262145:KSO262165 LCK262145:LCK262165 LMG262145:LMG262165 LWC262145:LWC262165 MFY262145:MFY262165 MPU262145:MPU262165 MZQ262145:MZQ262165 NJM262145:NJM262165 NTI262145:NTI262165 ODE262145:ODE262165 ONA262145:ONA262165 OWW262145:OWW262165 PGS262145:PGS262165 PQO262145:PQO262165 QAK262145:QAK262165 QKG262145:QKG262165 QUC262145:QUC262165 RDY262145:RDY262165 RNU262145:RNU262165 RXQ262145:RXQ262165 SHM262145:SHM262165 SRI262145:SRI262165 TBE262145:TBE262165 TLA262145:TLA262165 TUW262145:TUW262165 UES262145:UES262165 UOO262145:UOO262165 UYK262145:UYK262165 VIG262145:VIG262165 VSC262145:VSC262165 WBY262145:WBY262165 WLU262145:WLU262165 WVQ262145:WVQ262165 I327681:I327701 JE327681:JE327701 TA327681:TA327701 ACW327681:ACW327701 AMS327681:AMS327701 AWO327681:AWO327701 BGK327681:BGK327701 BQG327681:BQG327701 CAC327681:CAC327701 CJY327681:CJY327701 CTU327681:CTU327701 DDQ327681:DDQ327701 DNM327681:DNM327701 DXI327681:DXI327701 EHE327681:EHE327701 ERA327681:ERA327701 FAW327681:FAW327701 FKS327681:FKS327701 FUO327681:FUO327701 GEK327681:GEK327701 GOG327681:GOG327701 GYC327681:GYC327701 HHY327681:HHY327701 HRU327681:HRU327701 IBQ327681:IBQ327701 ILM327681:ILM327701 IVI327681:IVI327701 JFE327681:JFE327701 JPA327681:JPA327701 JYW327681:JYW327701 KIS327681:KIS327701 KSO327681:KSO327701 LCK327681:LCK327701 LMG327681:LMG327701 LWC327681:LWC327701 MFY327681:MFY327701 MPU327681:MPU327701 MZQ327681:MZQ327701 NJM327681:NJM327701 NTI327681:NTI327701 ODE327681:ODE327701 ONA327681:ONA327701 OWW327681:OWW327701 PGS327681:PGS327701 PQO327681:PQO327701 QAK327681:QAK327701 QKG327681:QKG327701 QUC327681:QUC327701 RDY327681:RDY327701 RNU327681:RNU327701 RXQ327681:RXQ327701 SHM327681:SHM327701 SRI327681:SRI327701 TBE327681:TBE327701 TLA327681:TLA327701 TUW327681:TUW327701 UES327681:UES327701 UOO327681:UOO327701 UYK327681:UYK327701 VIG327681:VIG327701 VSC327681:VSC327701 WBY327681:WBY327701 WLU327681:WLU327701 WVQ327681:WVQ327701 I393217:I393237 JE393217:JE393237 TA393217:TA393237 ACW393217:ACW393237 AMS393217:AMS393237 AWO393217:AWO393237 BGK393217:BGK393237 BQG393217:BQG393237 CAC393217:CAC393237 CJY393217:CJY393237 CTU393217:CTU393237 DDQ393217:DDQ393237 DNM393217:DNM393237 DXI393217:DXI393237 EHE393217:EHE393237 ERA393217:ERA393237 FAW393217:FAW393237 FKS393217:FKS393237 FUO393217:FUO393237 GEK393217:GEK393237 GOG393217:GOG393237 GYC393217:GYC393237 HHY393217:HHY393237 HRU393217:HRU393237 IBQ393217:IBQ393237 ILM393217:ILM393237 IVI393217:IVI393237 JFE393217:JFE393237 JPA393217:JPA393237 JYW393217:JYW393237 KIS393217:KIS393237 KSO393217:KSO393237 LCK393217:LCK393237 LMG393217:LMG393237 LWC393217:LWC393237 MFY393217:MFY393237 MPU393217:MPU393237 MZQ393217:MZQ393237 NJM393217:NJM393237 NTI393217:NTI393237 ODE393217:ODE393237 ONA393217:ONA393237 OWW393217:OWW393237 PGS393217:PGS393237 PQO393217:PQO393237 QAK393217:QAK393237 QKG393217:QKG393237 QUC393217:QUC393237 RDY393217:RDY393237 RNU393217:RNU393237 RXQ393217:RXQ393237 SHM393217:SHM393237 SRI393217:SRI393237 TBE393217:TBE393237 TLA393217:TLA393237 TUW393217:TUW393237 UES393217:UES393237 UOO393217:UOO393237 UYK393217:UYK393237 VIG393217:VIG393237 VSC393217:VSC393237 WBY393217:WBY393237 WLU393217:WLU393237 WVQ393217:WVQ393237 I458753:I458773 JE458753:JE458773 TA458753:TA458773 ACW458753:ACW458773 AMS458753:AMS458773 AWO458753:AWO458773 BGK458753:BGK458773 BQG458753:BQG458773 CAC458753:CAC458773 CJY458753:CJY458773 CTU458753:CTU458773 DDQ458753:DDQ458773 DNM458753:DNM458773 DXI458753:DXI458773 EHE458753:EHE458773 ERA458753:ERA458773 FAW458753:FAW458773 FKS458753:FKS458773 FUO458753:FUO458773 GEK458753:GEK458773 GOG458753:GOG458773 GYC458753:GYC458773 HHY458753:HHY458773 HRU458753:HRU458773 IBQ458753:IBQ458773 ILM458753:ILM458773 IVI458753:IVI458773 JFE458753:JFE458773 JPA458753:JPA458773 JYW458753:JYW458773 KIS458753:KIS458773 KSO458753:KSO458773 LCK458753:LCK458773 LMG458753:LMG458773 LWC458753:LWC458773 MFY458753:MFY458773 MPU458753:MPU458773 MZQ458753:MZQ458773 NJM458753:NJM458773 NTI458753:NTI458773 ODE458753:ODE458773 ONA458753:ONA458773 OWW458753:OWW458773 PGS458753:PGS458773 PQO458753:PQO458773 QAK458753:QAK458773 QKG458753:QKG458773 QUC458753:QUC458773 RDY458753:RDY458773 RNU458753:RNU458773 RXQ458753:RXQ458773 SHM458753:SHM458773 SRI458753:SRI458773 TBE458753:TBE458773 TLA458753:TLA458773 TUW458753:TUW458773 UES458753:UES458773 UOO458753:UOO458773 UYK458753:UYK458773 VIG458753:VIG458773 VSC458753:VSC458773 WBY458753:WBY458773 WLU458753:WLU458773 WVQ458753:WVQ458773 I524289:I524309 JE524289:JE524309 TA524289:TA524309 ACW524289:ACW524309 AMS524289:AMS524309 AWO524289:AWO524309 BGK524289:BGK524309 BQG524289:BQG524309 CAC524289:CAC524309 CJY524289:CJY524309 CTU524289:CTU524309 DDQ524289:DDQ524309 DNM524289:DNM524309 DXI524289:DXI524309 EHE524289:EHE524309 ERA524289:ERA524309 FAW524289:FAW524309 FKS524289:FKS524309 FUO524289:FUO524309 GEK524289:GEK524309 GOG524289:GOG524309 GYC524289:GYC524309 HHY524289:HHY524309 HRU524289:HRU524309 IBQ524289:IBQ524309 ILM524289:ILM524309 IVI524289:IVI524309 JFE524289:JFE524309 JPA524289:JPA524309 JYW524289:JYW524309 KIS524289:KIS524309 KSO524289:KSO524309 LCK524289:LCK524309 LMG524289:LMG524309 LWC524289:LWC524309 MFY524289:MFY524309 MPU524289:MPU524309 MZQ524289:MZQ524309 NJM524289:NJM524309 NTI524289:NTI524309 ODE524289:ODE524309 ONA524289:ONA524309 OWW524289:OWW524309 PGS524289:PGS524309 PQO524289:PQO524309 QAK524289:QAK524309 QKG524289:QKG524309 QUC524289:QUC524309 RDY524289:RDY524309 RNU524289:RNU524309 RXQ524289:RXQ524309 SHM524289:SHM524309 SRI524289:SRI524309 TBE524289:TBE524309 TLA524289:TLA524309 TUW524289:TUW524309 UES524289:UES524309 UOO524289:UOO524309 UYK524289:UYK524309 VIG524289:VIG524309 VSC524289:VSC524309 WBY524289:WBY524309 WLU524289:WLU524309 WVQ524289:WVQ524309 I589825:I589845 JE589825:JE589845 TA589825:TA589845 ACW589825:ACW589845 AMS589825:AMS589845 AWO589825:AWO589845 BGK589825:BGK589845 BQG589825:BQG589845 CAC589825:CAC589845 CJY589825:CJY589845 CTU589825:CTU589845 DDQ589825:DDQ589845 DNM589825:DNM589845 DXI589825:DXI589845 EHE589825:EHE589845 ERA589825:ERA589845 FAW589825:FAW589845 FKS589825:FKS589845 FUO589825:FUO589845 GEK589825:GEK589845 GOG589825:GOG589845 GYC589825:GYC589845 HHY589825:HHY589845 HRU589825:HRU589845 IBQ589825:IBQ589845 ILM589825:ILM589845 IVI589825:IVI589845 JFE589825:JFE589845 JPA589825:JPA589845 JYW589825:JYW589845 KIS589825:KIS589845 KSO589825:KSO589845 LCK589825:LCK589845 LMG589825:LMG589845 LWC589825:LWC589845 MFY589825:MFY589845 MPU589825:MPU589845 MZQ589825:MZQ589845 NJM589825:NJM589845 NTI589825:NTI589845 ODE589825:ODE589845 ONA589825:ONA589845 OWW589825:OWW589845 PGS589825:PGS589845 PQO589825:PQO589845 QAK589825:QAK589845 QKG589825:QKG589845 QUC589825:QUC589845 RDY589825:RDY589845 RNU589825:RNU589845 RXQ589825:RXQ589845 SHM589825:SHM589845 SRI589825:SRI589845 TBE589825:TBE589845 TLA589825:TLA589845 TUW589825:TUW589845 UES589825:UES589845 UOO589825:UOO589845 UYK589825:UYK589845 VIG589825:VIG589845 VSC589825:VSC589845 WBY589825:WBY589845 WLU589825:WLU589845 WVQ589825:WVQ589845 I655361:I655381 JE655361:JE655381 TA655361:TA655381 ACW655361:ACW655381 AMS655361:AMS655381 AWO655361:AWO655381 BGK655361:BGK655381 BQG655361:BQG655381 CAC655361:CAC655381 CJY655361:CJY655381 CTU655361:CTU655381 DDQ655361:DDQ655381 DNM655361:DNM655381 DXI655361:DXI655381 EHE655361:EHE655381 ERA655361:ERA655381 FAW655361:FAW655381 FKS655361:FKS655381 FUO655361:FUO655381 GEK655361:GEK655381 GOG655361:GOG655381 GYC655361:GYC655381 HHY655361:HHY655381 HRU655361:HRU655381 IBQ655361:IBQ655381 ILM655361:ILM655381 IVI655361:IVI655381 JFE655361:JFE655381 JPA655361:JPA655381 JYW655361:JYW655381 KIS655361:KIS655381 KSO655361:KSO655381 LCK655361:LCK655381 LMG655361:LMG655381 LWC655361:LWC655381 MFY655361:MFY655381 MPU655361:MPU655381 MZQ655361:MZQ655381 NJM655361:NJM655381 NTI655361:NTI655381 ODE655361:ODE655381 ONA655361:ONA655381 OWW655361:OWW655381 PGS655361:PGS655381 PQO655361:PQO655381 QAK655361:QAK655381 QKG655361:QKG655381 QUC655361:QUC655381 RDY655361:RDY655381 RNU655361:RNU655381 RXQ655361:RXQ655381 SHM655361:SHM655381 SRI655361:SRI655381 TBE655361:TBE655381 TLA655361:TLA655381 TUW655361:TUW655381 UES655361:UES655381 UOO655361:UOO655381 UYK655361:UYK655381 VIG655361:VIG655381 VSC655361:VSC655381 WBY655361:WBY655381 WLU655361:WLU655381 WVQ655361:WVQ655381 I720897:I720917 JE720897:JE720917 TA720897:TA720917 ACW720897:ACW720917 AMS720897:AMS720917 AWO720897:AWO720917 BGK720897:BGK720917 BQG720897:BQG720917 CAC720897:CAC720917 CJY720897:CJY720917 CTU720897:CTU720917 DDQ720897:DDQ720917 DNM720897:DNM720917 DXI720897:DXI720917 EHE720897:EHE720917 ERA720897:ERA720917 FAW720897:FAW720917 FKS720897:FKS720917 FUO720897:FUO720917 GEK720897:GEK720917 GOG720897:GOG720917 GYC720897:GYC720917 HHY720897:HHY720917 HRU720897:HRU720917 IBQ720897:IBQ720917 ILM720897:ILM720917 IVI720897:IVI720917 JFE720897:JFE720917 JPA720897:JPA720917 JYW720897:JYW720917 KIS720897:KIS720917 KSO720897:KSO720917 LCK720897:LCK720917 LMG720897:LMG720917 LWC720897:LWC720917 MFY720897:MFY720917 MPU720897:MPU720917 MZQ720897:MZQ720917 NJM720897:NJM720917 NTI720897:NTI720917 ODE720897:ODE720917 ONA720897:ONA720917 OWW720897:OWW720917 PGS720897:PGS720917 PQO720897:PQO720917 QAK720897:QAK720917 QKG720897:QKG720917 QUC720897:QUC720917 RDY720897:RDY720917 RNU720897:RNU720917 RXQ720897:RXQ720917 SHM720897:SHM720917 SRI720897:SRI720917 TBE720897:TBE720917 TLA720897:TLA720917 TUW720897:TUW720917 UES720897:UES720917 UOO720897:UOO720917 UYK720897:UYK720917 VIG720897:VIG720917 VSC720897:VSC720917 WBY720897:WBY720917 WLU720897:WLU720917 WVQ720897:WVQ720917 I786433:I786453 JE786433:JE786453 TA786433:TA786453 ACW786433:ACW786453 AMS786433:AMS786453 AWO786433:AWO786453 BGK786433:BGK786453 BQG786433:BQG786453 CAC786433:CAC786453 CJY786433:CJY786453 CTU786433:CTU786453 DDQ786433:DDQ786453 DNM786433:DNM786453 DXI786433:DXI786453 EHE786433:EHE786453 ERA786433:ERA786453 FAW786433:FAW786453 FKS786433:FKS786453 FUO786433:FUO786453 GEK786433:GEK786453 GOG786433:GOG786453 GYC786433:GYC786453 HHY786433:HHY786453 HRU786433:HRU786453 IBQ786433:IBQ786453 ILM786433:ILM786453 IVI786433:IVI786453 JFE786433:JFE786453 JPA786433:JPA786453 JYW786433:JYW786453 KIS786433:KIS786453 KSO786433:KSO786453 LCK786433:LCK786453 LMG786433:LMG786453 LWC786433:LWC786453 MFY786433:MFY786453 MPU786433:MPU786453 MZQ786433:MZQ786453 NJM786433:NJM786453 NTI786433:NTI786453 ODE786433:ODE786453 ONA786433:ONA786453 OWW786433:OWW786453 PGS786433:PGS786453 PQO786433:PQO786453 QAK786433:QAK786453 QKG786433:QKG786453 QUC786433:QUC786453 RDY786433:RDY786453 RNU786433:RNU786453 RXQ786433:RXQ786453 SHM786433:SHM786453 SRI786433:SRI786453 TBE786433:TBE786453 TLA786433:TLA786453 TUW786433:TUW786453 UES786433:UES786453 UOO786433:UOO786453 UYK786433:UYK786453 VIG786433:VIG786453 VSC786433:VSC786453 WBY786433:WBY786453 WLU786433:WLU786453 WVQ786433:WVQ786453 I851969:I851989 JE851969:JE851989 TA851969:TA851989 ACW851969:ACW851989 AMS851969:AMS851989 AWO851969:AWO851989 BGK851969:BGK851989 BQG851969:BQG851989 CAC851969:CAC851989 CJY851969:CJY851989 CTU851969:CTU851989 DDQ851969:DDQ851989 DNM851969:DNM851989 DXI851969:DXI851989 EHE851969:EHE851989 ERA851969:ERA851989 FAW851969:FAW851989 FKS851969:FKS851989 FUO851969:FUO851989 GEK851969:GEK851989 GOG851969:GOG851989 GYC851969:GYC851989 HHY851969:HHY851989 HRU851969:HRU851989 IBQ851969:IBQ851989 ILM851969:ILM851989 IVI851969:IVI851989 JFE851969:JFE851989 JPA851969:JPA851989 JYW851969:JYW851989 KIS851969:KIS851989 KSO851969:KSO851989 LCK851969:LCK851989 LMG851969:LMG851989 LWC851969:LWC851989 MFY851969:MFY851989 MPU851969:MPU851989 MZQ851969:MZQ851989 NJM851969:NJM851989 NTI851969:NTI851989 ODE851969:ODE851989 ONA851969:ONA851989 OWW851969:OWW851989 PGS851969:PGS851989 PQO851969:PQO851989 QAK851969:QAK851989 QKG851969:QKG851989 QUC851969:QUC851989 RDY851969:RDY851989 RNU851969:RNU851989 RXQ851969:RXQ851989 SHM851969:SHM851989 SRI851969:SRI851989 TBE851969:TBE851989 TLA851969:TLA851989 TUW851969:TUW851989 UES851969:UES851989 UOO851969:UOO851989 UYK851969:UYK851989 VIG851969:VIG851989 VSC851969:VSC851989 WBY851969:WBY851989 WLU851969:WLU851989 WVQ851969:WVQ851989 I917505:I917525 JE917505:JE917525 TA917505:TA917525 ACW917505:ACW917525 AMS917505:AMS917525 AWO917505:AWO917525 BGK917505:BGK917525 BQG917505:BQG917525 CAC917505:CAC917525 CJY917505:CJY917525 CTU917505:CTU917525 DDQ917505:DDQ917525 DNM917505:DNM917525 DXI917505:DXI917525 EHE917505:EHE917525 ERA917505:ERA917525 FAW917505:FAW917525 FKS917505:FKS917525 FUO917505:FUO917525 GEK917505:GEK917525 GOG917505:GOG917525 GYC917505:GYC917525 HHY917505:HHY917525 HRU917505:HRU917525 IBQ917505:IBQ917525 ILM917505:ILM917525 IVI917505:IVI917525 JFE917505:JFE917525 JPA917505:JPA917525 JYW917505:JYW917525 KIS917505:KIS917525 KSO917505:KSO917525 LCK917505:LCK917525 LMG917505:LMG917525 LWC917505:LWC917525 MFY917505:MFY917525 MPU917505:MPU917525 MZQ917505:MZQ917525 NJM917505:NJM917525 NTI917505:NTI917525 ODE917505:ODE917525 ONA917505:ONA917525 OWW917505:OWW917525 PGS917505:PGS917525 PQO917505:PQO917525 QAK917505:QAK917525 QKG917505:QKG917525 QUC917505:QUC917525 RDY917505:RDY917525 RNU917505:RNU917525 RXQ917505:RXQ917525 SHM917505:SHM917525 SRI917505:SRI917525 TBE917505:TBE917525 TLA917505:TLA917525 TUW917505:TUW917525 UES917505:UES917525 UOO917505:UOO917525 UYK917505:UYK917525 VIG917505:VIG917525 VSC917505:VSC917525 WBY917505:WBY917525 WLU917505:WLU917525 WVQ917505:WVQ917525 I983041:I983061 JE983041:JE983061 TA983041:TA983061 ACW983041:ACW983061 AMS983041:AMS983061 AWO983041:AWO983061 BGK983041:BGK983061 BQG983041:BQG983061 CAC983041:CAC983061 CJY983041:CJY983061 CTU983041:CTU983061 DDQ983041:DDQ983061 DNM983041:DNM983061 DXI983041:DXI983061 EHE983041:EHE983061 ERA983041:ERA983061 FAW983041:FAW983061 FKS983041:FKS983061 FUO983041:FUO983061 GEK983041:GEK983061 GOG983041:GOG983061 GYC983041:GYC983061 HHY983041:HHY983061 HRU983041:HRU983061 IBQ983041:IBQ983061 ILM983041:ILM983061 IVI983041:IVI983061 JFE983041:JFE983061 JPA983041:JPA983061 JYW983041:JYW983061 KIS983041:KIS983061 KSO983041:KSO983061 LCK983041:LCK983061 LMG983041:LMG983061 LWC983041:LWC983061 MFY983041:MFY983061 MPU983041:MPU983061 MZQ983041:MZQ983061 NJM983041:NJM983061 NTI983041:NTI983061 ODE983041:ODE983061 ONA983041:ONA983061 OWW983041:OWW983061 PGS983041:PGS983061 PQO983041:PQO983061 QAK983041:QAK983061 QKG983041:QKG983061 QUC983041:QUC983061 RDY983041:RDY983061 RNU983041:RNU983061 RXQ983041:RXQ983061 SHM983041:SHM983061 SRI983041:SRI983061 TBE983041:TBE983061 TLA983041:TLA983061 TUW983041:TUW983061 UES983041:UES983061 UOO983041:UOO983061 UYK983041:UYK983061 VIG983041:VIG983061 VSC983041:VSC983061 WBY983041:WBY983061 WLU983041:WLU983061 WVQ983041:WVQ983061">
      <formula1>0</formula1>
      <formula2>0</formula2>
    </dataValidation>
  </dataValidations>
  <pageMargins left="0.74791666666666667" right="0.4" top="0.58888888888888891" bottom="0.60277777777777786" header="0.45" footer="0.45"/>
  <pageSetup paperSize="9" firstPageNumber="0" orientation="portrait" horizontalDpi="300" verticalDpi="300"/>
  <headerFooter alignWithMargins="0">
    <oddHeader>&amp;L&amp;"Arial,Regular"&amp;10System Test Specification and Result&amp;R&amp;"Arial,Regular"&amp;10Confidential</oddHeader>
    <oddFooter>&amp;R&amp;"Times New Roman,Regular"Page &amp;P of &amp;N</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C1:I12"/>
  <sheetViews>
    <sheetView workbookViewId="0">
      <selection activeCell="D9" sqref="D9"/>
    </sheetView>
  </sheetViews>
  <sheetFormatPr defaultRowHeight="13.5"/>
  <cols>
    <col min="1" max="1" width="1.25" customWidth="1"/>
    <col min="2" max="2" width="4.5" customWidth="1"/>
    <col min="3" max="3" width="17.625" customWidth="1"/>
    <col min="4" max="4" width="20" customWidth="1"/>
    <col min="5" max="5" width="14.375" customWidth="1"/>
    <col min="6" max="6" width="13" customWidth="1"/>
    <col min="8" max="8" width="17" customWidth="1"/>
    <col min="9" max="9" width="9" style="29"/>
    <col min="254" max="254" width="1.25" customWidth="1"/>
    <col min="255" max="255" width="4.5" customWidth="1"/>
    <col min="256" max="256" width="17.625" customWidth="1"/>
    <col min="257" max="257" width="20" customWidth="1"/>
    <col min="258" max="258" width="14.375" customWidth="1"/>
    <col min="259" max="259" width="13" customWidth="1"/>
    <col min="261" max="261" width="13.875" customWidth="1"/>
    <col min="510" max="510" width="1.25" customWidth="1"/>
    <col min="511" max="511" width="4.5" customWidth="1"/>
    <col min="512" max="512" width="17.625" customWidth="1"/>
    <col min="513" max="513" width="20" customWidth="1"/>
    <col min="514" max="514" width="14.375" customWidth="1"/>
    <col min="515" max="515" width="13" customWidth="1"/>
    <col min="517" max="517" width="13.875" customWidth="1"/>
    <col min="766" max="766" width="1.25" customWidth="1"/>
    <col min="767" max="767" width="4.5" customWidth="1"/>
    <col min="768" max="768" width="17.625" customWidth="1"/>
    <col min="769" max="769" width="20" customWidth="1"/>
    <col min="770" max="770" width="14.375" customWidth="1"/>
    <col min="771" max="771" width="13" customWidth="1"/>
    <col min="773" max="773" width="13.875" customWidth="1"/>
    <col min="1022" max="1022" width="1.25" customWidth="1"/>
    <col min="1023" max="1023" width="4.5" customWidth="1"/>
    <col min="1024" max="1024" width="17.625" customWidth="1"/>
    <col min="1025" max="1025" width="20" customWidth="1"/>
    <col min="1026" max="1026" width="14.375" customWidth="1"/>
    <col min="1027" max="1027" width="13" customWidth="1"/>
    <col min="1029" max="1029" width="13.875" customWidth="1"/>
    <col min="1278" max="1278" width="1.25" customWidth="1"/>
    <col min="1279" max="1279" width="4.5" customWidth="1"/>
    <col min="1280" max="1280" width="17.625" customWidth="1"/>
    <col min="1281" max="1281" width="20" customWidth="1"/>
    <col min="1282" max="1282" width="14.375" customWidth="1"/>
    <col min="1283" max="1283" width="13" customWidth="1"/>
    <col min="1285" max="1285" width="13.875" customWidth="1"/>
    <col min="1534" max="1534" width="1.25" customWidth="1"/>
    <col min="1535" max="1535" width="4.5" customWidth="1"/>
    <col min="1536" max="1536" width="17.625" customWidth="1"/>
    <col min="1537" max="1537" width="20" customWidth="1"/>
    <col min="1538" max="1538" width="14.375" customWidth="1"/>
    <col min="1539" max="1539" width="13" customWidth="1"/>
    <col min="1541" max="1541" width="13.875" customWidth="1"/>
    <col min="1790" max="1790" width="1.25" customWidth="1"/>
    <col min="1791" max="1791" width="4.5" customWidth="1"/>
    <col min="1792" max="1792" width="17.625" customWidth="1"/>
    <col min="1793" max="1793" width="20" customWidth="1"/>
    <col min="1794" max="1794" width="14.375" customWidth="1"/>
    <col min="1795" max="1795" width="13" customWidth="1"/>
    <col min="1797" max="1797" width="13.875" customWidth="1"/>
    <col min="2046" max="2046" width="1.25" customWidth="1"/>
    <col min="2047" max="2047" width="4.5" customWidth="1"/>
    <col min="2048" max="2048" width="17.625" customWidth="1"/>
    <col min="2049" max="2049" width="20" customWidth="1"/>
    <col min="2050" max="2050" width="14.375" customWidth="1"/>
    <col min="2051" max="2051" width="13" customWidth="1"/>
    <col min="2053" max="2053" width="13.875" customWidth="1"/>
    <col min="2302" max="2302" width="1.25" customWidth="1"/>
    <col min="2303" max="2303" width="4.5" customWidth="1"/>
    <col min="2304" max="2304" width="17.625" customWidth="1"/>
    <col min="2305" max="2305" width="20" customWidth="1"/>
    <col min="2306" max="2306" width="14.375" customWidth="1"/>
    <col min="2307" max="2307" width="13" customWidth="1"/>
    <col min="2309" max="2309" width="13.875" customWidth="1"/>
    <col min="2558" max="2558" width="1.25" customWidth="1"/>
    <col min="2559" max="2559" width="4.5" customWidth="1"/>
    <col min="2560" max="2560" width="17.625" customWidth="1"/>
    <col min="2561" max="2561" width="20" customWidth="1"/>
    <col min="2562" max="2562" width="14.375" customWidth="1"/>
    <col min="2563" max="2563" width="13" customWidth="1"/>
    <col min="2565" max="2565" width="13.875" customWidth="1"/>
    <col min="2814" max="2814" width="1.25" customWidth="1"/>
    <col min="2815" max="2815" width="4.5" customWidth="1"/>
    <col min="2816" max="2816" width="17.625" customWidth="1"/>
    <col min="2817" max="2817" width="20" customWidth="1"/>
    <col min="2818" max="2818" width="14.375" customWidth="1"/>
    <col min="2819" max="2819" width="13" customWidth="1"/>
    <col min="2821" max="2821" width="13.875" customWidth="1"/>
    <col min="3070" max="3070" width="1.25" customWidth="1"/>
    <col min="3071" max="3071" width="4.5" customWidth="1"/>
    <col min="3072" max="3072" width="17.625" customWidth="1"/>
    <col min="3073" max="3073" width="20" customWidth="1"/>
    <col min="3074" max="3074" width="14.375" customWidth="1"/>
    <col min="3075" max="3075" width="13" customWidth="1"/>
    <col min="3077" max="3077" width="13.875" customWidth="1"/>
    <col min="3326" max="3326" width="1.25" customWidth="1"/>
    <col min="3327" max="3327" width="4.5" customWidth="1"/>
    <col min="3328" max="3328" width="17.625" customWidth="1"/>
    <col min="3329" max="3329" width="20" customWidth="1"/>
    <col min="3330" max="3330" width="14.375" customWidth="1"/>
    <col min="3331" max="3331" width="13" customWidth="1"/>
    <col min="3333" max="3333" width="13.875" customWidth="1"/>
    <col min="3582" max="3582" width="1.25" customWidth="1"/>
    <col min="3583" max="3583" width="4.5" customWidth="1"/>
    <col min="3584" max="3584" width="17.625" customWidth="1"/>
    <col min="3585" max="3585" width="20" customWidth="1"/>
    <col min="3586" max="3586" width="14.375" customWidth="1"/>
    <col min="3587" max="3587" width="13" customWidth="1"/>
    <col min="3589" max="3589" width="13.875" customWidth="1"/>
    <col min="3838" max="3838" width="1.25" customWidth="1"/>
    <col min="3839" max="3839" width="4.5" customWidth="1"/>
    <col min="3840" max="3840" width="17.625" customWidth="1"/>
    <col min="3841" max="3841" width="20" customWidth="1"/>
    <col min="3842" max="3842" width="14.375" customWidth="1"/>
    <col min="3843" max="3843" width="13" customWidth="1"/>
    <col min="3845" max="3845" width="13.875" customWidth="1"/>
    <col min="4094" max="4094" width="1.25" customWidth="1"/>
    <col min="4095" max="4095" width="4.5" customWidth="1"/>
    <col min="4096" max="4096" width="17.625" customWidth="1"/>
    <col min="4097" max="4097" width="20" customWidth="1"/>
    <col min="4098" max="4098" width="14.375" customWidth="1"/>
    <col min="4099" max="4099" width="13" customWidth="1"/>
    <col min="4101" max="4101" width="13.875" customWidth="1"/>
    <col min="4350" max="4350" width="1.25" customWidth="1"/>
    <col min="4351" max="4351" width="4.5" customWidth="1"/>
    <col min="4352" max="4352" width="17.625" customWidth="1"/>
    <col min="4353" max="4353" width="20" customWidth="1"/>
    <col min="4354" max="4354" width="14.375" customWidth="1"/>
    <col min="4355" max="4355" width="13" customWidth="1"/>
    <col min="4357" max="4357" width="13.875" customWidth="1"/>
    <col min="4606" max="4606" width="1.25" customWidth="1"/>
    <col min="4607" max="4607" width="4.5" customWidth="1"/>
    <col min="4608" max="4608" width="17.625" customWidth="1"/>
    <col min="4609" max="4609" width="20" customWidth="1"/>
    <col min="4610" max="4610" width="14.375" customWidth="1"/>
    <col min="4611" max="4611" width="13" customWidth="1"/>
    <col min="4613" max="4613" width="13.875" customWidth="1"/>
    <col min="4862" max="4862" width="1.25" customWidth="1"/>
    <col min="4863" max="4863" width="4.5" customWidth="1"/>
    <col min="4864" max="4864" width="17.625" customWidth="1"/>
    <col min="4865" max="4865" width="20" customWidth="1"/>
    <col min="4866" max="4866" width="14.375" customWidth="1"/>
    <col min="4867" max="4867" width="13" customWidth="1"/>
    <col min="4869" max="4869" width="13.875" customWidth="1"/>
    <col min="5118" max="5118" width="1.25" customWidth="1"/>
    <col min="5119" max="5119" width="4.5" customWidth="1"/>
    <col min="5120" max="5120" width="17.625" customWidth="1"/>
    <col min="5121" max="5121" width="20" customWidth="1"/>
    <col min="5122" max="5122" width="14.375" customWidth="1"/>
    <col min="5123" max="5123" width="13" customWidth="1"/>
    <col min="5125" max="5125" width="13.875" customWidth="1"/>
    <col min="5374" max="5374" width="1.25" customWidth="1"/>
    <col min="5375" max="5375" width="4.5" customWidth="1"/>
    <col min="5376" max="5376" width="17.625" customWidth="1"/>
    <col min="5377" max="5377" width="20" customWidth="1"/>
    <col min="5378" max="5378" width="14.375" customWidth="1"/>
    <col min="5379" max="5379" width="13" customWidth="1"/>
    <col min="5381" max="5381" width="13.875" customWidth="1"/>
    <col min="5630" max="5630" width="1.25" customWidth="1"/>
    <col min="5631" max="5631" width="4.5" customWidth="1"/>
    <col min="5632" max="5632" width="17.625" customWidth="1"/>
    <col min="5633" max="5633" width="20" customWidth="1"/>
    <col min="5634" max="5634" width="14.375" customWidth="1"/>
    <col min="5635" max="5635" width="13" customWidth="1"/>
    <col min="5637" max="5637" width="13.875" customWidth="1"/>
    <col min="5886" max="5886" width="1.25" customWidth="1"/>
    <col min="5887" max="5887" width="4.5" customWidth="1"/>
    <col min="5888" max="5888" width="17.625" customWidth="1"/>
    <col min="5889" max="5889" width="20" customWidth="1"/>
    <col min="5890" max="5890" width="14.375" customWidth="1"/>
    <col min="5891" max="5891" width="13" customWidth="1"/>
    <col min="5893" max="5893" width="13.875" customWidth="1"/>
    <col min="6142" max="6142" width="1.25" customWidth="1"/>
    <col min="6143" max="6143" width="4.5" customWidth="1"/>
    <col min="6144" max="6144" width="17.625" customWidth="1"/>
    <col min="6145" max="6145" width="20" customWidth="1"/>
    <col min="6146" max="6146" width="14.375" customWidth="1"/>
    <col min="6147" max="6147" width="13" customWidth="1"/>
    <col min="6149" max="6149" width="13.875" customWidth="1"/>
    <col min="6398" max="6398" width="1.25" customWidth="1"/>
    <col min="6399" max="6399" width="4.5" customWidth="1"/>
    <col min="6400" max="6400" width="17.625" customWidth="1"/>
    <col min="6401" max="6401" width="20" customWidth="1"/>
    <col min="6402" max="6402" width="14.375" customWidth="1"/>
    <col min="6403" max="6403" width="13" customWidth="1"/>
    <col min="6405" max="6405" width="13.875" customWidth="1"/>
    <col min="6654" max="6654" width="1.25" customWidth="1"/>
    <col min="6655" max="6655" width="4.5" customWidth="1"/>
    <col min="6656" max="6656" width="17.625" customWidth="1"/>
    <col min="6657" max="6657" width="20" customWidth="1"/>
    <col min="6658" max="6658" width="14.375" customWidth="1"/>
    <col min="6659" max="6659" width="13" customWidth="1"/>
    <col min="6661" max="6661" width="13.875" customWidth="1"/>
    <col min="6910" max="6910" width="1.25" customWidth="1"/>
    <col min="6911" max="6911" width="4.5" customWidth="1"/>
    <col min="6912" max="6912" width="17.625" customWidth="1"/>
    <col min="6913" max="6913" width="20" customWidth="1"/>
    <col min="6914" max="6914" width="14.375" customWidth="1"/>
    <col min="6915" max="6915" width="13" customWidth="1"/>
    <col min="6917" max="6917" width="13.875" customWidth="1"/>
    <col min="7166" max="7166" width="1.25" customWidth="1"/>
    <col min="7167" max="7167" width="4.5" customWidth="1"/>
    <col min="7168" max="7168" width="17.625" customWidth="1"/>
    <col min="7169" max="7169" width="20" customWidth="1"/>
    <col min="7170" max="7170" width="14.375" customWidth="1"/>
    <col min="7171" max="7171" width="13" customWidth="1"/>
    <col min="7173" max="7173" width="13.875" customWidth="1"/>
    <col min="7422" max="7422" width="1.25" customWidth="1"/>
    <col min="7423" max="7423" width="4.5" customWidth="1"/>
    <col min="7424" max="7424" width="17.625" customWidth="1"/>
    <col min="7425" max="7425" width="20" customWidth="1"/>
    <col min="7426" max="7426" width="14.375" customWidth="1"/>
    <col min="7427" max="7427" width="13" customWidth="1"/>
    <col min="7429" max="7429" width="13.875" customWidth="1"/>
    <col min="7678" max="7678" width="1.25" customWidth="1"/>
    <col min="7679" max="7679" width="4.5" customWidth="1"/>
    <col min="7680" max="7680" width="17.625" customWidth="1"/>
    <col min="7681" max="7681" width="20" customWidth="1"/>
    <col min="7682" max="7682" width="14.375" customWidth="1"/>
    <col min="7683" max="7683" width="13" customWidth="1"/>
    <col min="7685" max="7685" width="13.875" customWidth="1"/>
    <col min="7934" max="7934" width="1.25" customWidth="1"/>
    <col min="7935" max="7935" width="4.5" customWidth="1"/>
    <col min="7936" max="7936" width="17.625" customWidth="1"/>
    <col min="7937" max="7937" width="20" customWidth="1"/>
    <col min="7938" max="7938" width="14.375" customWidth="1"/>
    <col min="7939" max="7939" width="13" customWidth="1"/>
    <col min="7941" max="7941" width="13.875" customWidth="1"/>
    <col min="8190" max="8190" width="1.25" customWidth="1"/>
    <col min="8191" max="8191" width="4.5" customWidth="1"/>
    <col min="8192" max="8192" width="17.625" customWidth="1"/>
    <col min="8193" max="8193" width="20" customWidth="1"/>
    <col min="8194" max="8194" width="14.375" customWidth="1"/>
    <col min="8195" max="8195" width="13" customWidth="1"/>
    <col min="8197" max="8197" width="13.875" customWidth="1"/>
    <col min="8446" max="8446" width="1.25" customWidth="1"/>
    <col min="8447" max="8447" width="4.5" customWidth="1"/>
    <col min="8448" max="8448" width="17.625" customWidth="1"/>
    <col min="8449" max="8449" width="20" customWidth="1"/>
    <col min="8450" max="8450" width="14.375" customWidth="1"/>
    <col min="8451" max="8451" width="13" customWidth="1"/>
    <col min="8453" max="8453" width="13.875" customWidth="1"/>
    <col min="8702" max="8702" width="1.25" customWidth="1"/>
    <col min="8703" max="8703" width="4.5" customWidth="1"/>
    <col min="8704" max="8704" width="17.625" customWidth="1"/>
    <col min="8705" max="8705" width="20" customWidth="1"/>
    <col min="8706" max="8706" width="14.375" customWidth="1"/>
    <col min="8707" max="8707" width="13" customWidth="1"/>
    <col min="8709" max="8709" width="13.875" customWidth="1"/>
    <col min="8958" max="8958" width="1.25" customWidth="1"/>
    <col min="8959" max="8959" width="4.5" customWidth="1"/>
    <col min="8960" max="8960" width="17.625" customWidth="1"/>
    <col min="8961" max="8961" width="20" customWidth="1"/>
    <col min="8962" max="8962" width="14.375" customWidth="1"/>
    <col min="8963" max="8963" width="13" customWidth="1"/>
    <col min="8965" max="8965" width="13.875" customWidth="1"/>
    <col min="9214" max="9214" width="1.25" customWidth="1"/>
    <col min="9215" max="9215" width="4.5" customWidth="1"/>
    <col min="9216" max="9216" width="17.625" customWidth="1"/>
    <col min="9217" max="9217" width="20" customWidth="1"/>
    <col min="9218" max="9218" width="14.375" customWidth="1"/>
    <col min="9219" max="9219" width="13" customWidth="1"/>
    <col min="9221" max="9221" width="13.875" customWidth="1"/>
    <col min="9470" max="9470" width="1.25" customWidth="1"/>
    <col min="9471" max="9471" width="4.5" customWidth="1"/>
    <col min="9472" max="9472" width="17.625" customWidth="1"/>
    <col min="9473" max="9473" width="20" customWidth="1"/>
    <col min="9474" max="9474" width="14.375" customWidth="1"/>
    <col min="9475" max="9475" width="13" customWidth="1"/>
    <col min="9477" max="9477" width="13.875" customWidth="1"/>
    <col min="9726" max="9726" width="1.25" customWidth="1"/>
    <col min="9727" max="9727" width="4.5" customWidth="1"/>
    <col min="9728" max="9728" width="17.625" customWidth="1"/>
    <col min="9729" max="9729" width="20" customWidth="1"/>
    <col min="9730" max="9730" width="14.375" customWidth="1"/>
    <col min="9731" max="9731" width="13" customWidth="1"/>
    <col min="9733" max="9733" width="13.875" customWidth="1"/>
    <col min="9982" max="9982" width="1.25" customWidth="1"/>
    <col min="9983" max="9983" width="4.5" customWidth="1"/>
    <col min="9984" max="9984" width="17.625" customWidth="1"/>
    <col min="9985" max="9985" width="20" customWidth="1"/>
    <col min="9986" max="9986" width="14.375" customWidth="1"/>
    <col min="9987" max="9987" width="13" customWidth="1"/>
    <col min="9989" max="9989" width="13.875" customWidth="1"/>
    <col min="10238" max="10238" width="1.25" customWidth="1"/>
    <col min="10239" max="10239" width="4.5" customWidth="1"/>
    <col min="10240" max="10240" width="17.625" customWidth="1"/>
    <col min="10241" max="10241" width="20" customWidth="1"/>
    <col min="10242" max="10242" width="14.375" customWidth="1"/>
    <col min="10243" max="10243" width="13" customWidth="1"/>
    <col min="10245" max="10245" width="13.875" customWidth="1"/>
    <col min="10494" max="10494" width="1.25" customWidth="1"/>
    <col min="10495" max="10495" width="4.5" customWidth="1"/>
    <col min="10496" max="10496" width="17.625" customWidth="1"/>
    <col min="10497" max="10497" width="20" customWidth="1"/>
    <col min="10498" max="10498" width="14.375" customWidth="1"/>
    <col min="10499" max="10499" width="13" customWidth="1"/>
    <col min="10501" max="10501" width="13.875" customWidth="1"/>
    <col min="10750" max="10750" width="1.25" customWidth="1"/>
    <col min="10751" max="10751" width="4.5" customWidth="1"/>
    <col min="10752" max="10752" width="17.625" customWidth="1"/>
    <col min="10753" max="10753" width="20" customWidth="1"/>
    <col min="10754" max="10754" width="14.375" customWidth="1"/>
    <col min="10755" max="10755" width="13" customWidth="1"/>
    <col min="10757" max="10757" width="13.875" customWidth="1"/>
    <col min="11006" max="11006" width="1.25" customWidth="1"/>
    <col min="11007" max="11007" width="4.5" customWidth="1"/>
    <col min="11008" max="11008" width="17.625" customWidth="1"/>
    <col min="11009" max="11009" width="20" customWidth="1"/>
    <col min="11010" max="11010" width="14.375" customWidth="1"/>
    <col min="11011" max="11011" width="13" customWidth="1"/>
    <col min="11013" max="11013" width="13.875" customWidth="1"/>
    <col min="11262" max="11262" width="1.25" customWidth="1"/>
    <col min="11263" max="11263" width="4.5" customWidth="1"/>
    <col min="11264" max="11264" width="17.625" customWidth="1"/>
    <col min="11265" max="11265" width="20" customWidth="1"/>
    <col min="11266" max="11266" width="14.375" customWidth="1"/>
    <col min="11267" max="11267" width="13" customWidth="1"/>
    <col min="11269" max="11269" width="13.875" customWidth="1"/>
    <col min="11518" max="11518" width="1.25" customWidth="1"/>
    <col min="11519" max="11519" width="4.5" customWidth="1"/>
    <col min="11520" max="11520" width="17.625" customWidth="1"/>
    <col min="11521" max="11521" width="20" customWidth="1"/>
    <col min="11522" max="11522" width="14.375" customWidth="1"/>
    <col min="11523" max="11523" width="13" customWidth="1"/>
    <col min="11525" max="11525" width="13.875" customWidth="1"/>
    <col min="11774" max="11774" width="1.25" customWidth="1"/>
    <col min="11775" max="11775" width="4.5" customWidth="1"/>
    <col min="11776" max="11776" width="17.625" customWidth="1"/>
    <col min="11777" max="11777" width="20" customWidth="1"/>
    <col min="11778" max="11778" width="14.375" customWidth="1"/>
    <col min="11779" max="11779" width="13" customWidth="1"/>
    <col min="11781" max="11781" width="13.875" customWidth="1"/>
    <col min="12030" max="12030" width="1.25" customWidth="1"/>
    <col min="12031" max="12031" width="4.5" customWidth="1"/>
    <col min="12032" max="12032" width="17.625" customWidth="1"/>
    <col min="12033" max="12033" width="20" customWidth="1"/>
    <col min="12034" max="12034" width="14.375" customWidth="1"/>
    <col min="12035" max="12035" width="13" customWidth="1"/>
    <col min="12037" max="12037" width="13.875" customWidth="1"/>
    <col min="12286" max="12286" width="1.25" customWidth="1"/>
    <col min="12287" max="12287" width="4.5" customWidth="1"/>
    <col min="12288" max="12288" width="17.625" customWidth="1"/>
    <col min="12289" max="12289" width="20" customWidth="1"/>
    <col min="12290" max="12290" width="14.375" customWidth="1"/>
    <col min="12291" max="12291" width="13" customWidth="1"/>
    <col min="12293" max="12293" width="13.875" customWidth="1"/>
    <col min="12542" max="12542" width="1.25" customWidth="1"/>
    <col min="12543" max="12543" width="4.5" customWidth="1"/>
    <col min="12544" max="12544" width="17.625" customWidth="1"/>
    <col min="12545" max="12545" width="20" customWidth="1"/>
    <col min="12546" max="12546" width="14.375" customWidth="1"/>
    <col min="12547" max="12547" width="13" customWidth="1"/>
    <col min="12549" max="12549" width="13.875" customWidth="1"/>
    <col min="12798" max="12798" width="1.25" customWidth="1"/>
    <col min="12799" max="12799" width="4.5" customWidth="1"/>
    <col min="12800" max="12800" width="17.625" customWidth="1"/>
    <col min="12801" max="12801" width="20" customWidth="1"/>
    <col min="12802" max="12802" width="14.375" customWidth="1"/>
    <col min="12803" max="12803" width="13" customWidth="1"/>
    <col min="12805" max="12805" width="13.875" customWidth="1"/>
    <col min="13054" max="13054" width="1.25" customWidth="1"/>
    <col min="13055" max="13055" width="4.5" customWidth="1"/>
    <col min="13056" max="13056" width="17.625" customWidth="1"/>
    <col min="13057" max="13057" width="20" customWidth="1"/>
    <col min="13058" max="13058" width="14.375" customWidth="1"/>
    <col min="13059" max="13059" width="13" customWidth="1"/>
    <col min="13061" max="13061" width="13.875" customWidth="1"/>
    <col min="13310" max="13310" width="1.25" customWidth="1"/>
    <col min="13311" max="13311" width="4.5" customWidth="1"/>
    <col min="13312" max="13312" width="17.625" customWidth="1"/>
    <col min="13313" max="13313" width="20" customWidth="1"/>
    <col min="13314" max="13314" width="14.375" customWidth="1"/>
    <col min="13315" max="13315" width="13" customWidth="1"/>
    <col min="13317" max="13317" width="13.875" customWidth="1"/>
    <col min="13566" max="13566" width="1.25" customWidth="1"/>
    <col min="13567" max="13567" width="4.5" customWidth="1"/>
    <col min="13568" max="13568" width="17.625" customWidth="1"/>
    <col min="13569" max="13569" width="20" customWidth="1"/>
    <col min="13570" max="13570" width="14.375" customWidth="1"/>
    <col min="13571" max="13571" width="13" customWidth="1"/>
    <col min="13573" max="13573" width="13.875" customWidth="1"/>
    <col min="13822" max="13822" width="1.25" customWidth="1"/>
    <col min="13823" max="13823" width="4.5" customWidth="1"/>
    <col min="13824" max="13824" width="17.625" customWidth="1"/>
    <col min="13825" max="13825" width="20" customWidth="1"/>
    <col min="13826" max="13826" width="14.375" customWidth="1"/>
    <col min="13827" max="13827" width="13" customWidth="1"/>
    <col min="13829" max="13829" width="13.875" customWidth="1"/>
    <col min="14078" max="14078" width="1.25" customWidth="1"/>
    <col min="14079" max="14079" width="4.5" customWidth="1"/>
    <col min="14080" max="14080" width="17.625" customWidth="1"/>
    <col min="14081" max="14081" width="20" customWidth="1"/>
    <col min="14082" max="14082" width="14.375" customWidth="1"/>
    <col min="14083" max="14083" width="13" customWidth="1"/>
    <col min="14085" max="14085" width="13.875" customWidth="1"/>
    <col min="14334" max="14334" width="1.25" customWidth="1"/>
    <col min="14335" max="14335" width="4.5" customWidth="1"/>
    <col min="14336" max="14336" width="17.625" customWidth="1"/>
    <col min="14337" max="14337" width="20" customWidth="1"/>
    <col min="14338" max="14338" width="14.375" customWidth="1"/>
    <col min="14339" max="14339" width="13" customWidth="1"/>
    <col min="14341" max="14341" width="13.875" customWidth="1"/>
    <col min="14590" max="14590" width="1.25" customWidth="1"/>
    <col min="14591" max="14591" width="4.5" customWidth="1"/>
    <col min="14592" max="14592" width="17.625" customWidth="1"/>
    <col min="14593" max="14593" width="20" customWidth="1"/>
    <col min="14594" max="14594" width="14.375" customWidth="1"/>
    <col min="14595" max="14595" width="13" customWidth="1"/>
    <col min="14597" max="14597" width="13.875" customWidth="1"/>
    <col min="14846" max="14846" width="1.25" customWidth="1"/>
    <col min="14847" max="14847" width="4.5" customWidth="1"/>
    <col min="14848" max="14848" width="17.625" customWidth="1"/>
    <col min="14849" max="14849" width="20" customWidth="1"/>
    <col min="14850" max="14850" width="14.375" customWidth="1"/>
    <col min="14851" max="14851" width="13" customWidth="1"/>
    <col min="14853" max="14853" width="13.875" customWidth="1"/>
    <col min="15102" max="15102" width="1.25" customWidth="1"/>
    <col min="15103" max="15103" width="4.5" customWidth="1"/>
    <col min="15104" max="15104" width="17.625" customWidth="1"/>
    <col min="15105" max="15105" width="20" customWidth="1"/>
    <col min="15106" max="15106" width="14.375" customWidth="1"/>
    <col min="15107" max="15107" width="13" customWidth="1"/>
    <col min="15109" max="15109" width="13.875" customWidth="1"/>
    <col min="15358" max="15358" width="1.25" customWidth="1"/>
    <col min="15359" max="15359" width="4.5" customWidth="1"/>
    <col min="15360" max="15360" width="17.625" customWidth="1"/>
    <col min="15361" max="15361" width="20" customWidth="1"/>
    <col min="15362" max="15362" width="14.375" customWidth="1"/>
    <col min="15363" max="15363" width="13" customWidth="1"/>
    <col min="15365" max="15365" width="13.875" customWidth="1"/>
    <col min="15614" max="15614" width="1.25" customWidth="1"/>
    <col min="15615" max="15615" width="4.5" customWidth="1"/>
    <col min="15616" max="15616" width="17.625" customWidth="1"/>
    <col min="15617" max="15617" width="20" customWidth="1"/>
    <col min="15618" max="15618" width="14.375" customWidth="1"/>
    <col min="15619" max="15619" width="13" customWidth="1"/>
    <col min="15621" max="15621" width="13.875" customWidth="1"/>
    <col min="15870" max="15870" width="1.25" customWidth="1"/>
    <col min="15871" max="15871" width="4.5" customWidth="1"/>
    <col min="15872" max="15872" width="17.625" customWidth="1"/>
    <col min="15873" max="15873" width="20" customWidth="1"/>
    <col min="15874" max="15874" width="14.375" customWidth="1"/>
    <col min="15875" max="15875" width="13" customWidth="1"/>
    <col min="15877" max="15877" width="13.875" customWidth="1"/>
    <col min="16126" max="16126" width="1.25" customWidth="1"/>
    <col min="16127" max="16127" width="4.5" customWidth="1"/>
    <col min="16128" max="16128" width="17.625" customWidth="1"/>
    <col min="16129" max="16129" width="20" customWidth="1"/>
    <col min="16130" max="16130" width="14.375" customWidth="1"/>
    <col min="16131" max="16131" width="13" customWidth="1"/>
    <col min="16133" max="16133" width="13.875" customWidth="1"/>
  </cols>
  <sheetData>
    <row r="1" spans="3:9" ht="5.25" customHeight="1"/>
    <row r="2" spans="3:9" ht="11.25" customHeight="1"/>
    <row r="3" spans="3:9" ht="10.5" customHeight="1"/>
    <row r="4" spans="3:9" ht="5.25" customHeight="1"/>
    <row r="5" spans="3:9" ht="0.75" customHeight="1"/>
    <row r="6" spans="3:9" ht="29.25" customHeight="1">
      <c r="C6" s="85" t="s">
        <v>719</v>
      </c>
      <c r="D6" s="85"/>
      <c r="E6" s="85"/>
      <c r="F6" s="85"/>
      <c r="G6" s="85"/>
      <c r="H6" s="85"/>
      <c r="I6" s="85"/>
    </row>
    <row r="7" spans="3:9" ht="3" customHeight="1" thickBot="1"/>
    <row r="8" spans="3:9" ht="30" customHeight="1" thickBot="1">
      <c r="C8" s="86" t="s">
        <v>0</v>
      </c>
      <c r="D8" s="86"/>
      <c r="E8" s="87" t="s">
        <v>1</v>
      </c>
      <c r="F8" s="88" t="s">
        <v>2</v>
      </c>
      <c r="G8" s="89"/>
      <c r="H8" s="89"/>
      <c r="I8" s="89"/>
    </row>
    <row r="9" spans="3:9" ht="26.25" customHeight="1" thickBot="1">
      <c r="C9" s="4" t="s">
        <v>4</v>
      </c>
      <c r="D9" s="65" t="str">
        <f>'Automation Test'!B2</f>
        <v>09/19/2017 - 09/20/2017</v>
      </c>
      <c r="E9" s="87"/>
      <c r="F9" s="88"/>
      <c r="G9" s="90" t="s">
        <v>5</v>
      </c>
      <c r="H9" s="90"/>
      <c r="I9" s="6">
        <f>SUM('Automation Test'!G2, TBA!H3)</f>
        <v>224</v>
      </c>
    </row>
    <row r="10" spans="3:9" ht="21" customHeight="1" thickBot="1">
      <c r="C10" s="4" t="s">
        <v>6</v>
      </c>
      <c r="D10" s="62" t="s">
        <v>7</v>
      </c>
      <c r="E10" s="87"/>
      <c r="F10" s="88"/>
      <c r="G10" s="83" t="s">
        <v>720</v>
      </c>
      <c r="H10" s="84"/>
      <c r="I10" s="61">
        <f>SUM(TBA!H4, 'Automation Test'!G3:G4)</f>
        <v>0</v>
      </c>
    </row>
    <row r="11" spans="3:9" ht="20.25" customHeight="1" thickBot="1">
      <c r="C11" s="8" t="s">
        <v>9</v>
      </c>
      <c r="D11" s="63" t="s">
        <v>7</v>
      </c>
      <c r="E11" s="87"/>
      <c r="F11" s="88"/>
      <c r="G11" s="83" t="s">
        <v>10</v>
      </c>
      <c r="H11" s="84"/>
      <c r="I11" s="61">
        <f>TBA!H5</f>
        <v>0</v>
      </c>
    </row>
    <row r="12" spans="3:9" ht="36.75" customHeight="1" thickBot="1">
      <c r="C12" s="13" t="s">
        <v>11</v>
      </c>
      <c r="D12" s="64" t="str">
        <f>'Automation Test'!B5</f>
        <v>skelios-2.0-mfp-0.10</v>
      </c>
      <c r="E12" s="87"/>
      <c r="F12" s="88"/>
      <c r="G12" s="82" t="s">
        <v>12</v>
      </c>
      <c r="H12" s="82"/>
      <c r="I12" s="12">
        <f>SUM('Automation Test'!G5, TBA!H6)</f>
        <v>224</v>
      </c>
    </row>
  </sheetData>
  <sheetProtection selectLockedCells="1" selectUnlockedCells="1"/>
  <mergeCells count="9">
    <mergeCell ref="G12:H12"/>
    <mergeCell ref="G10:H10"/>
    <mergeCell ref="G11:H11"/>
    <mergeCell ref="C6:I6"/>
    <mergeCell ref="C8:D8"/>
    <mergeCell ref="E8:E12"/>
    <mergeCell ref="F8:F12"/>
    <mergeCell ref="G8:I8"/>
    <mergeCell ref="G9:H9"/>
  </mergeCells>
  <pageMargins left="0.7" right="0.7" top="0.75" bottom="0.75" header="0.51180555555555551" footer="0.51180555555555551"/>
  <pageSetup firstPageNumber="0" orientation="portrait" horizontalDpi="300" verticalDpi="300"/>
  <headerFooter alignWithMargins="0"/>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03"/>
  <sheetViews>
    <sheetView zoomScale="85" zoomScaleNormal="85" workbookViewId="0">
      <pane ySplit="7" topLeftCell="A56" activePane="bottomLeft" state="frozen"/>
      <selection pane="bottomLeft" activeCell="B2" sqref="B2"/>
    </sheetView>
  </sheetViews>
  <sheetFormatPr defaultRowHeight="13.5"/>
  <cols>
    <col min="1" max="1" width="9" style="31" customWidth="1"/>
    <col min="2" max="2" width="19" style="33" customWidth="1"/>
    <col min="3" max="3" width="16.5" style="69" customWidth="1"/>
    <col min="4" max="4" width="61.125" style="31" customWidth="1"/>
    <col min="5" max="5" width="37.75" style="31" customWidth="1"/>
    <col min="6" max="6" width="6.75" style="33" customWidth="1"/>
    <col min="7" max="7" width="40.25" style="31" customWidth="1"/>
    <col min="8" max="16384" width="9" style="31"/>
  </cols>
  <sheetData>
    <row r="1" spans="1:7" ht="22.5" customHeight="1" thickBot="1">
      <c r="A1" s="91" t="s">
        <v>0</v>
      </c>
      <c r="B1" s="91"/>
      <c r="C1" s="92" t="s">
        <v>1</v>
      </c>
      <c r="D1" s="88" t="s">
        <v>2</v>
      </c>
      <c r="E1" s="89" t="s">
        <v>3</v>
      </c>
      <c r="F1" s="89"/>
      <c r="G1" s="89"/>
    </row>
    <row r="2" spans="1:7" ht="32.25" thickBot="1">
      <c r="A2" s="4" t="s">
        <v>4</v>
      </c>
      <c r="B2" s="32" t="s">
        <v>918</v>
      </c>
      <c r="C2" s="92"/>
      <c r="D2" s="88"/>
      <c r="E2" s="93" t="s">
        <v>5</v>
      </c>
      <c r="F2" s="93"/>
      <c r="G2" s="6">
        <f>COUNTIF(F8:F15008,"OK")</f>
        <v>196</v>
      </c>
    </row>
    <row r="3" spans="1:7" ht="9.75" customHeight="1" thickBot="1">
      <c r="A3" s="4" t="s">
        <v>6</v>
      </c>
      <c r="B3" s="5"/>
      <c r="C3" s="92"/>
      <c r="D3" s="88"/>
      <c r="E3" s="93" t="s">
        <v>8</v>
      </c>
      <c r="F3" s="93"/>
      <c r="G3" s="94">
        <f>COUNTIF(F8:F10310,"NG")</f>
        <v>0</v>
      </c>
    </row>
    <row r="4" spans="1:7" ht="42.75" thickBot="1">
      <c r="A4" s="8" t="s">
        <v>283</v>
      </c>
      <c r="B4" s="9" t="s">
        <v>890</v>
      </c>
      <c r="C4" s="92"/>
      <c r="D4" s="88"/>
      <c r="E4" s="93"/>
      <c r="F4" s="93"/>
      <c r="G4" s="94"/>
    </row>
    <row r="5" spans="1:7" ht="20.25" customHeight="1" thickBot="1">
      <c r="A5" s="10" t="s">
        <v>284</v>
      </c>
      <c r="B5" s="11" t="s">
        <v>889</v>
      </c>
      <c r="C5" s="92"/>
      <c r="D5" s="88"/>
      <c r="E5" s="95" t="s">
        <v>12</v>
      </c>
      <c r="F5" s="95"/>
      <c r="G5" s="12">
        <f>G2+G3</f>
        <v>196</v>
      </c>
    </row>
    <row r="6" spans="1:7" ht="14.25" thickBot="1"/>
    <row r="7" spans="1:7" ht="42">
      <c r="A7" s="34" t="s">
        <v>17</v>
      </c>
      <c r="B7" s="34" t="s">
        <v>285</v>
      </c>
      <c r="C7" s="34" t="s">
        <v>286</v>
      </c>
      <c r="D7" s="34" t="s">
        <v>287</v>
      </c>
      <c r="E7" s="34" t="s">
        <v>288</v>
      </c>
      <c r="F7" s="34" t="s">
        <v>22</v>
      </c>
      <c r="G7" s="34" t="s">
        <v>289</v>
      </c>
    </row>
    <row r="8" spans="1:7" s="22" customFormat="1" ht="33" customHeight="1">
      <c r="A8" s="68" t="s">
        <v>290</v>
      </c>
      <c r="B8" s="67" t="s">
        <v>294</v>
      </c>
      <c r="C8" s="67" t="s">
        <v>294</v>
      </c>
      <c r="D8" s="66" t="s">
        <v>295</v>
      </c>
      <c r="E8" s="66" t="s">
        <v>292</v>
      </c>
      <c r="F8" s="66" t="s">
        <v>31</v>
      </c>
      <c r="G8" s="66"/>
    </row>
    <row r="9" spans="1:7" s="22" customFormat="1" ht="33" customHeight="1">
      <c r="A9" s="68" t="s">
        <v>293</v>
      </c>
      <c r="B9" s="67" t="s">
        <v>561</v>
      </c>
      <c r="C9" s="67" t="s">
        <v>561</v>
      </c>
      <c r="D9" s="66" t="s">
        <v>733</v>
      </c>
      <c r="E9" s="66" t="s">
        <v>292</v>
      </c>
      <c r="F9" s="66" t="s">
        <v>31</v>
      </c>
      <c r="G9" s="66"/>
    </row>
    <row r="10" spans="1:7" s="22" customFormat="1" ht="33" customHeight="1">
      <c r="A10" s="68" t="s">
        <v>296</v>
      </c>
      <c r="B10" s="67" t="s">
        <v>313</v>
      </c>
      <c r="C10" s="67" t="s">
        <v>313</v>
      </c>
      <c r="D10" s="66" t="s">
        <v>734</v>
      </c>
      <c r="E10" s="66" t="s">
        <v>292</v>
      </c>
      <c r="F10" s="66" t="s">
        <v>31</v>
      </c>
      <c r="G10" s="66"/>
    </row>
    <row r="11" spans="1:7" s="22" customFormat="1" ht="33" customHeight="1">
      <c r="A11" s="68" t="s">
        <v>298</v>
      </c>
      <c r="B11" s="67" t="s">
        <v>735</v>
      </c>
      <c r="C11" s="67" t="s">
        <v>735</v>
      </c>
      <c r="D11" s="66" t="s">
        <v>736</v>
      </c>
      <c r="E11" s="66" t="s">
        <v>292</v>
      </c>
      <c r="F11" s="66" t="s">
        <v>31</v>
      </c>
      <c r="G11" s="66"/>
    </row>
    <row r="12" spans="1:7" s="22" customFormat="1" ht="33" customHeight="1">
      <c r="A12" s="68" t="s">
        <v>301</v>
      </c>
      <c r="B12" s="67" t="s">
        <v>677</v>
      </c>
      <c r="C12" s="67" t="s">
        <v>677</v>
      </c>
      <c r="D12" s="66" t="s">
        <v>737</v>
      </c>
      <c r="E12" s="66" t="s">
        <v>292</v>
      </c>
      <c r="F12" s="66" t="s">
        <v>31</v>
      </c>
      <c r="G12" s="66"/>
    </row>
    <row r="13" spans="1:7" s="22" customFormat="1" ht="33" customHeight="1">
      <c r="A13" s="68" t="s">
        <v>304</v>
      </c>
      <c r="B13" s="67" t="s">
        <v>527</v>
      </c>
      <c r="C13" s="67" t="s">
        <v>527</v>
      </c>
      <c r="D13" s="66" t="s">
        <v>738</v>
      </c>
      <c r="E13" s="66" t="s">
        <v>292</v>
      </c>
      <c r="F13" s="66" t="s">
        <v>31</v>
      </c>
      <c r="G13" s="66"/>
    </row>
    <row r="14" spans="1:7" s="22" customFormat="1" ht="33" customHeight="1">
      <c r="A14" s="68" t="s">
        <v>307</v>
      </c>
      <c r="B14" s="67" t="s">
        <v>535</v>
      </c>
      <c r="C14" s="67" t="s">
        <v>535</v>
      </c>
      <c r="D14" s="66" t="s">
        <v>739</v>
      </c>
      <c r="E14" s="66" t="s">
        <v>292</v>
      </c>
      <c r="F14" s="66" t="s">
        <v>31</v>
      </c>
      <c r="G14" s="66"/>
    </row>
    <row r="15" spans="1:7" s="22" customFormat="1" ht="33" customHeight="1">
      <c r="A15" s="68" t="s">
        <v>310</v>
      </c>
      <c r="B15" s="67" t="s">
        <v>565</v>
      </c>
      <c r="C15" s="67" t="s">
        <v>565</v>
      </c>
      <c r="D15" s="66" t="s">
        <v>740</v>
      </c>
      <c r="E15" s="66" t="s">
        <v>292</v>
      </c>
      <c r="F15" s="66" t="s">
        <v>31</v>
      </c>
      <c r="G15" s="66"/>
    </row>
    <row r="16" spans="1:7" s="22" customFormat="1" ht="33" customHeight="1">
      <c r="A16" s="68" t="s">
        <v>312</v>
      </c>
      <c r="B16" s="67" t="s">
        <v>579</v>
      </c>
      <c r="C16" s="67" t="s">
        <v>579</v>
      </c>
      <c r="D16" s="66" t="s">
        <v>741</v>
      </c>
      <c r="E16" s="66" t="s">
        <v>292</v>
      </c>
      <c r="F16" s="66" t="s">
        <v>31</v>
      </c>
      <c r="G16" s="66"/>
    </row>
    <row r="17" spans="1:7" s="22" customFormat="1" ht="33" customHeight="1">
      <c r="A17" s="68" t="s">
        <v>314</v>
      </c>
      <c r="B17" s="67" t="s">
        <v>679</v>
      </c>
      <c r="C17" s="67" t="s">
        <v>679</v>
      </c>
      <c r="D17" s="66" t="s">
        <v>742</v>
      </c>
      <c r="E17" s="66" t="s">
        <v>292</v>
      </c>
      <c r="F17" s="66" t="s">
        <v>31</v>
      </c>
      <c r="G17" s="66"/>
    </row>
    <row r="18" spans="1:7" s="22" customFormat="1" ht="33" customHeight="1">
      <c r="A18" s="68" t="s">
        <v>316</v>
      </c>
      <c r="B18" s="67" t="s">
        <v>503</v>
      </c>
      <c r="C18" s="67" t="s">
        <v>503</v>
      </c>
      <c r="D18" s="66" t="s">
        <v>743</v>
      </c>
      <c r="E18" s="66" t="s">
        <v>292</v>
      </c>
      <c r="F18" s="66" t="s">
        <v>31</v>
      </c>
      <c r="G18" s="66"/>
    </row>
    <row r="19" spans="1:7" s="22" customFormat="1" ht="33" customHeight="1">
      <c r="A19" s="68" t="s">
        <v>318</v>
      </c>
      <c r="B19" s="67" t="s">
        <v>537</v>
      </c>
      <c r="C19" s="67" t="s">
        <v>537</v>
      </c>
      <c r="D19" s="66" t="s">
        <v>538</v>
      </c>
      <c r="E19" s="66" t="s">
        <v>292</v>
      </c>
      <c r="F19" s="66" t="s">
        <v>31</v>
      </c>
      <c r="G19" s="66"/>
    </row>
    <row r="20" spans="1:7" s="22" customFormat="1" ht="33" customHeight="1">
      <c r="A20" s="68" t="s">
        <v>321</v>
      </c>
      <c r="B20" s="67" t="s">
        <v>612</v>
      </c>
      <c r="C20" s="67" t="s">
        <v>612</v>
      </c>
      <c r="D20" s="66" t="s">
        <v>744</v>
      </c>
      <c r="E20" s="66" t="s">
        <v>292</v>
      </c>
      <c r="F20" s="66" t="s">
        <v>31</v>
      </c>
      <c r="G20" s="66"/>
    </row>
    <row r="21" spans="1:7" s="22" customFormat="1" ht="33" customHeight="1">
      <c r="A21" s="68" t="s">
        <v>323</v>
      </c>
      <c r="B21" s="67" t="s">
        <v>317</v>
      </c>
      <c r="C21" s="67" t="s">
        <v>317</v>
      </c>
      <c r="D21" s="66" t="s">
        <v>745</v>
      </c>
      <c r="E21" s="66" t="s">
        <v>292</v>
      </c>
      <c r="F21" s="66" t="s">
        <v>31</v>
      </c>
      <c r="G21" s="66"/>
    </row>
    <row r="22" spans="1:7" s="22" customFormat="1" ht="33" customHeight="1">
      <c r="A22" s="68" t="s">
        <v>326</v>
      </c>
      <c r="B22" s="67" t="s">
        <v>524</v>
      </c>
      <c r="C22" s="67" t="s">
        <v>524</v>
      </c>
      <c r="D22" s="66" t="s">
        <v>525</v>
      </c>
      <c r="E22" s="66" t="s">
        <v>292</v>
      </c>
      <c r="F22" s="66" t="s">
        <v>31</v>
      </c>
      <c r="G22" s="66"/>
    </row>
    <row r="23" spans="1:7" s="22" customFormat="1" ht="33" customHeight="1">
      <c r="A23" s="68" t="s">
        <v>329</v>
      </c>
      <c r="B23" s="67" t="s">
        <v>315</v>
      </c>
      <c r="C23" s="67" t="s">
        <v>315</v>
      </c>
      <c r="D23" s="66" t="s">
        <v>746</v>
      </c>
      <c r="E23" s="66" t="s">
        <v>292</v>
      </c>
      <c r="F23" s="66" t="s">
        <v>31</v>
      </c>
      <c r="G23" s="66"/>
    </row>
    <row r="24" spans="1:7" s="22" customFormat="1" ht="33" customHeight="1">
      <c r="A24" s="68" t="s">
        <v>332</v>
      </c>
      <c r="B24" s="67" t="s">
        <v>305</v>
      </c>
      <c r="C24" s="67" t="s">
        <v>305</v>
      </c>
      <c r="D24" s="66" t="s">
        <v>306</v>
      </c>
      <c r="E24" s="66" t="s">
        <v>292</v>
      </c>
      <c r="F24" s="66" t="s">
        <v>31</v>
      </c>
      <c r="G24" s="66"/>
    </row>
    <row r="25" spans="1:7" s="22" customFormat="1" ht="33" customHeight="1">
      <c r="A25" s="68" t="s">
        <v>334</v>
      </c>
      <c r="B25" s="67" t="s">
        <v>619</v>
      </c>
      <c r="C25" s="67" t="s">
        <v>619</v>
      </c>
      <c r="D25" s="66" t="s">
        <v>747</v>
      </c>
      <c r="E25" s="66" t="s">
        <v>292</v>
      </c>
      <c r="F25" s="66" t="s">
        <v>31</v>
      </c>
      <c r="G25" s="66"/>
    </row>
    <row r="26" spans="1:7" s="22" customFormat="1" ht="33" customHeight="1">
      <c r="A26" s="68" t="s">
        <v>336</v>
      </c>
      <c r="B26" s="67" t="s">
        <v>748</v>
      </c>
      <c r="C26" s="67" t="s">
        <v>748</v>
      </c>
      <c r="D26" s="66" t="s">
        <v>749</v>
      </c>
      <c r="E26" s="66" t="s">
        <v>292</v>
      </c>
      <c r="F26" s="66" t="s">
        <v>31</v>
      </c>
      <c r="G26" s="66"/>
    </row>
    <row r="27" spans="1:7" s="22" customFormat="1" ht="33" customHeight="1">
      <c r="A27" s="68" t="s">
        <v>339</v>
      </c>
      <c r="B27" s="67" t="s">
        <v>266</v>
      </c>
      <c r="C27" s="67" t="s">
        <v>750</v>
      </c>
      <c r="D27" s="66" t="s">
        <v>751</v>
      </c>
      <c r="E27" s="66" t="s">
        <v>292</v>
      </c>
      <c r="F27" s="66" t="s">
        <v>31</v>
      </c>
      <c r="G27" s="66"/>
    </row>
    <row r="28" spans="1:7" s="22" customFormat="1" ht="33" customHeight="1">
      <c r="A28" s="68" t="s">
        <v>342</v>
      </c>
      <c r="B28" s="67" t="s">
        <v>681</v>
      </c>
      <c r="C28" s="67" t="s">
        <v>681</v>
      </c>
      <c r="D28" s="66" t="s">
        <v>752</v>
      </c>
      <c r="E28" s="66" t="s">
        <v>292</v>
      </c>
      <c r="F28" s="66" t="s">
        <v>31</v>
      </c>
      <c r="G28" s="66"/>
    </row>
    <row r="29" spans="1:7" s="22" customFormat="1" ht="33" customHeight="1">
      <c r="A29" s="68" t="s">
        <v>344</v>
      </c>
      <c r="B29" s="67" t="s">
        <v>556</v>
      </c>
      <c r="C29" s="67" t="s">
        <v>556</v>
      </c>
      <c r="D29" s="66" t="s">
        <v>753</v>
      </c>
      <c r="E29" s="66" t="s">
        <v>292</v>
      </c>
      <c r="F29" s="66" t="s">
        <v>31</v>
      </c>
      <c r="G29" s="66"/>
    </row>
    <row r="30" spans="1:7" s="22" customFormat="1" ht="33" customHeight="1">
      <c r="A30" s="68" t="s">
        <v>346</v>
      </c>
      <c r="B30" s="67" t="s">
        <v>754</v>
      </c>
      <c r="C30" s="67" t="s">
        <v>755</v>
      </c>
      <c r="D30" s="66" t="s">
        <v>756</v>
      </c>
      <c r="E30" s="66" t="s">
        <v>292</v>
      </c>
      <c r="F30" s="66" t="s">
        <v>31</v>
      </c>
      <c r="G30" s="66"/>
    </row>
    <row r="31" spans="1:7" s="22" customFormat="1" ht="33" customHeight="1">
      <c r="A31" s="68" t="s">
        <v>349</v>
      </c>
      <c r="B31" s="67" t="s">
        <v>575</v>
      </c>
      <c r="C31" s="67" t="s">
        <v>575</v>
      </c>
      <c r="D31" s="66" t="s">
        <v>757</v>
      </c>
      <c r="E31" s="66" t="s">
        <v>292</v>
      </c>
      <c r="F31" s="66" t="s">
        <v>31</v>
      </c>
      <c r="G31" s="66"/>
    </row>
    <row r="32" spans="1:7" s="22" customFormat="1" ht="33" customHeight="1">
      <c r="A32" s="68" t="s">
        <v>351</v>
      </c>
      <c r="B32" s="67" t="s">
        <v>553</v>
      </c>
      <c r="C32" s="67" t="s">
        <v>553</v>
      </c>
      <c r="D32" s="66" t="s">
        <v>554</v>
      </c>
      <c r="E32" s="66" t="s">
        <v>292</v>
      </c>
      <c r="F32" s="66" t="s">
        <v>31</v>
      </c>
      <c r="G32" s="66"/>
    </row>
    <row r="33" spans="1:7" s="22" customFormat="1" ht="33" customHeight="1">
      <c r="A33" s="68" t="s">
        <v>353</v>
      </c>
      <c r="B33" s="67" t="s">
        <v>184</v>
      </c>
      <c r="C33" s="67" t="s">
        <v>184</v>
      </c>
      <c r="D33" s="66" t="s">
        <v>758</v>
      </c>
      <c r="E33" s="66" t="s">
        <v>292</v>
      </c>
      <c r="F33" s="66" t="s">
        <v>31</v>
      </c>
      <c r="G33" s="66"/>
    </row>
    <row r="34" spans="1:7" s="22" customFormat="1" ht="33" customHeight="1">
      <c r="A34" s="68" t="s">
        <v>355</v>
      </c>
      <c r="B34" s="67" t="s">
        <v>591</v>
      </c>
      <c r="C34" s="67" t="s">
        <v>591</v>
      </c>
      <c r="D34" s="66" t="s">
        <v>759</v>
      </c>
      <c r="E34" s="66" t="s">
        <v>292</v>
      </c>
      <c r="F34" s="66" t="s">
        <v>31</v>
      </c>
      <c r="G34" s="66"/>
    </row>
    <row r="35" spans="1:7" s="22" customFormat="1" ht="33" customHeight="1">
      <c r="A35" s="68" t="s">
        <v>357</v>
      </c>
      <c r="B35" s="67" t="s">
        <v>630</v>
      </c>
      <c r="C35" s="67" t="s">
        <v>630</v>
      </c>
      <c r="D35" s="66" t="s">
        <v>760</v>
      </c>
      <c r="E35" s="66" t="s">
        <v>292</v>
      </c>
      <c r="F35" s="66" t="s">
        <v>31</v>
      </c>
      <c r="G35" s="66"/>
    </row>
    <row r="36" spans="1:7" s="22" customFormat="1" ht="33" customHeight="1">
      <c r="A36" s="68" t="s">
        <v>359</v>
      </c>
      <c r="B36" s="67" t="s">
        <v>595</v>
      </c>
      <c r="C36" s="67" t="s">
        <v>233</v>
      </c>
      <c r="D36" s="66" t="s">
        <v>761</v>
      </c>
      <c r="E36" s="66" t="s">
        <v>292</v>
      </c>
      <c r="F36" s="66" t="s">
        <v>31</v>
      </c>
      <c r="G36" s="66"/>
    </row>
    <row r="37" spans="1:7" s="22" customFormat="1" ht="33" customHeight="1">
      <c r="A37" s="68" t="s">
        <v>362</v>
      </c>
      <c r="B37" s="67" t="s">
        <v>595</v>
      </c>
      <c r="C37" s="67" t="s">
        <v>235</v>
      </c>
      <c r="D37" s="66" t="s">
        <v>762</v>
      </c>
      <c r="E37" s="66" t="s">
        <v>292</v>
      </c>
      <c r="F37" s="66" t="s">
        <v>31</v>
      </c>
      <c r="G37" s="66"/>
    </row>
    <row r="38" spans="1:7" s="22" customFormat="1" ht="33" customHeight="1">
      <c r="A38" s="68" t="s">
        <v>364</v>
      </c>
      <c r="B38" s="67" t="s">
        <v>595</v>
      </c>
      <c r="C38" s="67" t="s">
        <v>241</v>
      </c>
      <c r="D38" s="66" t="s">
        <v>763</v>
      </c>
      <c r="E38" s="66" t="s">
        <v>292</v>
      </c>
      <c r="F38" s="66" t="s">
        <v>31</v>
      </c>
      <c r="G38" s="66"/>
    </row>
    <row r="39" spans="1:7" s="22" customFormat="1" ht="33" customHeight="1">
      <c r="A39" s="68" t="s">
        <v>366</v>
      </c>
      <c r="B39" s="67" t="s">
        <v>595</v>
      </c>
      <c r="C39" s="67" t="s">
        <v>251</v>
      </c>
      <c r="D39" s="66" t="s">
        <v>764</v>
      </c>
      <c r="E39" s="66" t="s">
        <v>292</v>
      </c>
      <c r="F39" s="66" t="s">
        <v>31</v>
      </c>
      <c r="G39" s="66"/>
    </row>
    <row r="40" spans="1:7" s="22" customFormat="1" ht="33" customHeight="1">
      <c r="A40" s="68" t="s">
        <v>368</v>
      </c>
      <c r="B40" s="67" t="s">
        <v>595</v>
      </c>
      <c r="C40" s="67" t="s">
        <v>595</v>
      </c>
      <c r="D40" s="66" t="s">
        <v>765</v>
      </c>
      <c r="E40" s="66" t="s">
        <v>292</v>
      </c>
      <c r="F40" s="66" t="s">
        <v>31</v>
      </c>
      <c r="G40" s="66"/>
    </row>
    <row r="41" spans="1:7" s="22" customFormat="1" ht="33" customHeight="1">
      <c r="A41" s="68" t="s">
        <v>371</v>
      </c>
      <c r="B41" s="67" t="s">
        <v>595</v>
      </c>
      <c r="C41" s="67" t="s">
        <v>231</v>
      </c>
      <c r="D41" s="66" t="s">
        <v>766</v>
      </c>
      <c r="E41" s="66" t="s">
        <v>292</v>
      </c>
      <c r="F41" s="66" t="s">
        <v>31</v>
      </c>
      <c r="G41" s="66"/>
    </row>
    <row r="42" spans="1:7" s="22" customFormat="1" ht="33" customHeight="1">
      <c r="A42" s="68" t="s">
        <v>373</v>
      </c>
      <c r="B42" s="67" t="s">
        <v>595</v>
      </c>
      <c r="C42" s="67" t="s">
        <v>234</v>
      </c>
      <c r="D42" s="66" t="s">
        <v>767</v>
      </c>
      <c r="E42" s="66" t="s">
        <v>292</v>
      </c>
      <c r="F42" s="66" t="s">
        <v>31</v>
      </c>
      <c r="G42" s="66"/>
    </row>
    <row r="43" spans="1:7" ht="33" customHeight="1">
      <c r="A43" s="68" t="s">
        <v>375</v>
      </c>
      <c r="B43" s="67" t="s">
        <v>595</v>
      </c>
      <c r="C43" s="67" t="s">
        <v>768</v>
      </c>
      <c r="D43" s="66" t="s">
        <v>769</v>
      </c>
      <c r="E43" s="66" t="s">
        <v>292</v>
      </c>
      <c r="F43" s="66" t="s">
        <v>31</v>
      </c>
      <c r="G43" s="66"/>
    </row>
    <row r="44" spans="1:7" ht="33" customHeight="1">
      <c r="A44" s="68" t="s">
        <v>377</v>
      </c>
      <c r="B44" s="67" t="s">
        <v>595</v>
      </c>
      <c r="C44" s="67" t="s">
        <v>252</v>
      </c>
      <c r="D44" s="66" t="s">
        <v>770</v>
      </c>
      <c r="E44" s="66" t="s">
        <v>292</v>
      </c>
      <c r="F44" s="66" t="s">
        <v>31</v>
      </c>
      <c r="G44" s="66"/>
    </row>
    <row r="45" spans="1:7" ht="33" customHeight="1">
      <c r="A45" s="68" t="s">
        <v>380</v>
      </c>
      <c r="B45" s="67" t="s">
        <v>595</v>
      </c>
      <c r="C45" s="67" t="s">
        <v>245</v>
      </c>
      <c r="D45" s="66" t="s">
        <v>686</v>
      </c>
      <c r="E45" s="66" t="s">
        <v>292</v>
      </c>
      <c r="F45" s="66" t="s">
        <v>31</v>
      </c>
      <c r="G45" s="66"/>
    </row>
    <row r="46" spans="1:7" ht="33" customHeight="1">
      <c r="A46" s="68" t="s">
        <v>382</v>
      </c>
      <c r="B46" s="67" t="s">
        <v>595</v>
      </c>
      <c r="C46" s="67" t="s">
        <v>244</v>
      </c>
      <c r="D46" s="66" t="s">
        <v>771</v>
      </c>
      <c r="E46" s="66" t="s">
        <v>292</v>
      </c>
      <c r="F46" s="66" t="s">
        <v>31</v>
      </c>
      <c r="G46" s="66"/>
    </row>
    <row r="47" spans="1:7" ht="33" customHeight="1">
      <c r="A47" s="68" t="s">
        <v>385</v>
      </c>
      <c r="B47" s="67" t="s">
        <v>595</v>
      </c>
      <c r="C47" s="67" t="s">
        <v>246</v>
      </c>
      <c r="D47" s="66" t="s">
        <v>772</v>
      </c>
      <c r="E47" s="66" t="s">
        <v>292</v>
      </c>
      <c r="F47" s="66" t="s">
        <v>31</v>
      </c>
      <c r="G47" s="66"/>
    </row>
    <row r="48" spans="1:7" ht="33" customHeight="1">
      <c r="A48" s="68" t="s">
        <v>387</v>
      </c>
      <c r="B48" s="67" t="s">
        <v>595</v>
      </c>
      <c r="C48" s="67" t="s">
        <v>242</v>
      </c>
      <c r="D48" s="66" t="s">
        <v>773</v>
      </c>
      <c r="E48" s="66" t="s">
        <v>292</v>
      </c>
      <c r="F48" s="66" t="s">
        <v>31</v>
      </c>
      <c r="G48" s="66"/>
    </row>
    <row r="49" spans="1:7" ht="33" customHeight="1">
      <c r="A49" s="68" t="s">
        <v>389</v>
      </c>
      <c r="B49" s="67" t="s">
        <v>607</v>
      </c>
      <c r="C49" s="67" t="s">
        <v>607</v>
      </c>
      <c r="D49" s="66" t="s">
        <v>774</v>
      </c>
      <c r="E49" s="66" t="s">
        <v>292</v>
      </c>
      <c r="F49" s="66" t="s">
        <v>31</v>
      </c>
      <c r="G49" s="66"/>
    </row>
    <row r="50" spans="1:7" ht="33" customHeight="1">
      <c r="A50" s="68" t="s">
        <v>391</v>
      </c>
      <c r="B50" s="67" t="s">
        <v>540</v>
      </c>
      <c r="C50" s="67" t="s">
        <v>540</v>
      </c>
      <c r="D50" s="66" t="s">
        <v>541</v>
      </c>
      <c r="E50" s="66" t="s">
        <v>292</v>
      </c>
      <c r="F50" s="66" t="s">
        <v>31</v>
      </c>
      <c r="G50" s="66"/>
    </row>
    <row r="51" spans="1:7" ht="33" customHeight="1">
      <c r="A51" s="68" t="s">
        <v>393</v>
      </c>
      <c r="B51" s="67" t="s">
        <v>775</v>
      </c>
      <c r="C51" s="67" t="s">
        <v>775</v>
      </c>
      <c r="D51" s="66" t="s">
        <v>776</v>
      </c>
      <c r="E51" s="66" t="s">
        <v>292</v>
      </c>
      <c r="F51" s="66" t="s">
        <v>31</v>
      </c>
      <c r="G51" s="66"/>
    </row>
    <row r="52" spans="1:7" ht="33" customHeight="1">
      <c r="A52" s="68" t="s">
        <v>395</v>
      </c>
      <c r="B52" s="67" t="s">
        <v>115</v>
      </c>
      <c r="C52" s="67" t="s">
        <v>115</v>
      </c>
      <c r="D52" s="66" t="s">
        <v>777</v>
      </c>
      <c r="E52" s="66" t="s">
        <v>292</v>
      </c>
      <c r="F52" s="66" t="s">
        <v>31</v>
      </c>
      <c r="G52" s="66"/>
    </row>
    <row r="53" spans="1:7" ht="33" customHeight="1">
      <c r="A53" s="68" t="s">
        <v>397</v>
      </c>
      <c r="B53" s="67" t="s">
        <v>567</v>
      </c>
      <c r="C53" s="67" t="s">
        <v>568</v>
      </c>
      <c r="D53" s="66" t="s">
        <v>778</v>
      </c>
      <c r="E53" s="66" t="s">
        <v>292</v>
      </c>
      <c r="F53" s="66" t="s">
        <v>31</v>
      </c>
      <c r="G53" s="66"/>
    </row>
    <row r="54" spans="1:7" ht="33" customHeight="1">
      <c r="A54" s="68" t="s">
        <v>399</v>
      </c>
      <c r="B54" s="67" t="s">
        <v>567</v>
      </c>
      <c r="C54" s="67" t="s">
        <v>572</v>
      </c>
      <c r="D54" s="66" t="s">
        <v>573</v>
      </c>
      <c r="E54" s="66" t="s">
        <v>292</v>
      </c>
      <c r="F54" s="66" t="s">
        <v>31</v>
      </c>
      <c r="G54" s="66"/>
    </row>
    <row r="55" spans="1:7" ht="33" customHeight="1">
      <c r="A55" s="68" t="s">
        <v>402</v>
      </c>
      <c r="B55" s="67" t="s">
        <v>567</v>
      </c>
      <c r="C55" s="67" t="s">
        <v>570</v>
      </c>
      <c r="D55" s="66" t="s">
        <v>779</v>
      </c>
      <c r="E55" s="66" t="s">
        <v>292</v>
      </c>
      <c r="F55" s="66" t="s">
        <v>31</v>
      </c>
      <c r="G55" s="66"/>
    </row>
    <row r="56" spans="1:7" ht="33" customHeight="1">
      <c r="A56" s="68" t="s">
        <v>404</v>
      </c>
      <c r="B56" s="67" t="s">
        <v>223</v>
      </c>
      <c r="C56" s="67" t="s">
        <v>223</v>
      </c>
      <c r="D56" s="66" t="s">
        <v>780</v>
      </c>
      <c r="E56" s="66" t="s">
        <v>292</v>
      </c>
      <c r="F56" s="66" t="s">
        <v>31</v>
      </c>
      <c r="G56" s="66"/>
    </row>
    <row r="57" spans="1:7" ht="33" customHeight="1">
      <c r="A57" s="68" t="s">
        <v>406</v>
      </c>
      <c r="B57" s="67" t="s">
        <v>589</v>
      </c>
      <c r="C57" s="67" t="s">
        <v>589</v>
      </c>
      <c r="D57" s="66" t="s">
        <v>781</v>
      </c>
      <c r="E57" s="66" t="s">
        <v>292</v>
      </c>
      <c r="F57" s="66" t="s">
        <v>31</v>
      </c>
      <c r="G57" s="66"/>
    </row>
    <row r="58" spans="1:7" ht="33" customHeight="1">
      <c r="A58" s="68" t="s">
        <v>408</v>
      </c>
      <c r="B58" s="67" t="s">
        <v>549</v>
      </c>
      <c r="C58" s="67" t="s">
        <v>549</v>
      </c>
      <c r="D58" s="66" t="s">
        <v>782</v>
      </c>
      <c r="E58" s="66" t="s">
        <v>292</v>
      </c>
      <c r="F58" s="66" t="s">
        <v>31</v>
      </c>
      <c r="G58" s="66"/>
    </row>
    <row r="59" spans="1:7" ht="33" customHeight="1">
      <c r="A59" s="68" t="s">
        <v>410</v>
      </c>
      <c r="B59" s="67" t="s">
        <v>65</v>
      </c>
      <c r="C59" s="67" t="s">
        <v>65</v>
      </c>
      <c r="D59" s="66" t="s">
        <v>783</v>
      </c>
      <c r="E59" s="66" t="s">
        <v>292</v>
      </c>
      <c r="F59" s="66" t="s">
        <v>31</v>
      </c>
      <c r="G59" s="66"/>
    </row>
    <row r="60" spans="1:7" ht="33" customHeight="1">
      <c r="A60" s="68" t="s">
        <v>412</v>
      </c>
      <c r="B60" s="67" t="s">
        <v>546</v>
      </c>
      <c r="C60" s="67" t="s">
        <v>546</v>
      </c>
      <c r="D60" s="66" t="s">
        <v>547</v>
      </c>
      <c r="E60" s="66" t="s">
        <v>292</v>
      </c>
      <c r="F60" s="66" t="s">
        <v>31</v>
      </c>
      <c r="G60" s="66"/>
    </row>
    <row r="61" spans="1:7" ht="33" customHeight="1">
      <c r="A61" s="68" t="s">
        <v>414</v>
      </c>
      <c r="B61" s="67" t="s">
        <v>230</v>
      </c>
      <c r="C61" s="67" t="s">
        <v>230</v>
      </c>
      <c r="D61" s="66" t="s">
        <v>784</v>
      </c>
      <c r="E61" s="66" t="s">
        <v>292</v>
      </c>
      <c r="F61" s="66" t="s">
        <v>31</v>
      </c>
      <c r="G61" s="66"/>
    </row>
    <row r="62" spans="1:7" ht="33" customHeight="1">
      <c r="A62" s="68" t="s">
        <v>416</v>
      </c>
      <c r="B62" s="67" t="s">
        <v>585</v>
      </c>
      <c r="C62" s="67" t="s">
        <v>585</v>
      </c>
      <c r="D62" s="66" t="s">
        <v>785</v>
      </c>
      <c r="E62" s="66" t="s">
        <v>292</v>
      </c>
      <c r="F62" s="66" t="s">
        <v>31</v>
      </c>
      <c r="G62" s="66"/>
    </row>
    <row r="63" spans="1:7" ht="33" customHeight="1">
      <c r="A63" s="68" t="s">
        <v>418</v>
      </c>
      <c r="B63" s="67" t="s">
        <v>581</v>
      </c>
      <c r="C63" s="67" t="s">
        <v>582</v>
      </c>
      <c r="D63" s="66" t="s">
        <v>583</v>
      </c>
      <c r="E63" s="66" t="s">
        <v>292</v>
      </c>
      <c r="F63" s="66" t="s">
        <v>31</v>
      </c>
      <c r="G63" s="66"/>
    </row>
    <row r="64" spans="1:7" ht="33" customHeight="1">
      <c r="A64" s="68" t="s">
        <v>420</v>
      </c>
      <c r="B64" s="67" t="s">
        <v>529</v>
      </c>
      <c r="C64" s="67" t="s">
        <v>529</v>
      </c>
      <c r="D64" s="66" t="s">
        <v>530</v>
      </c>
      <c r="E64" s="66" t="s">
        <v>292</v>
      </c>
      <c r="F64" s="66" t="s">
        <v>31</v>
      </c>
      <c r="G64" s="66"/>
    </row>
    <row r="65" spans="1:7" ht="33" customHeight="1">
      <c r="A65" s="68" t="s">
        <v>422</v>
      </c>
      <c r="B65" s="67" t="s">
        <v>509</v>
      </c>
      <c r="C65" s="67" t="s">
        <v>509</v>
      </c>
      <c r="D65" s="66" t="s">
        <v>786</v>
      </c>
      <c r="E65" s="66" t="s">
        <v>292</v>
      </c>
      <c r="F65" s="66" t="s">
        <v>31</v>
      </c>
      <c r="G65" s="66"/>
    </row>
    <row r="66" spans="1:7" ht="33" customHeight="1">
      <c r="A66" s="68" t="s">
        <v>424</v>
      </c>
      <c r="B66" s="67" t="s">
        <v>521</v>
      </c>
      <c r="C66" s="67" t="s">
        <v>521</v>
      </c>
      <c r="D66" s="66" t="s">
        <v>522</v>
      </c>
      <c r="E66" s="66" t="s">
        <v>292</v>
      </c>
      <c r="F66" s="66" t="s">
        <v>31</v>
      </c>
      <c r="G66" s="66"/>
    </row>
    <row r="67" spans="1:7" ht="33" customHeight="1">
      <c r="A67" s="68" t="s">
        <v>426</v>
      </c>
      <c r="B67" s="67" t="s">
        <v>516</v>
      </c>
      <c r="C67" s="67" t="s">
        <v>516</v>
      </c>
      <c r="D67" s="66" t="s">
        <v>787</v>
      </c>
      <c r="E67" s="66" t="s">
        <v>292</v>
      </c>
      <c r="F67" s="66" t="s">
        <v>31</v>
      </c>
      <c r="G67" s="66"/>
    </row>
    <row r="68" spans="1:7" ht="33" customHeight="1">
      <c r="A68" s="68" t="s">
        <v>428</v>
      </c>
      <c r="B68" s="67" t="s">
        <v>308</v>
      </c>
      <c r="C68" s="67" t="s">
        <v>309</v>
      </c>
      <c r="D68" s="66" t="s">
        <v>788</v>
      </c>
      <c r="E68" s="66" t="s">
        <v>292</v>
      </c>
      <c r="F68" s="66" t="s">
        <v>31</v>
      </c>
      <c r="G68" s="66"/>
    </row>
    <row r="69" spans="1:7" ht="33" customHeight="1">
      <c r="A69" s="68" t="s">
        <v>430</v>
      </c>
      <c r="B69" s="67" t="s">
        <v>308</v>
      </c>
      <c r="C69" s="67" t="s">
        <v>311</v>
      </c>
      <c r="D69" s="66" t="s">
        <v>789</v>
      </c>
      <c r="E69" s="66" t="s">
        <v>292</v>
      </c>
      <c r="F69" s="66" t="s">
        <v>31</v>
      </c>
      <c r="G69" s="66"/>
    </row>
    <row r="70" spans="1:7" ht="33" customHeight="1">
      <c r="A70" s="68" t="s">
        <v>432</v>
      </c>
      <c r="B70" s="67" t="s">
        <v>472</v>
      </c>
      <c r="C70" s="67" t="s">
        <v>665</v>
      </c>
      <c r="D70" s="66" t="s">
        <v>666</v>
      </c>
      <c r="E70" s="66" t="s">
        <v>292</v>
      </c>
      <c r="F70" s="66" t="s">
        <v>31</v>
      </c>
      <c r="G70" s="66"/>
    </row>
    <row r="71" spans="1:7" ht="33" customHeight="1">
      <c r="A71" s="68" t="s">
        <v>434</v>
      </c>
      <c r="B71" s="67" t="s">
        <v>472</v>
      </c>
      <c r="C71" s="67" t="s">
        <v>642</v>
      </c>
      <c r="D71" s="66" t="s">
        <v>790</v>
      </c>
      <c r="E71" s="66" t="s">
        <v>292</v>
      </c>
      <c r="F71" s="66" t="s">
        <v>31</v>
      </c>
      <c r="G71" s="66"/>
    </row>
    <row r="72" spans="1:7" ht="33" customHeight="1">
      <c r="A72" s="68" t="s">
        <v>436</v>
      </c>
      <c r="B72" s="67" t="s">
        <v>472</v>
      </c>
      <c r="C72" s="67" t="s">
        <v>650</v>
      </c>
      <c r="D72" s="66" t="s">
        <v>791</v>
      </c>
      <c r="E72" s="66" t="s">
        <v>292</v>
      </c>
      <c r="F72" s="66" t="s">
        <v>31</v>
      </c>
      <c r="G72" s="66"/>
    </row>
    <row r="73" spans="1:7" ht="33" customHeight="1">
      <c r="A73" s="68" t="s">
        <v>438</v>
      </c>
      <c r="B73" s="67" t="s">
        <v>472</v>
      </c>
      <c r="C73" s="67" t="s">
        <v>652</v>
      </c>
      <c r="D73" s="66" t="s">
        <v>792</v>
      </c>
      <c r="E73" s="66" t="s">
        <v>292</v>
      </c>
      <c r="F73" s="66" t="s">
        <v>31</v>
      </c>
      <c r="G73" s="66"/>
    </row>
    <row r="74" spans="1:7" ht="33" customHeight="1">
      <c r="A74" s="68" t="s">
        <v>440</v>
      </c>
      <c r="B74" s="67" t="s">
        <v>472</v>
      </c>
      <c r="C74" s="67" t="s">
        <v>661</v>
      </c>
      <c r="D74" s="66" t="s">
        <v>793</v>
      </c>
      <c r="E74" s="66" t="s">
        <v>292</v>
      </c>
      <c r="F74" s="66" t="s">
        <v>31</v>
      </c>
      <c r="G74" s="66"/>
    </row>
    <row r="75" spans="1:7" ht="33" customHeight="1">
      <c r="A75" s="68" t="s">
        <v>442</v>
      </c>
      <c r="B75" s="67" t="s">
        <v>472</v>
      </c>
      <c r="C75" s="67" t="s">
        <v>663</v>
      </c>
      <c r="D75" s="66" t="s">
        <v>794</v>
      </c>
      <c r="E75" s="66" t="s">
        <v>292</v>
      </c>
      <c r="F75" s="66" t="s">
        <v>31</v>
      </c>
      <c r="G75" s="66"/>
    </row>
    <row r="76" spans="1:7" ht="33" customHeight="1">
      <c r="A76" s="68" t="s">
        <v>443</v>
      </c>
      <c r="B76" s="67" t="s">
        <v>472</v>
      </c>
      <c r="C76" s="67" t="s">
        <v>640</v>
      </c>
      <c r="D76" s="66" t="s">
        <v>795</v>
      </c>
      <c r="E76" s="66" t="s">
        <v>292</v>
      </c>
      <c r="F76" s="66" t="s">
        <v>31</v>
      </c>
      <c r="G76" s="66"/>
    </row>
    <row r="77" spans="1:7" ht="33" customHeight="1">
      <c r="A77" s="68" t="s">
        <v>445</v>
      </c>
      <c r="B77" s="67" t="s">
        <v>472</v>
      </c>
      <c r="C77" s="67" t="s">
        <v>644</v>
      </c>
      <c r="D77" s="66" t="s">
        <v>645</v>
      </c>
      <c r="E77" s="66" t="s">
        <v>292</v>
      </c>
      <c r="F77" s="66" t="s">
        <v>31</v>
      </c>
      <c r="G77" s="66"/>
    </row>
    <row r="78" spans="1:7" ht="33" customHeight="1">
      <c r="A78" s="68" t="s">
        <v>447</v>
      </c>
      <c r="B78" s="67" t="s">
        <v>472</v>
      </c>
      <c r="C78" s="67" t="s">
        <v>634</v>
      </c>
      <c r="D78" s="66" t="s">
        <v>635</v>
      </c>
      <c r="E78" s="66" t="s">
        <v>292</v>
      </c>
      <c r="F78" s="66" t="s">
        <v>31</v>
      </c>
      <c r="G78" s="66"/>
    </row>
    <row r="79" spans="1:7" ht="33" customHeight="1">
      <c r="A79" s="68" t="s">
        <v>449</v>
      </c>
      <c r="B79" s="67" t="s">
        <v>472</v>
      </c>
      <c r="C79" s="67" t="s">
        <v>656</v>
      </c>
      <c r="D79" s="66" t="s">
        <v>657</v>
      </c>
      <c r="E79" s="66" t="s">
        <v>292</v>
      </c>
      <c r="F79" s="66" t="s">
        <v>31</v>
      </c>
      <c r="G79" s="66"/>
    </row>
    <row r="80" spans="1:7" ht="33" customHeight="1">
      <c r="A80" s="68" t="s">
        <v>451</v>
      </c>
      <c r="B80" s="67" t="s">
        <v>472</v>
      </c>
      <c r="C80" s="67" t="s">
        <v>670</v>
      </c>
      <c r="D80" s="66" t="s">
        <v>796</v>
      </c>
      <c r="E80" s="66" t="s">
        <v>292</v>
      </c>
      <c r="F80" s="66" t="s">
        <v>31</v>
      </c>
      <c r="G80" s="66"/>
    </row>
    <row r="81" spans="1:7" ht="33" customHeight="1">
      <c r="A81" s="68" t="s">
        <v>454</v>
      </c>
      <c r="B81" s="67" t="s">
        <v>472</v>
      </c>
      <c r="C81" s="67" t="s">
        <v>637</v>
      </c>
      <c r="D81" s="66" t="s">
        <v>638</v>
      </c>
      <c r="E81" s="66" t="s">
        <v>292</v>
      </c>
      <c r="F81" s="66" t="s">
        <v>31</v>
      </c>
      <c r="G81" s="66"/>
    </row>
    <row r="82" spans="1:7" ht="33" customHeight="1">
      <c r="A82" s="68" t="s">
        <v>456</v>
      </c>
      <c r="B82" s="67" t="s">
        <v>472</v>
      </c>
      <c r="C82" s="67" t="s">
        <v>797</v>
      </c>
      <c r="D82" s="66" t="s">
        <v>798</v>
      </c>
      <c r="E82" s="66" t="s">
        <v>292</v>
      </c>
      <c r="F82" s="66" t="s">
        <v>31</v>
      </c>
      <c r="G82" s="66"/>
    </row>
    <row r="83" spans="1:7" ht="33" customHeight="1">
      <c r="A83" s="68" t="s">
        <v>458</v>
      </c>
      <c r="B83" s="67" t="s">
        <v>472</v>
      </c>
      <c r="C83" s="67" t="s">
        <v>668</v>
      </c>
      <c r="D83" s="66" t="s">
        <v>799</v>
      </c>
      <c r="E83" s="66" t="s">
        <v>292</v>
      </c>
      <c r="F83" s="66" t="s">
        <v>31</v>
      </c>
      <c r="G83" s="66"/>
    </row>
    <row r="84" spans="1:7" ht="33" customHeight="1">
      <c r="A84" s="68" t="s">
        <v>460</v>
      </c>
      <c r="B84" s="67" t="s">
        <v>472</v>
      </c>
      <c r="C84" s="67" t="s">
        <v>647</v>
      </c>
      <c r="D84" s="66" t="s">
        <v>648</v>
      </c>
      <c r="E84" s="66" t="s">
        <v>292</v>
      </c>
      <c r="F84" s="66" t="s">
        <v>31</v>
      </c>
      <c r="G84" s="66"/>
    </row>
    <row r="85" spans="1:7" ht="33" customHeight="1">
      <c r="A85" s="68" t="s">
        <v>463</v>
      </c>
      <c r="B85" s="67" t="s">
        <v>472</v>
      </c>
      <c r="C85" s="67" t="s">
        <v>659</v>
      </c>
      <c r="D85" s="66" t="s">
        <v>800</v>
      </c>
      <c r="E85" s="66" t="s">
        <v>292</v>
      </c>
      <c r="F85" s="66" t="s">
        <v>31</v>
      </c>
      <c r="G85" s="66"/>
    </row>
    <row r="86" spans="1:7" ht="33" customHeight="1">
      <c r="A86" s="68" t="s">
        <v>465</v>
      </c>
      <c r="B86" s="67" t="s">
        <v>472</v>
      </c>
      <c r="C86" s="67" t="s">
        <v>654</v>
      </c>
      <c r="D86" s="66" t="s">
        <v>801</v>
      </c>
      <c r="E86" s="66" t="s">
        <v>292</v>
      </c>
      <c r="F86" s="66" t="s">
        <v>31</v>
      </c>
      <c r="G86" s="66"/>
    </row>
    <row r="87" spans="1:7" ht="33" customHeight="1">
      <c r="A87" s="68" t="s">
        <v>466</v>
      </c>
      <c r="B87" s="67" t="s">
        <v>472</v>
      </c>
      <c r="C87" s="67" t="s">
        <v>473</v>
      </c>
      <c r="D87" s="66" t="s">
        <v>802</v>
      </c>
      <c r="E87" s="66" t="s">
        <v>292</v>
      </c>
      <c r="F87" s="66" t="s">
        <v>31</v>
      </c>
      <c r="G87" s="66"/>
    </row>
    <row r="88" spans="1:7" ht="33" customHeight="1">
      <c r="A88" s="68" t="s">
        <v>468</v>
      </c>
      <c r="B88" s="67" t="s">
        <v>493</v>
      </c>
      <c r="C88" s="67" t="s">
        <v>494</v>
      </c>
      <c r="D88" s="66" t="s">
        <v>803</v>
      </c>
      <c r="E88" s="66" t="s">
        <v>292</v>
      </c>
      <c r="F88" s="66" t="s">
        <v>31</v>
      </c>
      <c r="G88" s="66"/>
    </row>
    <row r="89" spans="1:7" ht="33" customHeight="1">
      <c r="A89" s="68" t="s">
        <v>471</v>
      </c>
      <c r="B89" s="67" t="s">
        <v>505</v>
      </c>
      <c r="C89" s="67" t="s">
        <v>506</v>
      </c>
      <c r="D89" s="66" t="s">
        <v>507</v>
      </c>
      <c r="E89" s="66" t="s">
        <v>292</v>
      </c>
      <c r="F89" s="66" t="s">
        <v>31</v>
      </c>
      <c r="G89" s="66"/>
    </row>
    <row r="90" spans="1:7" ht="33" customHeight="1">
      <c r="A90" s="68" t="s">
        <v>474</v>
      </c>
      <c r="B90" s="67" t="s">
        <v>609</v>
      </c>
      <c r="C90" s="67" t="s">
        <v>609</v>
      </c>
      <c r="D90" s="66" t="s">
        <v>610</v>
      </c>
      <c r="E90" s="66" t="s">
        <v>292</v>
      </c>
      <c r="F90" s="66" t="s">
        <v>31</v>
      </c>
      <c r="G90" s="66"/>
    </row>
    <row r="91" spans="1:7" ht="33" customHeight="1">
      <c r="A91" s="68" t="s">
        <v>476</v>
      </c>
      <c r="B91" s="67" t="s">
        <v>587</v>
      </c>
      <c r="C91" s="67" t="s">
        <v>587</v>
      </c>
      <c r="D91" s="66" t="s">
        <v>804</v>
      </c>
      <c r="E91" s="66" t="s">
        <v>292</v>
      </c>
      <c r="F91" s="66" t="s">
        <v>31</v>
      </c>
      <c r="G91" s="66"/>
    </row>
    <row r="92" spans="1:7" ht="33" customHeight="1">
      <c r="A92" s="68" t="s">
        <v>478</v>
      </c>
      <c r="B92" s="67" t="s">
        <v>322</v>
      </c>
      <c r="C92" s="67" t="s">
        <v>421</v>
      </c>
      <c r="D92" s="66" t="s">
        <v>805</v>
      </c>
      <c r="E92" s="66" t="s">
        <v>292</v>
      </c>
      <c r="F92" s="66" t="s">
        <v>31</v>
      </c>
      <c r="G92" s="66"/>
    </row>
    <row r="93" spans="1:7" ht="33" customHeight="1">
      <c r="A93" s="68" t="s">
        <v>480</v>
      </c>
      <c r="B93" s="67" t="s">
        <v>322</v>
      </c>
      <c r="C93" s="67" t="s">
        <v>411</v>
      </c>
      <c r="D93" s="66" t="s">
        <v>806</v>
      </c>
      <c r="E93" s="66" t="s">
        <v>292</v>
      </c>
      <c r="F93" s="66" t="s">
        <v>31</v>
      </c>
      <c r="G93" s="66"/>
    </row>
    <row r="94" spans="1:7" ht="33" customHeight="1">
      <c r="A94" s="68" t="s">
        <v>482</v>
      </c>
      <c r="B94" s="67" t="s">
        <v>322</v>
      </c>
      <c r="C94" s="67" t="s">
        <v>378</v>
      </c>
      <c r="D94" s="66" t="s">
        <v>379</v>
      </c>
      <c r="E94" s="66" t="s">
        <v>292</v>
      </c>
      <c r="F94" s="66" t="s">
        <v>31</v>
      </c>
      <c r="G94" s="66"/>
    </row>
    <row r="95" spans="1:7" ht="33" customHeight="1">
      <c r="A95" s="68" t="s">
        <v>484</v>
      </c>
      <c r="B95" s="67" t="s">
        <v>322</v>
      </c>
      <c r="C95" s="70" t="s">
        <v>807</v>
      </c>
      <c r="D95" s="66" t="s">
        <v>808</v>
      </c>
      <c r="E95" s="66" t="s">
        <v>292</v>
      </c>
      <c r="F95" s="66" t="s">
        <v>31</v>
      </c>
      <c r="G95" s="66"/>
    </row>
    <row r="96" spans="1:7" ht="33" customHeight="1">
      <c r="A96" s="68" t="s">
        <v>486</v>
      </c>
      <c r="B96" s="67" t="s">
        <v>322</v>
      </c>
      <c r="C96" s="67" t="s">
        <v>365</v>
      </c>
      <c r="D96" s="66" t="s">
        <v>809</v>
      </c>
      <c r="E96" s="66" t="s">
        <v>292</v>
      </c>
      <c r="F96" s="66" t="s">
        <v>31</v>
      </c>
      <c r="G96" s="66"/>
    </row>
    <row r="97" spans="1:7" ht="33" customHeight="1">
      <c r="A97" s="68" t="s">
        <v>488</v>
      </c>
      <c r="B97" s="67" t="s">
        <v>322</v>
      </c>
      <c r="C97" s="67" t="s">
        <v>400</v>
      </c>
      <c r="D97" s="66" t="s">
        <v>401</v>
      </c>
      <c r="E97" s="66" t="s">
        <v>292</v>
      </c>
      <c r="F97" s="66" t="s">
        <v>31</v>
      </c>
      <c r="G97" s="66"/>
    </row>
    <row r="98" spans="1:7" ht="33" customHeight="1">
      <c r="A98" s="68" t="s">
        <v>490</v>
      </c>
      <c r="B98" s="67" t="s">
        <v>322</v>
      </c>
      <c r="C98" s="67" t="s">
        <v>479</v>
      </c>
      <c r="D98" s="66" t="s">
        <v>810</v>
      </c>
      <c r="E98" s="66" t="s">
        <v>292</v>
      </c>
      <c r="F98" s="66" t="s">
        <v>31</v>
      </c>
      <c r="G98" s="66"/>
    </row>
    <row r="99" spans="1:7" ht="33" customHeight="1">
      <c r="A99" s="68" t="s">
        <v>492</v>
      </c>
      <c r="B99" s="67" t="s">
        <v>322</v>
      </c>
      <c r="C99" s="67" t="s">
        <v>337</v>
      </c>
      <c r="D99" s="66" t="s">
        <v>338</v>
      </c>
      <c r="E99" s="66" t="s">
        <v>292</v>
      </c>
      <c r="F99" s="66" t="s">
        <v>31</v>
      </c>
      <c r="G99" s="66"/>
    </row>
    <row r="100" spans="1:7" ht="33" customHeight="1">
      <c r="A100" s="68" t="s">
        <v>495</v>
      </c>
      <c r="B100" s="67" t="s">
        <v>322</v>
      </c>
      <c r="C100" s="67" t="s">
        <v>721</v>
      </c>
      <c r="D100" s="66" t="s">
        <v>722</v>
      </c>
      <c r="E100" s="66" t="s">
        <v>292</v>
      </c>
      <c r="F100" s="66" t="s">
        <v>31</v>
      </c>
      <c r="G100" s="66"/>
    </row>
    <row r="101" spans="1:7" ht="33" customHeight="1">
      <c r="A101" s="68" t="s">
        <v>497</v>
      </c>
      <c r="B101" s="67" t="s">
        <v>322</v>
      </c>
      <c r="C101" s="67" t="s">
        <v>381</v>
      </c>
      <c r="D101" s="66" t="s">
        <v>811</v>
      </c>
      <c r="E101" s="66" t="s">
        <v>292</v>
      </c>
      <c r="F101" s="66" t="s">
        <v>31</v>
      </c>
      <c r="G101" s="66"/>
    </row>
    <row r="102" spans="1:7" ht="33" customHeight="1">
      <c r="A102" s="68" t="s">
        <v>500</v>
      </c>
      <c r="B102" s="67" t="s">
        <v>322</v>
      </c>
      <c r="C102" s="67" t="s">
        <v>444</v>
      </c>
      <c r="D102" s="66" t="s">
        <v>812</v>
      </c>
      <c r="E102" s="66" t="s">
        <v>292</v>
      </c>
      <c r="F102" s="66" t="s">
        <v>31</v>
      </c>
      <c r="G102" s="66"/>
    </row>
    <row r="103" spans="1:7" ht="33" customHeight="1">
      <c r="A103" s="68" t="s">
        <v>502</v>
      </c>
      <c r="B103" s="67" t="s">
        <v>322</v>
      </c>
      <c r="C103" s="67" t="s">
        <v>390</v>
      </c>
      <c r="D103" s="66" t="s">
        <v>813</v>
      </c>
      <c r="E103" s="66" t="s">
        <v>292</v>
      </c>
      <c r="F103" s="66" t="s">
        <v>31</v>
      </c>
      <c r="G103" s="66"/>
    </row>
    <row r="104" spans="1:7" ht="33" customHeight="1">
      <c r="A104" s="68" t="s">
        <v>504</v>
      </c>
      <c r="B104" s="67" t="s">
        <v>322</v>
      </c>
      <c r="C104" s="67" t="s">
        <v>452</v>
      </c>
      <c r="D104" s="66" t="s">
        <v>453</v>
      </c>
      <c r="E104" s="66" t="s">
        <v>292</v>
      </c>
      <c r="F104" s="66" t="s">
        <v>31</v>
      </c>
      <c r="G104" s="66"/>
    </row>
    <row r="105" spans="1:7" ht="33" customHeight="1">
      <c r="A105" s="68" t="s">
        <v>508</v>
      </c>
      <c r="B105" s="67" t="s">
        <v>322</v>
      </c>
      <c r="C105" s="67" t="s">
        <v>425</v>
      </c>
      <c r="D105" s="66" t="s">
        <v>814</v>
      </c>
      <c r="E105" s="66" t="s">
        <v>292</v>
      </c>
      <c r="F105" s="66" t="s">
        <v>31</v>
      </c>
      <c r="G105" s="66"/>
    </row>
    <row r="106" spans="1:7" ht="33" customHeight="1">
      <c r="A106" s="68" t="s">
        <v>510</v>
      </c>
      <c r="B106" s="67" t="s">
        <v>322</v>
      </c>
      <c r="C106" s="67" t="s">
        <v>448</v>
      </c>
      <c r="D106" s="66" t="s">
        <v>815</v>
      </c>
      <c r="E106" s="66" t="s">
        <v>292</v>
      </c>
      <c r="F106" s="66" t="s">
        <v>31</v>
      </c>
      <c r="G106" s="66"/>
    </row>
    <row r="107" spans="1:7" ht="33" customHeight="1">
      <c r="A107" s="68" t="s">
        <v>512</v>
      </c>
      <c r="B107" s="67" t="s">
        <v>322</v>
      </c>
      <c r="C107" s="67" t="s">
        <v>340</v>
      </c>
      <c r="D107" s="66" t="s">
        <v>341</v>
      </c>
      <c r="E107" s="66" t="s">
        <v>292</v>
      </c>
      <c r="F107" s="66" t="s">
        <v>31</v>
      </c>
      <c r="G107" s="66"/>
    </row>
    <row r="108" spans="1:7" ht="33" customHeight="1">
      <c r="A108" s="68" t="s">
        <v>515</v>
      </c>
      <c r="B108" s="67" t="s">
        <v>322</v>
      </c>
      <c r="C108" s="67" t="s">
        <v>324</v>
      </c>
      <c r="D108" s="66" t="s">
        <v>325</v>
      </c>
      <c r="E108" s="66" t="s">
        <v>292</v>
      </c>
      <c r="F108" s="66" t="s">
        <v>31</v>
      </c>
      <c r="G108" s="66"/>
    </row>
    <row r="109" spans="1:7" ht="33" customHeight="1">
      <c r="A109" s="68" t="s">
        <v>517</v>
      </c>
      <c r="B109" s="67" t="s">
        <v>322</v>
      </c>
      <c r="C109" s="67" t="s">
        <v>367</v>
      </c>
      <c r="D109" s="66" t="s">
        <v>816</v>
      </c>
      <c r="E109" s="66" t="s">
        <v>292</v>
      </c>
      <c r="F109" s="66" t="s">
        <v>31</v>
      </c>
      <c r="G109" s="66"/>
    </row>
    <row r="110" spans="1:7" ht="33" customHeight="1">
      <c r="A110" s="68" t="s">
        <v>520</v>
      </c>
      <c r="B110" s="67" t="s">
        <v>322</v>
      </c>
      <c r="C110" s="67" t="s">
        <v>369</v>
      </c>
      <c r="D110" s="66" t="s">
        <v>370</v>
      </c>
      <c r="E110" s="66" t="s">
        <v>292</v>
      </c>
      <c r="F110" s="66" t="s">
        <v>31</v>
      </c>
      <c r="G110" s="66"/>
    </row>
    <row r="111" spans="1:7" ht="33" customHeight="1">
      <c r="A111" s="68" t="s">
        <v>523</v>
      </c>
      <c r="B111" s="67" t="s">
        <v>322</v>
      </c>
      <c r="C111" s="67" t="s">
        <v>439</v>
      </c>
      <c r="D111" s="66" t="s">
        <v>817</v>
      </c>
      <c r="E111" s="66" t="s">
        <v>292</v>
      </c>
      <c r="F111" s="66" t="s">
        <v>31</v>
      </c>
      <c r="G111" s="66"/>
    </row>
    <row r="112" spans="1:7" ht="33" customHeight="1">
      <c r="A112" s="68" t="s">
        <v>526</v>
      </c>
      <c r="B112" s="67" t="s">
        <v>322</v>
      </c>
      <c r="C112" s="67" t="s">
        <v>409</v>
      </c>
      <c r="D112" s="66" t="s">
        <v>818</v>
      </c>
      <c r="E112" s="66" t="s">
        <v>292</v>
      </c>
      <c r="F112" s="66" t="s">
        <v>31</v>
      </c>
      <c r="G112" s="66"/>
    </row>
    <row r="113" spans="1:7" ht="33" customHeight="1">
      <c r="A113" s="68" t="s">
        <v>528</v>
      </c>
      <c r="B113" s="67" t="s">
        <v>322</v>
      </c>
      <c r="C113" s="67" t="s">
        <v>360</v>
      </c>
      <c r="D113" s="66" t="s">
        <v>361</v>
      </c>
      <c r="E113" s="66" t="s">
        <v>292</v>
      </c>
      <c r="F113" s="66" t="s">
        <v>31</v>
      </c>
      <c r="G113" s="66"/>
    </row>
    <row r="114" spans="1:7" ht="33" customHeight="1">
      <c r="A114" s="68" t="s">
        <v>531</v>
      </c>
      <c r="B114" s="67" t="s">
        <v>322</v>
      </c>
      <c r="C114" s="67" t="s">
        <v>388</v>
      </c>
      <c r="D114" s="66" t="s">
        <v>819</v>
      </c>
      <c r="E114" s="66" t="s">
        <v>292</v>
      </c>
      <c r="F114" s="66" t="s">
        <v>31</v>
      </c>
      <c r="G114" s="66"/>
    </row>
    <row r="115" spans="1:7" ht="33" customHeight="1">
      <c r="A115" s="68" t="s">
        <v>534</v>
      </c>
      <c r="B115" s="67" t="s">
        <v>322</v>
      </c>
      <c r="C115" s="67" t="s">
        <v>392</v>
      </c>
      <c r="D115" s="66" t="s">
        <v>820</v>
      </c>
      <c r="E115" s="66" t="s">
        <v>292</v>
      </c>
      <c r="F115" s="66" t="s">
        <v>31</v>
      </c>
      <c r="G115" s="66"/>
    </row>
    <row r="116" spans="1:7" ht="33" customHeight="1">
      <c r="A116" s="68" t="s">
        <v>536</v>
      </c>
      <c r="B116" s="67" t="s">
        <v>322</v>
      </c>
      <c r="C116" s="67" t="s">
        <v>335</v>
      </c>
      <c r="D116" s="66" t="s">
        <v>821</v>
      </c>
      <c r="E116" s="66" t="s">
        <v>292</v>
      </c>
      <c r="F116" s="66" t="s">
        <v>31</v>
      </c>
      <c r="G116" s="66"/>
    </row>
    <row r="117" spans="1:7" ht="33" customHeight="1">
      <c r="A117" s="68" t="s">
        <v>539</v>
      </c>
      <c r="B117" s="67" t="s">
        <v>322</v>
      </c>
      <c r="C117" s="67" t="s">
        <v>489</v>
      </c>
      <c r="D117" s="66" t="s">
        <v>822</v>
      </c>
      <c r="E117" s="66" t="s">
        <v>292</v>
      </c>
      <c r="F117" s="66" t="s">
        <v>31</v>
      </c>
      <c r="G117" s="66"/>
    </row>
    <row r="118" spans="1:7" ht="33" customHeight="1">
      <c r="A118" s="68" t="s">
        <v>542</v>
      </c>
      <c r="B118" s="67" t="s">
        <v>322</v>
      </c>
      <c r="C118" s="67" t="s">
        <v>403</v>
      </c>
      <c r="D118" s="66" t="s">
        <v>823</v>
      </c>
      <c r="E118" s="66" t="s">
        <v>292</v>
      </c>
      <c r="F118" s="66" t="s">
        <v>31</v>
      </c>
      <c r="G118" s="66"/>
    </row>
    <row r="119" spans="1:7" ht="33" customHeight="1">
      <c r="A119" s="68" t="s">
        <v>545</v>
      </c>
      <c r="B119" s="67" t="s">
        <v>322</v>
      </c>
      <c r="C119" s="67" t="s">
        <v>333</v>
      </c>
      <c r="D119" s="66" t="s">
        <v>824</v>
      </c>
      <c r="E119" s="66" t="s">
        <v>292</v>
      </c>
      <c r="F119" s="66" t="s">
        <v>31</v>
      </c>
      <c r="G119" s="66"/>
    </row>
    <row r="120" spans="1:7" ht="33" customHeight="1">
      <c r="A120" s="68" t="s">
        <v>548</v>
      </c>
      <c r="B120" s="67" t="s">
        <v>322</v>
      </c>
      <c r="C120" s="67" t="s">
        <v>394</v>
      </c>
      <c r="D120" s="66" t="s">
        <v>825</v>
      </c>
      <c r="E120" s="66" t="s">
        <v>292</v>
      </c>
      <c r="F120" s="66" t="s">
        <v>31</v>
      </c>
      <c r="G120" s="66"/>
    </row>
    <row r="121" spans="1:7" ht="33" customHeight="1">
      <c r="A121" s="68" t="s">
        <v>550</v>
      </c>
      <c r="B121" s="67" t="s">
        <v>322</v>
      </c>
      <c r="C121" s="67" t="s">
        <v>433</v>
      </c>
      <c r="D121" s="66" t="s">
        <v>826</v>
      </c>
      <c r="E121" s="66" t="s">
        <v>292</v>
      </c>
      <c r="F121" s="66" t="s">
        <v>31</v>
      </c>
      <c r="G121" s="66"/>
    </row>
    <row r="122" spans="1:7" ht="33" customHeight="1">
      <c r="A122" s="68" t="s">
        <v>552</v>
      </c>
      <c r="B122" s="67" t="s">
        <v>322</v>
      </c>
      <c r="C122" s="67" t="s">
        <v>446</v>
      </c>
      <c r="D122" s="66" t="s">
        <v>827</v>
      </c>
      <c r="E122" s="66" t="s">
        <v>292</v>
      </c>
      <c r="F122" s="66" t="s">
        <v>31</v>
      </c>
      <c r="G122" s="66"/>
    </row>
    <row r="123" spans="1:7" ht="33" customHeight="1">
      <c r="A123" s="68" t="s">
        <v>555</v>
      </c>
      <c r="B123" s="67" t="s">
        <v>322</v>
      </c>
      <c r="C123" s="67" t="s">
        <v>457</v>
      </c>
      <c r="D123" s="66" t="s">
        <v>828</v>
      </c>
      <c r="E123" s="66" t="s">
        <v>292</v>
      </c>
      <c r="F123" s="66" t="s">
        <v>31</v>
      </c>
      <c r="G123" s="66"/>
    </row>
    <row r="124" spans="1:7" ht="33" customHeight="1">
      <c r="A124" s="68" t="s">
        <v>557</v>
      </c>
      <c r="B124" s="67" t="s">
        <v>322</v>
      </c>
      <c r="C124" s="67" t="s">
        <v>431</v>
      </c>
      <c r="D124" s="66" t="s">
        <v>829</v>
      </c>
      <c r="E124" s="66" t="s">
        <v>292</v>
      </c>
      <c r="F124" s="66" t="s">
        <v>31</v>
      </c>
      <c r="G124" s="66"/>
    </row>
    <row r="125" spans="1:7" ht="33" customHeight="1">
      <c r="A125" s="68" t="s">
        <v>560</v>
      </c>
      <c r="B125" s="67" t="s">
        <v>322</v>
      </c>
      <c r="C125" s="67" t="s">
        <v>496</v>
      </c>
      <c r="D125" s="66" t="s">
        <v>830</v>
      </c>
      <c r="E125" s="66" t="s">
        <v>292</v>
      </c>
      <c r="F125" s="66" t="s">
        <v>31</v>
      </c>
      <c r="G125" s="66"/>
    </row>
    <row r="126" spans="1:7" ht="33" customHeight="1">
      <c r="A126" s="68" t="s">
        <v>562</v>
      </c>
      <c r="B126" s="67" t="s">
        <v>322</v>
      </c>
      <c r="C126" s="67" t="s">
        <v>477</v>
      </c>
      <c r="D126" s="66" t="s">
        <v>831</v>
      </c>
      <c r="E126" s="66" t="s">
        <v>292</v>
      </c>
      <c r="F126" s="66" t="s">
        <v>31</v>
      </c>
      <c r="G126" s="66"/>
    </row>
    <row r="127" spans="1:7" ht="33" customHeight="1">
      <c r="A127" s="68" t="s">
        <v>564</v>
      </c>
      <c r="B127" s="67" t="s">
        <v>322</v>
      </c>
      <c r="C127" s="67" t="s">
        <v>423</v>
      </c>
      <c r="D127" s="66" t="s">
        <v>832</v>
      </c>
      <c r="E127" s="66" t="s">
        <v>292</v>
      </c>
      <c r="F127" s="66" t="s">
        <v>31</v>
      </c>
      <c r="G127" s="66"/>
    </row>
    <row r="128" spans="1:7" ht="33" customHeight="1">
      <c r="A128" s="68" t="s">
        <v>566</v>
      </c>
      <c r="B128" s="67" t="s">
        <v>322</v>
      </c>
      <c r="C128" s="67" t="s">
        <v>358</v>
      </c>
      <c r="D128" s="66" t="s">
        <v>833</v>
      </c>
      <c r="E128" s="66" t="s">
        <v>292</v>
      </c>
      <c r="F128" s="66" t="s">
        <v>31</v>
      </c>
      <c r="G128" s="66"/>
    </row>
    <row r="129" spans="1:7" ht="33" customHeight="1">
      <c r="A129" s="68" t="s">
        <v>569</v>
      </c>
      <c r="B129" s="67" t="s">
        <v>322</v>
      </c>
      <c r="C129" s="67" t="s">
        <v>437</v>
      </c>
      <c r="D129" s="66" t="s">
        <v>834</v>
      </c>
      <c r="E129" s="66" t="s">
        <v>292</v>
      </c>
      <c r="F129" s="66" t="s">
        <v>31</v>
      </c>
      <c r="G129" s="66"/>
    </row>
    <row r="130" spans="1:7" ht="33" customHeight="1">
      <c r="A130" s="68" t="s">
        <v>571</v>
      </c>
      <c r="B130" s="67" t="s">
        <v>322</v>
      </c>
      <c r="C130" s="67" t="s">
        <v>461</v>
      </c>
      <c r="D130" s="66" t="s">
        <v>462</v>
      </c>
      <c r="E130" s="66" t="s">
        <v>292</v>
      </c>
      <c r="F130" s="66" t="s">
        <v>31</v>
      </c>
      <c r="G130" s="66"/>
    </row>
    <row r="131" spans="1:7" ht="33" customHeight="1">
      <c r="A131" s="68" t="s">
        <v>574</v>
      </c>
      <c r="B131" s="67" t="s">
        <v>322</v>
      </c>
      <c r="C131" s="67" t="s">
        <v>429</v>
      </c>
      <c r="D131" s="66" t="s">
        <v>835</v>
      </c>
      <c r="E131" s="66" t="s">
        <v>292</v>
      </c>
      <c r="F131" s="66" t="s">
        <v>31</v>
      </c>
      <c r="G131" s="66"/>
    </row>
    <row r="132" spans="1:7" ht="33" customHeight="1">
      <c r="A132" s="68" t="s">
        <v>576</v>
      </c>
      <c r="B132" s="67" t="s">
        <v>322</v>
      </c>
      <c r="C132" s="67" t="s">
        <v>405</v>
      </c>
      <c r="D132" s="66" t="s">
        <v>836</v>
      </c>
      <c r="E132" s="66" t="s">
        <v>292</v>
      </c>
      <c r="F132" s="66" t="s">
        <v>31</v>
      </c>
      <c r="G132" s="66"/>
    </row>
    <row r="133" spans="1:7" ht="33" customHeight="1">
      <c r="A133" s="68" t="s">
        <v>578</v>
      </c>
      <c r="B133" s="67" t="s">
        <v>322</v>
      </c>
      <c r="C133" s="67" t="s">
        <v>483</v>
      </c>
      <c r="D133" s="66" t="s">
        <v>837</v>
      </c>
      <c r="E133" s="66" t="s">
        <v>292</v>
      </c>
      <c r="F133" s="66" t="s">
        <v>31</v>
      </c>
      <c r="G133" s="66"/>
    </row>
    <row r="134" spans="1:7" ht="33" customHeight="1">
      <c r="A134" s="68" t="s">
        <v>580</v>
      </c>
      <c r="B134" s="67" t="s">
        <v>322</v>
      </c>
      <c r="C134" s="67" t="s">
        <v>347</v>
      </c>
      <c r="D134" s="66" t="s">
        <v>348</v>
      </c>
      <c r="E134" s="66" t="s">
        <v>292</v>
      </c>
      <c r="F134" s="66" t="s">
        <v>31</v>
      </c>
      <c r="G134" s="66"/>
    </row>
    <row r="135" spans="1:7" ht="33" customHeight="1">
      <c r="A135" s="68" t="s">
        <v>584</v>
      </c>
      <c r="B135" s="67" t="s">
        <v>322</v>
      </c>
      <c r="C135" s="67" t="s">
        <v>413</v>
      </c>
      <c r="D135" s="66" t="s">
        <v>838</v>
      </c>
      <c r="E135" s="66" t="s">
        <v>292</v>
      </c>
      <c r="F135" s="66" t="s">
        <v>31</v>
      </c>
      <c r="G135" s="66"/>
    </row>
    <row r="136" spans="1:7" ht="33" customHeight="1">
      <c r="A136" s="68" t="s">
        <v>586</v>
      </c>
      <c r="B136" s="67" t="s">
        <v>322</v>
      </c>
      <c r="C136" s="67" t="s">
        <v>450</v>
      </c>
      <c r="D136" s="66" t="s">
        <v>839</v>
      </c>
      <c r="E136" s="66" t="s">
        <v>292</v>
      </c>
      <c r="F136" s="66" t="s">
        <v>31</v>
      </c>
      <c r="G136" s="66"/>
    </row>
    <row r="137" spans="1:7" ht="33" customHeight="1">
      <c r="A137" s="68" t="s">
        <v>588</v>
      </c>
      <c r="B137" s="67" t="s">
        <v>322</v>
      </c>
      <c r="C137" s="67" t="s">
        <v>372</v>
      </c>
      <c r="D137" s="66" t="s">
        <v>840</v>
      </c>
      <c r="E137" s="66" t="s">
        <v>292</v>
      </c>
      <c r="F137" s="66" t="s">
        <v>31</v>
      </c>
      <c r="G137" s="66"/>
    </row>
    <row r="138" spans="1:7" ht="33" customHeight="1">
      <c r="A138" s="68" t="s">
        <v>590</v>
      </c>
      <c r="B138" s="67" t="s">
        <v>322</v>
      </c>
      <c r="C138" s="67" t="s">
        <v>435</v>
      </c>
      <c r="D138" s="66" t="s">
        <v>841</v>
      </c>
      <c r="E138" s="66" t="s">
        <v>292</v>
      </c>
      <c r="F138" s="66" t="s">
        <v>31</v>
      </c>
      <c r="G138" s="66"/>
    </row>
    <row r="139" spans="1:7" ht="33" customHeight="1">
      <c r="A139" s="68" t="s">
        <v>592</v>
      </c>
      <c r="B139" s="67" t="s">
        <v>322</v>
      </c>
      <c r="C139" s="70" t="s">
        <v>842</v>
      </c>
      <c r="D139" s="66" t="s">
        <v>843</v>
      </c>
      <c r="E139" s="66" t="s">
        <v>292</v>
      </c>
      <c r="F139" s="66" t="s">
        <v>31</v>
      </c>
      <c r="G139" s="66"/>
    </row>
    <row r="140" spans="1:7" ht="33" customHeight="1">
      <c r="A140" s="68" t="s">
        <v>594</v>
      </c>
      <c r="B140" s="67" t="s">
        <v>322</v>
      </c>
      <c r="C140" s="67" t="s">
        <v>415</v>
      </c>
      <c r="D140" s="66" t="s">
        <v>844</v>
      </c>
      <c r="E140" s="66" t="s">
        <v>292</v>
      </c>
      <c r="F140" s="66" t="s">
        <v>31</v>
      </c>
      <c r="G140" s="66"/>
    </row>
    <row r="141" spans="1:7" ht="33" customHeight="1">
      <c r="A141" s="68" t="s">
        <v>596</v>
      </c>
      <c r="B141" s="67" t="s">
        <v>322</v>
      </c>
      <c r="C141" s="67" t="s">
        <v>487</v>
      </c>
      <c r="D141" s="66" t="s">
        <v>845</v>
      </c>
      <c r="E141" s="66" t="s">
        <v>292</v>
      </c>
      <c r="F141" s="66" t="s">
        <v>31</v>
      </c>
      <c r="G141" s="66"/>
    </row>
    <row r="142" spans="1:7" ht="33" customHeight="1">
      <c r="A142" s="68" t="s">
        <v>598</v>
      </c>
      <c r="B142" s="67" t="s">
        <v>322</v>
      </c>
      <c r="C142" s="67" t="s">
        <v>356</v>
      </c>
      <c r="D142" s="66" t="s">
        <v>846</v>
      </c>
      <c r="E142" s="66" t="s">
        <v>292</v>
      </c>
      <c r="F142" s="66" t="s">
        <v>31</v>
      </c>
      <c r="G142" s="66"/>
    </row>
    <row r="143" spans="1:7" ht="33" customHeight="1">
      <c r="A143" s="68" t="s">
        <v>601</v>
      </c>
      <c r="B143" s="67" t="s">
        <v>322</v>
      </c>
      <c r="C143" s="67" t="s">
        <v>345</v>
      </c>
      <c r="D143" s="66" t="s">
        <v>847</v>
      </c>
      <c r="E143" s="66" t="s">
        <v>292</v>
      </c>
      <c r="F143" s="66" t="s">
        <v>31</v>
      </c>
      <c r="G143" s="66"/>
    </row>
    <row r="144" spans="1:7" ht="33" customHeight="1">
      <c r="A144" s="68" t="s">
        <v>604</v>
      </c>
      <c r="B144" s="67" t="s">
        <v>322</v>
      </c>
      <c r="C144" s="67" t="s">
        <v>374</v>
      </c>
      <c r="D144" s="66" t="s">
        <v>848</v>
      </c>
      <c r="E144" s="66" t="s">
        <v>292</v>
      </c>
      <c r="F144" s="66" t="s">
        <v>31</v>
      </c>
      <c r="G144" s="66"/>
    </row>
    <row r="145" spans="1:7" ht="33" customHeight="1">
      <c r="A145" s="68" t="s">
        <v>606</v>
      </c>
      <c r="B145" s="67" t="s">
        <v>322</v>
      </c>
      <c r="C145" s="67" t="s">
        <v>469</v>
      </c>
      <c r="D145" s="66" t="s">
        <v>470</v>
      </c>
      <c r="E145" s="66" t="s">
        <v>292</v>
      </c>
      <c r="F145" s="66" t="s">
        <v>31</v>
      </c>
      <c r="G145" s="66"/>
    </row>
    <row r="146" spans="1:7" ht="33" customHeight="1">
      <c r="A146" s="68" t="s">
        <v>608</v>
      </c>
      <c r="B146" s="67" t="s">
        <v>322</v>
      </c>
      <c r="C146" s="67" t="s">
        <v>376</v>
      </c>
      <c r="D146" s="66" t="s">
        <v>849</v>
      </c>
      <c r="E146" s="66" t="s">
        <v>292</v>
      </c>
      <c r="F146" s="66" t="s">
        <v>31</v>
      </c>
      <c r="G146" s="66"/>
    </row>
    <row r="147" spans="1:7" ht="33" customHeight="1">
      <c r="A147" s="68" t="s">
        <v>611</v>
      </c>
      <c r="B147" s="67" t="s">
        <v>322</v>
      </c>
      <c r="C147" s="67" t="s">
        <v>343</v>
      </c>
      <c r="D147" s="66" t="s">
        <v>850</v>
      </c>
      <c r="E147" s="66" t="s">
        <v>292</v>
      </c>
      <c r="F147" s="66" t="s">
        <v>31</v>
      </c>
      <c r="G147" s="66"/>
    </row>
    <row r="148" spans="1:7" ht="33" customHeight="1">
      <c r="A148" s="68" t="s">
        <v>613</v>
      </c>
      <c r="B148" s="67" t="s">
        <v>322</v>
      </c>
      <c r="C148" s="67" t="s">
        <v>475</v>
      </c>
      <c r="D148" s="66" t="s">
        <v>851</v>
      </c>
      <c r="E148" s="66" t="s">
        <v>292</v>
      </c>
      <c r="F148" s="66" t="s">
        <v>31</v>
      </c>
      <c r="G148" s="66"/>
    </row>
    <row r="149" spans="1:7" ht="33" customHeight="1">
      <c r="A149" s="68" t="s">
        <v>615</v>
      </c>
      <c r="B149" s="67" t="s">
        <v>322</v>
      </c>
      <c r="C149" s="67" t="s">
        <v>352</v>
      </c>
      <c r="D149" s="66" t="s">
        <v>852</v>
      </c>
      <c r="E149" s="66" t="s">
        <v>292</v>
      </c>
      <c r="F149" s="66" t="s">
        <v>31</v>
      </c>
      <c r="G149" s="66"/>
    </row>
    <row r="150" spans="1:7" ht="33" customHeight="1">
      <c r="A150" s="68" t="s">
        <v>618</v>
      </c>
      <c r="B150" s="67" t="s">
        <v>322</v>
      </c>
      <c r="C150" s="67" t="s">
        <v>464</v>
      </c>
      <c r="D150" s="66" t="s">
        <v>853</v>
      </c>
      <c r="E150" s="66" t="s">
        <v>292</v>
      </c>
      <c r="F150" s="66" t="s">
        <v>31</v>
      </c>
      <c r="G150" s="66"/>
    </row>
    <row r="151" spans="1:7" ht="33" customHeight="1">
      <c r="A151" s="68" t="s">
        <v>620</v>
      </c>
      <c r="B151" s="67" t="s">
        <v>322</v>
      </c>
      <c r="C151" s="67" t="s">
        <v>354</v>
      </c>
      <c r="D151" s="66" t="s">
        <v>854</v>
      </c>
      <c r="E151" s="66" t="s">
        <v>292</v>
      </c>
      <c r="F151" s="66" t="s">
        <v>31</v>
      </c>
      <c r="G151" s="66"/>
    </row>
    <row r="152" spans="1:7" ht="33" customHeight="1">
      <c r="A152" s="68" t="s">
        <v>622</v>
      </c>
      <c r="B152" s="67" t="s">
        <v>322</v>
      </c>
      <c r="C152" s="67" t="s">
        <v>383</v>
      </c>
      <c r="D152" s="66" t="s">
        <v>384</v>
      </c>
      <c r="E152" s="66" t="s">
        <v>292</v>
      </c>
      <c r="F152" s="66" t="s">
        <v>31</v>
      </c>
      <c r="G152" s="66"/>
    </row>
    <row r="153" spans="1:7" ht="33" customHeight="1">
      <c r="A153" s="68" t="s">
        <v>626</v>
      </c>
      <c r="B153" s="67" t="s">
        <v>322</v>
      </c>
      <c r="C153" s="67" t="s">
        <v>427</v>
      </c>
      <c r="D153" s="66" t="s">
        <v>855</v>
      </c>
      <c r="E153" s="66" t="s">
        <v>292</v>
      </c>
      <c r="F153" s="66" t="s">
        <v>31</v>
      </c>
      <c r="G153" s="66"/>
    </row>
    <row r="154" spans="1:7" ht="33" customHeight="1">
      <c r="A154" s="68" t="s">
        <v>628</v>
      </c>
      <c r="B154" s="67" t="s">
        <v>322</v>
      </c>
      <c r="C154" s="67" t="s">
        <v>419</v>
      </c>
      <c r="D154" s="66" t="s">
        <v>856</v>
      </c>
      <c r="E154" s="66" t="s">
        <v>292</v>
      </c>
      <c r="F154" s="66" t="s">
        <v>31</v>
      </c>
      <c r="G154" s="66"/>
    </row>
    <row r="155" spans="1:7" ht="33" customHeight="1">
      <c r="A155" s="68" t="s">
        <v>629</v>
      </c>
      <c r="B155" s="67" t="s">
        <v>322</v>
      </c>
      <c r="C155" s="67" t="s">
        <v>363</v>
      </c>
      <c r="D155" s="66" t="s">
        <v>724</v>
      </c>
      <c r="E155" s="66" t="s">
        <v>292</v>
      </c>
      <c r="F155" s="66" t="s">
        <v>31</v>
      </c>
      <c r="G155" s="66"/>
    </row>
    <row r="156" spans="1:7" ht="33" customHeight="1">
      <c r="A156" s="68" t="s">
        <v>631</v>
      </c>
      <c r="B156" s="67" t="s">
        <v>322</v>
      </c>
      <c r="C156" s="67" t="s">
        <v>455</v>
      </c>
      <c r="D156" s="66" t="s">
        <v>857</v>
      </c>
      <c r="E156" s="66" t="s">
        <v>292</v>
      </c>
      <c r="F156" s="66" t="s">
        <v>31</v>
      </c>
      <c r="G156" s="66"/>
    </row>
    <row r="157" spans="1:7" ht="33" customHeight="1">
      <c r="A157" s="68" t="s">
        <v>633</v>
      </c>
      <c r="B157" s="67" t="s">
        <v>322</v>
      </c>
      <c r="C157" s="67" t="s">
        <v>350</v>
      </c>
      <c r="D157" s="66" t="s">
        <v>858</v>
      </c>
      <c r="E157" s="66" t="s">
        <v>292</v>
      </c>
      <c r="F157" s="66" t="s">
        <v>31</v>
      </c>
      <c r="G157" s="66"/>
    </row>
    <row r="158" spans="1:7" ht="33" customHeight="1">
      <c r="A158" s="68" t="s">
        <v>636</v>
      </c>
      <c r="B158" s="67" t="s">
        <v>322</v>
      </c>
      <c r="C158" s="67" t="s">
        <v>441</v>
      </c>
      <c r="D158" s="66" t="s">
        <v>859</v>
      </c>
      <c r="E158" s="66" t="s">
        <v>292</v>
      </c>
      <c r="F158" s="66" t="s">
        <v>31</v>
      </c>
      <c r="G158" s="66"/>
    </row>
    <row r="159" spans="1:7" ht="33" customHeight="1">
      <c r="A159" s="68" t="s">
        <v>639</v>
      </c>
      <c r="B159" s="67" t="s">
        <v>322</v>
      </c>
      <c r="C159" s="67" t="s">
        <v>327</v>
      </c>
      <c r="D159" s="66" t="s">
        <v>328</v>
      </c>
      <c r="E159" s="66" t="s">
        <v>292</v>
      </c>
      <c r="F159" s="66" t="s">
        <v>31</v>
      </c>
      <c r="G159" s="66"/>
    </row>
    <row r="160" spans="1:7" ht="33" customHeight="1">
      <c r="A160" s="68" t="s">
        <v>641</v>
      </c>
      <c r="B160" s="67" t="s">
        <v>322</v>
      </c>
      <c r="C160" s="67" t="s">
        <v>407</v>
      </c>
      <c r="D160" s="66" t="s">
        <v>860</v>
      </c>
      <c r="E160" s="66" t="s">
        <v>292</v>
      </c>
      <c r="F160" s="66" t="s">
        <v>31</v>
      </c>
      <c r="G160" s="66"/>
    </row>
    <row r="161" spans="1:7" ht="33" customHeight="1">
      <c r="A161" s="68" t="s">
        <v>643</v>
      </c>
      <c r="B161" s="67" t="s">
        <v>322</v>
      </c>
      <c r="C161" s="67" t="s">
        <v>459</v>
      </c>
      <c r="D161" s="66" t="s">
        <v>861</v>
      </c>
      <c r="E161" s="66" t="s">
        <v>292</v>
      </c>
      <c r="F161" s="66" t="s">
        <v>31</v>
      </c>
      <c r="G161" s="66"/>
    </row>
    <row r="162" spans="1:7" ht="33" customHeight="1">
      <c r="A162" s="68" t="s">
        <v>646</v>
      </c>
      <c r="B162" s="67" t="s">
        <v>322</v>
      </c>
      <c r="C162" s="67" t="s">
        <v>417</v>
      </c>
      <c r="D162" s="66" t="s">
        <v>723</v>
      </c>
      <c r="E162" s="66" t="s">
        <v>292</v>
      </c>
      <c r="F162" s="66" t="s">
        <v>31</v>
      </c>
      <c r="G162" s="66"/>
    </row>
    <row r="163" spans="1:7" ht="33" customHeight="1">
      <c r="A163" s="68" t="s">
        <v>649</v>
      </c>
      <c r="B163" s="67" t="s">
        <v>322</v>
      </c>
      <c r="C163" s="67" t="s">
        <v>330</v>
      </c>
      <c r="D163" s="66" t="s">
        <v>331</v>
      </c>
      <c r="E163" s="66" t="s">
        <v>292</v>
      </c>
      <c r="F163" s="66" t="s">
        <v>31</v>
      </c>
      <c r="G163" s="66"/>
    </row>
    <row r="164" spans="1:7" ht="33" customHeight="1">
      <c r="A164" s="68" t="s">
        <v>651</v>
      </c>
      <c r="B164" s="67" t="s">
        <v>322</v>
      </c>
      <c r="C164" s="67" t="s">
        <v>467</v>
      </c>
      <c r="D164" s="66" t="s">
        <v>862</v>
      </c>
      <c r="E164" s="66" t="s">
        <v>292</v>
      </c>
      <c r="F164" s="66" t="s">
        <v>31</v>
      </c>
      <c r="G164" s="66"/>
    </row>
    <row r="165" spans="1:7" ht="33" customHeight="1">
      <c r="A165" s="68" t="s">
        <v>653</v>
      </c>
      <c r="B165" s="67" t="s">
        <v>322</v>
      </c>
      <c r="C165" s="67" t="s">
        <v>398</v>
      </c>
      <c r="D165" s="66" t="s">
        <v>863</v>
      </c>
      <c r="E165" s="66" t="s">
        <v>292</v>
      </c>
      <c r="F165" s="66" t="s">
        <v>31</v>
      </c>
      <c r="G165" s="66"/>
    </row>
    <row r="166" spans="1:7" ht="33" customHeight="1">
      <c r="A166" s="68" t="s">
        <v>655</v>
      </c>
      <c r="B166" s="67" t="s">
        <v>322</v>
      </c>
      <c r="C166" s="67" t="s">
        <v>485</v>
      </c>
      <c r="D166" s="66" t="s">
        <v>685</v>
      </c>
      <c r="E166" s="66" t="s">
        <v>292</v>
      </c>
      <c r="F166" s="66" t="s">
        <v>31</v>
      </c>
      <c r="G166" s="66"/>
    </row>
    <row r="167" spans="1:7" ht="33" customHeight="1">
      <c r="A167" s="68" t="s">
        <v>658</v>
      </c>
      <c r="B167" s="67" t="s">
        <v>322</v>
      </c>
      <c r="C167" s="67" t="s">
        <v>491</v>
      </c>
      <c r="D167" s="66" t="s">
        <v>864</v>
      </c>
      <c r="E167" s="66" t="s">
        <v>292</v>
      </c>
      <c r="F167" s="66" t="s">
        <v>31</v>
      </c>
      <c r="G167" s="66"/>
    </row>
    <row r="168" spans="1:7" ht="33" customHeight="1">
      <c r="A168" s="68" t="s">
        <v>660</v>
      </c>
      <c r="B168" s="67" t="s">
        <v>322</v>
      </c>
      <c r="C168" s="67" t="s">
        <v>386</v>
      </c>
      <c r="D168" s="66" t="s">
        <v>865</v>
      </c>
      <c r="E168" s="66" t="s">
        <v>292</v>
      </c>
      <c r="F168" s="66" t="s">
        <v>31</v>
      </c>
      <c r="G168" s="66"/>
    </row>
    <row r="169" spans="1:7" ht="33" customHeight="1">
      <c r="A169" s="68" t="s">
        <v>662</v>
      </c>
      <c r="B169" s="67" t="s">
        <v>322</v>
      </c>
      <c r="C169" s="67" t="s">
        <v>396</v>
      </c>
      <c r="D169" s="66" t="s">
        <v>866</v>
      </c>
      <c r="E169" s="66" t="s">
        <v>292</v>
      </c>
      <c r="F169" s="66" t="s">
        <v>31</v>
      </c>
      <c r="G169" s="66"/>
    </row>
    <row r="170" spans="1:7" ht="33" customHeight="1">
      <c r="A170" s="68" t="s">
        <v>664</v>
      </c>
      <c r="B170" s="67" t="s">
        <v>322</v>
      </c>
      <c r="C170" s="67" t="s">
        <v>481</v>
      </c>
      <c r="D170" s="66" t="s">
        <v>867</v>
      </c>
      <c r="E170" s="66" t="s">
        <v>292</v>
      </c>
      <c r="F170" s="66" t="s">
        <v>31</v>
      </c>
      <c r="G170" s="66"/>
    </row>
    <row r="171" spans="1:7" ht="33" customHeight="1">
      <c r="A171" s="68" t="s">
        <v>667</v>
      </c>
      <c r="B171" s="67" t="s">
        <v>672</v>
      </c>
      <c r="C171" s="67" t="s">
        <v>672</v>
      </c>
      <c r="D171" s="66" t="s">
        <v>673</v>
      </c>
      <c r="E171" s="66" t="s">
        <v>292</v>
      </c>
      <c r="F171" s="66" t="s">
        <v>31</v>
      </c>
      <c r="G171" s="66"/>
    </row>
    <row r="172" spans="1:7" ht="33" customHeight="1">
      <c r="A172" s="68" t="s">
        <v>669</v>
      </c>
      <c r="B172" s="67" t="s">
        <v>563</v>
      </c>
      <c r="C172" s="67" t="s">
        <v>563</v>
      </c>
      <c r="D172" s="66" t="s">
        <v>868</v>
      </c>
      <c r="E172" s="66" t="s">
        <v>292</v>
      </c>
      <c r="F172" s="66" t="s">
        <v>31</v>
      </c>
      <c r="G172" s="66"/>
    </row>
    <row r="173" spans="1:7" ht="33" customHeight="1">
      <c r="A173" s="68" t="s">
        <v>671</v>
      </c>
      <c r="B173" s="67" t="s">
        <v>621</v>
      </c>
      <c r="C173" s="67" t="s">
        <v>621</v>
      </c>
      <c r="D173" s="66" t="s">
        <v>869</v>
      </c>
      <c r="E173" s="66" t="s">
        <v>292</v>
      </c>
      <c r="F173" s="66" t="s">
        <v>31</v>
      </c>
      <c r="G173" s="66"/>
    </row>
    <row r="174" spans="1:7" ht="33" customHeight="1">
      <c r="A174" s="68" t="s">
        <v>674</v>
      </c>
      <c r="B174" s="67" t="s">
        <v>614</v>
      </c>
      <c r="C174" s="67" t="s">
        <v>614</v>
      </c>
      <c r="D174" s="66" t="s">
        <v>870</v>
      </c>
      <c r="E174" s="66" t="s">
        <v>292</v>
      </c>
      <c r="F174" s="66" t="s">
        <v>31</v>
      </c>
      <c r="G174" s="66"/>
    </row>
    <row r="175" spans="1:7" ht="33" customHeight="1">
      <c r="A175" s="68" t="s">
        <v>676</v>
      </c>
      <c r="B175" s="67" t="s">
        <v>319</v>
      </c>
      <c r="C175" s="67" t="s">
        <v>319</v>
      </c>
      <c r="D175" s="66" t="s">
        <v>320</v>
      </c>
      <c r="E175" s="66" t="s">
        <v>292</v>
      </c>
      <c r="F175" s="66" t="s">
        <v>31</v>
      </c>
      <c r="G175" s="66"/>
    </row>
    <row r="176" spans="1:7" ht="33" customHeight="1">
      <c r="A176" s="68" t="s">
        <v>678</v>
      </c>
      <c r="B176" s="67" t="s">
        <v>602</v>
      </c>
      <c r="C176" s="67" t="s">
        <v>602</v>
      </c>
      <c r="D176" s="66" t="s">
        <v>603</v>
      </c>
      <c r="E176" s="66" t="s">
        <v>292</v>
      </c>
      <c r="F176" s="66" t="s">
        <v>31</v>
      </c>
      <c r="G176" s="66"/>
    </row>
    <row r="177" spans="1:7" ht="33" customHeight="1">
      <c r="A177" s="68" t="s">
        <v>680</v>
      </c>
      <c r="B177" s="67" t="s">
        <v>532</v>
      </c>
      <c r="C177" s="67" t="s">
        <v>532</v>
      </c>
      <c r="D177" s="66" t="s">
        <v>533</v>
      </c>
      <c r="E177" s="66" t="s">
        <v>292</v>
      </c>
      <c r="F177" s="66" t="s">
        <v>31</v>
      </c>
      <c r="G177" s="66"/>
    </row>
    <row r="178" spans="1:7" ht="33" customHeight="1">
      <c r="A178" s="68" t="s">
        <v>682</v>
      </c>
      <c r="B178" s="67" t="s">
        <v>683</v>
      </c>
      <c r="C178" s="67" t="s">
        <v>683</v>
      </c>
      <c r="D178" s="66" t="s">
        <v>684</v>
      </c>
      <c r="E178" s="66" t="s">
        <v>292</v>
      </c>
      <c r="F178" s="66" t="s">
        <v>31</v>
      </c>
      <c r="G178" s="66"/>
    </row>
    <row r="179" spans="1:7" ht="33" customHeight="1">
      <c r="A179" s="68" t="s">
        <v>26</v>
      </c>
      <c r="B179" s="67" t="s">
        <v>498</v>
      </c>
      <c r="C179" s="67" t="s">
        <v>499</v>
      </c>
      <c r="D179" s="66" t="s">
        <v>871</v>
      </c>
      <c r="E179" s="66" t="s">
        <v>292</v>
      </c>
      <c r="F179" s="66" t="s">
        <v>31</v>
      </c>
      <c r="G179" s="66"/>
    </row>
    <row r="180" spans="1:7" ht="33" customHeight="1">
      <c r="A180" s="68" t="s">
        <v>34</v>
      </c>
      <c r="B180" s="67" t="s">
        <v>299</v>
      </c>
      <c r="C180" s="67" t="s">
        <v>299</v>
      </c>
      <c r="D180" s="66" t="s">
        <v>300</v>
      </c>
      <c r="E180" s="66" t="s">
        <v>292</v>
      </c>
      <c r="F180" s="66" t="s">
        <v>31</v>
      </c>
      <c r="G180" s="66"/>
    </row>
    <row r="181" spans="1:7" ht="33" customHeight="1">
      <c r="A181" s="68" t="s">
        <v>59</v>
      </c>
      <c r="B181" s="67" t="s">
        <v>501</v>
      </c>
      <c r="C181" s="67" t="s">
        <v>501</v>
      </c>
      <c r="D181" s="66" t="s">
        <v>872</v>
      </c>
      <c r="E181" s="66" t="s">
        <v>292</v>
      </c>
      <c r="F181" s="66" t="s">
        <v>31</v>
      </c>
      <c r="G181" s="66"/>
    </row>
    <row r="182" spans="1:7" ht="33" customHeight="1">
      <c r="A182" s="68" t="s">
        <v>64</v>
      </c>
      <c r="B182" s="67" t="s">
        <v>593</v>
      </c>
      <c r="C182" s="67" t="s">
        <v>593</v>
      </c>
      <c r="D182" s="66" t="s">
        <v>873</v>
      </c>
      <c r="E182" s="66" t="s">
        <v>292</v>
      </c>
      <c r="F182" s="66" t="s">
        <v>31</v>
      </c>
      <c r="G182" s="66"/>
    </row>
    <row r="183" spans="1:7" ht="33" customHeight="1">
      <c r="A183" s="68" t="s">
        <v>66</v>
      </c>
      <c r="B183" s="67" t="s">
        <v>273</v>
      </c>
      <c r="C183" s="67" t="s">
        <v>273</v>
      </c>
      <c r="D183" s="66" t="s">
        <v>752</v>
      </c>
      <c r="E183" s="66" t="s">
        <v>292</v>
      </c>
      <c r="F183" s="66" t="s">
        <v>31</v>
      </c>
      <c r="G183" s="66"/>
    </row>
    <row r="184" spans="1:7" ht="33" customHeight="1">
      <c r="A184" s="68" t="s">
        <v>76</v>
      </c>
      <c r="B184" s="67" t="s">
        <v>632</v>
      </c>
      <c r="C184" s="67" t="s">
        <v>632</v>
      </c>
      <c r="D184" s="66" t="s">
        <v>874</v>
      </c>
      <c r="E184" s="66" t="s">
        <v>292</v>
      </c>
      <c r="F184" s="66" t="s">
        <v>31</v>
      </c>
      <c r="G184" s="66"/>
    </row>
    <row r="185" spans="1:7" ht="33" customHeight="1">
      <c r="A185" s="68" t="s">
        <v>85</v>
      </c>
      <c r="B185" s="67" t="s">
        <v>513</v>
      </c>
      <c r="C185" s="67" t="s">
        <v>513</v>
      </c>
      <c r="D185" s="66" t="s">
        <v>514</v>
      </c>
      <c r="E185" s="66" t="s">
        <v>292</v>
      </c>
      <c r="F185" s="66" t="s">
        <v>31</v>
      </c>
      <c r="G185" s="66"/>
    </row>
    <row r="186" spans="1:7" ht="33" customHeight="1">
      <c r="A186" s="68" t="s">
        <v>89</v>
      </c>
      <c r="B186" s="67" t="s">
        <v>627</v>
      </c>
      <c r="C186" s="67" t="s">
        <v>627</v>
      </c>
      <c r="D186" s="66" t="s">
        <v>875</v>
      </c>
      <c r="E186" s="66" t="s">
        <v>292</v>
      </c>
      <c r="F186" s="66" t="s">
        <v>31</v>
      </c>
      <c r="G186" s="66"/>
    </row>
    <row r="187" spans="1:7" ht="33" customHeight="1">
      <c r="A187" s="68" t="s">
        <v>94</v>
      </c>
      <c r="B187" s="67" t="s">
        <v>616</v>
      </c>
      <c r="C187" s="67" t="s">
        <v>616</v>
      </c>
      <c r="D187" s="66" t="s">
        <v>617</v>
      </c>
      <c r="E187" s="66" t="s">
        <v>292</v>
      </c>
      <c r="F187" s="66" t="s">
        <v>31</v>
      </c>
      <c r="G187" s="66"/>
    </row>
    <row r="188" spans="1:7" ht="33" customHeight="1">
      <c r="A188" s="68" t="s">
        <v>97</v>
      </c>
      <c r="B188" s="67" t="s">
        <v>675</v>
      </c>
      <c r="C188" s="67" t="s">
        <v>675</v>
      </c>
      <c r="D188" s="66" t="s">
        <v>876</v>
      </c>
      <c r="E188" s="66" t="s">
        <v>292</v>
      </c>
      <c r="F188" s="66" t="s">
        <v>31</v>
      </c>
      <c r="G188" s="66"/>
    </row>
    <row r="189" spans="1:7" ht="33" customHeight="1">
      <c r="A189" s="68" t="s">
        <v>102</v>
      </c>
      <c r="B189" s="67" t="s">
        <v>220</v>
      </c>
      <c r="C189" s="67" t="s">
        <v>220</v>
      </c>
      <c r="D189" s="66" t="s">
        <v>877</v>
      </c>
      <c r="E189" s="66" t="s">
        <v>292</v>
      </c>
      <c r="F189" s="66" t="s">
        <v>31</v>
      </c>
      <c r="G189" s="66"/>
    </row>
    <row r="190" spans="1:7" ht="33" customHeight="1">
      <c r="A190" s="68" t="s">
        <v>106</v>
      </c>
      <c r="B190" s="67" t="s">
        <v>297</v>
      </c>
      <c r="C190" s="67" t="s">
        <v>297</v>
      </c>
      <c r="D190" s="66" t="s">
        <v>878</v>
      </c>
      <c r="E190" s="66" t="s">
        <v>292</v>
      </c>
      <c r="F190" s="66" t="s">
        <v>31</v>
      </c>
      <c r="G190" s="66"/>
    </row>
    <row r="191" spans="1:7" ht="33" customHeight="1">
      <c r="A191" s="68" t="s">
        <v>109</v>
      </c>
      <c r="B191" s="67" t="s">
        <v>302</v>
      </c>
      <c r="C191" s="67" t="s">
        <v>302</v>
      </c>
      <c r="D191" s="66" t="s">
        <v>303</v>
      </c>
      <c r="E191" s="66" t="s">
        <v>292</v>
      </c>
      <c r="F191" s="66" t="s">
        <v>31</v>
      </c>
      <c r="G191" s="66"/>
    </row>
    <row r="192" spans="1:7" ht="33" customHeight="1">
      <c r="A192" s="68" t="s">
        <v>114</v>
      </c>
      <c r="B192" s="67" t="s">
        <v>558</v>
      </c>
      <c r="C192" s="67" t="s">
        <v>559</v>
      </c>
      <c r="D192" s="66" t="s">
        <v>879</v>
      </c>
      <c r="E192" s="66" t="s">
        <v>292</v>
      </c>
      <c r="F192" s="66" t="s">
        <v>31</v>
      </c>
      <c r="G192" s="66"/>
    </row>
    <row r="193" spans="1:7" ht="33" customHeight="1">
      <c r="A193" s="68" t="s">
        <v>116</v>
      </c>
      <c r="B193" s="67" t="s">
        <v>543</v>
      </c>
      <c r="C193" s="67" t="s">
        <v>543</v>
      </c>
      <c r="D193" s="66" t="s">
        <v>544</v>
      </c>
      <c r="E193" s="66" t="s">
        <v>292</v>
      </c>
      <c r="F193" s="66" t="s">
        <v>31</v>
      </c>
      <c r="G193" s="66"/>
    </row>
    <row r="194" spans="1:7" ht="33" customHeight="1">
      <c r="A194" s="68" t="s">
        <v>120</v>
      </c>
      <c r="B194" s="67" t="s">
        <v>880</v>
      </c>
      <c r="C194" s="67" t="s">
        <v>880</v>
      </c>
      <c r="D194" s="66" t="s">
        <v>881</v>
      </c>
      <c r="E194" s="66" t="s">
        <v>292</v>
      </c>
      <c r="F194" s="72" t="s">
        <v>31</v>
      </c>
      <c r="G194" s="66"/>
    </row>
    <row r="195" spans="1:7" ht="33" customHeight="1">
      <c r="A195" s="68" t="s">
        <v>122</v>
      </c>
      <c r="B195" s="67" t="s">
        <v>551</v>
      </c>
      <c r="C195" s="67" t="s">
        <v>551</v>
      </c>
      <c r="D195" s="66" t="s">
        <v>882</v>
      </c>
      <c r="E195" s="66" t="s">
        <v>292</v>
      </c>
      <c r="F195" s="66" t="s">
        <v>31</v>
      </c>
      <c r="G195" s="66"/>
    </row>
    <row r="196" spans="1:7" ht="33" customHeight="1">
      <c r="A196" s="68" t="s">
        <v>126</v>
      </c>
      <c r="B196" s="67" t="s">
        <v>518</v>
      </c>
      <c r="C196" s="67" t="s">
        <v>519</v>
      </c>
      <c r="D196" s="66" t="s">
        <v>883</v>
      </c>
      <c r="E196" s="66" t="s">
        <v>292</v>
      </c>
      <c r="F196" s="66" t="s">
        <v>31</v>
      </c>
      <c r="G196" s="66"/>
    </row>
    <row r="197" spans="1:7" ht="33" customHeight="1">
      <c r="A197" s="68" t="s">
        <v>131</v>
      </c>
      <c r="B197" s="67" t="s">
        <v>511</v>
      </c>
      <c r="C197" s="67" t="s">
        <v>511</v>
      </c>
      <c r="D197" s="66" t="s">
        <v>884</v>
      </c>
      <c r="E197" s="66" t="s">
        <v>292</v>
      </c>
      <c r="F197" s="66" t="s">
        <v>31</v>
      </c>
      <c r="G197" s="66"/>
    </row>
    <row r="198" spans="1:7" ht="33" customHeight="1">
      <c r="A198" s="68" t="s">
        <v>136</v>
      </c>
      <c r="B198" s="67" t="s">
        <v>597</v>
      </c>
      <c r="C198" s="67" t="s">
        <v>597</v>
      </c>
      <c r="D198" s="66" t="s">
        <v>885</v>
      </c>
      <c r="E198" s="66" t="s">
        <v>292</v>
      </c>
      <c r="F198" s="66" t="s">
        <v>31</v>
      </c>
      <c r="G198" s="66"/>
    </row>
    <row r="199" spans="1:7" ht="33" customHeight="1">
      <c r="A199" s="68" t="s">
        <v>141</v>
      </c>
      <c r="B199" s="67" t="s">
        <v>291</v>
      </c>
      <c r="C199" s="67" t="s">
        <v>291</v>
      </c>
      <c r="D199" s="66" t="s">
        <v>886</v>
      </c>
      <c r="E199" s="66" t="s">
        <v>292</v>
      </c>
      <c r="F199" s="66" t="s">
        <v>31</v>
      </c>
      <c r="G199" s="66"/>
    </row>
    <row r="200" spans="1:7" ht="33" customHeight="1">
      <c r="A200" s="68" t="s">
        <v>146</v>
      </c>
      <c r="B200" s="67" t="s">
        <v>605</v>
      </c>
      <c r="C200" s="67" t="s">
        <v>605</v>
      </c>
      <c r="D200" s="66" t="s">
        <v>887</v>
      </c>
      <c r="E200" s="66" t="s">
        <v>292</v>
      </c>
      <c r="F200" s="66" t="s">
        <v>31</v>
      </c>
      <c r="G200" s="66"/>
    </row>
    <row r="201" spans="1:7" ht="33" customHeight="1">
      <c r="A201" s="68" t="s">
        <v>151</v>
      </c>
      <c r="B201" s="67" t="s">
        <v>623</v>
      </c>
      <c r="C201" s="67" t="s">
        <v>624</v>
      </c>
      <c r="D201" s="66" t="s">
        <v>625</v>
      </c>
      <c r="E201" s="66" t="s">
        <v>292</v>
      </c>
      <c r="F201" s="66" t="s">
        <v>31</v>
      </c>
      <c r="G201" s="66"/>
    </row>
    <row r="202" spans="1:7" ht="33" customHeight="1">
      <c r="A202" s="68" t="s">
        <v>155</v>
      </c>
      <c r="B202" s="67" t="s">
        <v>577</v>
      </c>
      <c r="C202" s="67" t="s">
        <v>577</v>
      </c>
      <c r="D202" s="66" t="s">
        <v>888</v>
      </c>
      <c r="E202" s="66" t="s">
        <v>292</v>
      </c>
      <c r="F202" s="66" t="s">
        <v>31</v>
      </c>
      <c r="G202" s="66"/>
    </row>
    <row r="203" spans="1:7" ht="33" customHeight="1">
      <c r="A203" s="68" t="s">
        <v>159</v>
      </c>
      <c r="B203" s="67" t="s">
        <v>599</v>
      </c>
      <c r="C203" s="67" t="s">
        <v>599</v>
      </c>
      <c r="D203" s="66" t="s">
        <v>600</v>
      </c>
      <c r="E203" s="66" t="s">
        <v>292</v>
      </c>
      <c r="F203" s="66" t="s">
        <v>31</v>
      </c>
      <c r="G203" s="66"/>
    </row>
  </sheetData>
  <sheetProtection selectLockedCells="1" selectUnlockedCells="1"/>
  <autoFilter ref="F1:F203"/>
  <mergeCells count="8">
    <mergeCell ref="A1:B1"/>
    <mergeCell ref="C1:C5"/>
    <mergeCell ref="D1:D5"/>
    <mergeCell ref="E1:G1"/>
    <mergeCell ref="E2:F2"/>
    <mergeCell ref="E3:F4"/>
    <mergeCell ref="G3:G4"/>
    <mergeCell ref="E5:F5"/>
  </mergeCells>
  <pageMargins left="0.7" right="0.7" top="0.75" bottom="0.75" header="0.51180555555555551" footer="0.51180555555555551"/>
  <pageSetup paperSize="9" firstPageNumber="0"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69"/>
  <sheetViews>
    <sheetView tabSelected="1" topLeftCell="D1" zoomScale="106" zoomScaleNormal="106" workbookViewId="0">
      <pane ySplit="10" topLeftCell="A68" activePane="bottomLeft" state="frozen"/>
      <selection pane="bottomLeft" activeCell="G69" sqref="G69"/>
    </sheetView>
  </sheetViews>
  <sheetFormatPr defaultRowHeight="13.5"/>
  <cols>
    <col min="1" max="1" width="0.375" customWidth="1"/>
    <col min="2" max="2" width="22.25" style="33" customWidth="1"/>
    <col min="3" max="3" width="16.5" customWidth="1"/>
    <col min="4" max="4" width="42.625" customWidth="1"/>
    <col min="5" max="5" width="37.75" customWidth="1"/>
    <col min="6" max="6" width="65.125" customWidth="1"/>
    <col min="7" max="7" width="6.75" style="30" customWidth="1"/>
    <col min="8" max="8" width="8.375" customWidth="1"/>
    <col min="9" max="9" width="26" customWidth="1"/>
    <col min="10" max="10" width="9" style="3"/>
  </cols>
  <sheetData>
    <row r="1" spans="1:10" ht="15" thickBot="1">
      <c r="A1" s="1"/>
      <c r="B1" s="71"/>
      <c r="C1" s="1"/>
      <c r="D1" s="1"/>
      <c r="E1" s="1"/>
      <c r="F1" s="1"/>
      <c r="G1" s="2"/>
      <c r="H1" s="1"/>
      <c r="I1" s="1"/>
    </row>
    <row r="2" spans="1:10" ht="14.25" customHeight="1" thickBot="1">
      <c r="A2" s="1"/>
      <c r="B2" s="91" t="s">
        <v>0</v>
      </c>
      <c r="C2" s="91"/>
      <c r="D2" s="92" t="s">
        <v>1</v>
      </c>
      <c r="E2" s="88" t="s">
        <v>2</v>
      </c>
      <c r="F2" s="89" t="s">
        <v>3</v>
      </c>
      <c r="G2" s="89"/>
      <c r="H2" s="89"/>
      <c r="I2" s="1"/>
    </row>
    <row r="3" spans="1:10" ht="25.5" customHeight="1" thickBot="1">
      <c r="A3" s="1"/>
      <c r="B3" s="4" t="s">
        <v>4</v>
      </c>
      <c r="C3" s="32" t="str">
        <f>'Automation Test'!B2</f>
        <v>09/19/2017 - 09/20/2017</v>
      </c>
      <c r="D3" s="92"/>
      <c r="E3" s="88"/>
      <c r="F3" s="93" t="s">
        <v>5</v>
      </c>
      <c r="G3" s="93"/>
      <c r="H3" s="6">
        <f>COUNTIF(G12:G1450,"OK")</f>
        <v>28</v>
      </c>
      <c r="I3" s="1"/>
    </row>
    <row r="4" spans="1:10" ht="14.25" customHeight="1" thickBot="1">
      <c r="A4" s="1"/>
      <c r="B4" s="4" t="s">
        <v>6</v>
      </c>
      <c r="C4" s="5" t="s">
        <v>7</v>
      </c>
      <c r="D4" s="92"/>
      <c r="E4" s="88"/>
      <c r="F4" s="83" t="s">
        <v>8</v>
      </c>
      <c r="G4" s="84"/>
      <c r="H4" s="7">
        <f>COUNTIF(G12:G1450,"NG")</f>
        <v>0</v>
      </c>
      <c r="I4" s="1"/>
    </row>
    <row r="5" spans="1:10" ht="15" thickBot="1">
      <c r="A5" s="1"/>
      <c r="B5" s="8" t="s">
        <v>9</v>
      </c>
      <c r="C5" s="9" t="s">
        <v>7</v>
      </c>
      <c r="D5" s="92"/>
      <c r="E5" s="88"/>
      <c r="F5" s="83" t="s">
        <v>10</v>
      </c>
      <c r="G5" s="84"/>
      <c r="H5" s="61">
        <f>COUNTIF(G12:G1450,"NA")</f>
        <v>0</v>
      </c>
      <c r="I5" s="1"/>
    </row>
    <row r="6" spans="1:10" ht="15" customHeight="1" thickBot="1">
      <c r="A6" s="1"/>
      <c r="B6" s="10" t="s">
        <v>11</v>
      </c>
      <c r="C6" s="9" t="str">
        <f>'Automation Test'!B5</f>
        <v>skelios-2.0-mfp-0.10</v>
      </c>
      <c r="D6" s="92"/>
      <c r="E6" s="88"/>
      <c r="F6" s="95" t="s">
        <v>12</v>
      </c>
      <c r="G6" s="95"/>
      <c r="H6" s="12">
        <f>H3+H4+H5</f>
        <v>28</v>
      </c>
      <c r="I6" s="1"/>
    </row>
    <row r="7" spans="1:10" ht="28.5" customHeight="1" thickBot="1">
      <c r="A7" s="1"/>
      <c r="B7" s="71"/>
      <c r="C7" s="1"/>
      <c r="D7" s="1"/>
      <c r="E7" s="1"/>
      <c r="F7" s="1"/>
      <c r="G7" s="2"/>
      <c r="H7" s="1"/>
    </row>
    <row r="8" spans="1:10" ht="14.25" customHeight="1" thickBot="1">
      <c r="A8" s="1"/>
      <c r="B8" s="86" t="s">
        <v>13</v>
      </c>
      <c r="C8" s="86"/>
      <c r="D8" s="98" t="s">
        <v>14</v>
      </c>
      <c r="E8" s="98"/>
      <c r="F8" s="98"/>
      <c r="G8" s="99" t="s">
        <v>15</v>
      </c>
      <c r="H8" s="99"/>
      <c r="I8" s="99"/>
      <c r="J8" s="97" t="s">
        <v>16</v>
      </c>
    </row>
    <row r="9" spans="1:10" ht="17.25" customHeight="1" thickBot="1">
      <c r="A9" s="1"/>
      <c r="B9" s="13" t="s">
        <v>17</v>
      </c>
      <c r="C9" s="14" t="s">
        <v>18</v>
      </c>
      <c r="D9" s="14" t="s">
        <v>19</v>
      </c>
      <c r="E9" s="14" t="s">
        <v>20</v>
      </c>
      <c r="F9" s="14" t="s">
        <v>21</v>
      </c>
      <c r="G9" s="15" t="s">
        <v>22</v>
      </c>
      <c r="H9" s="15" t="s">
        <v>23</v>
      </c>
      <c r="I9" s="16" t="s">
        <v>24</v>
      </c>
      <c r="J9" s="97"/>
    </row>
    <row r="10" spans="1:10" ht="2.25" customHeight="1">
      <c r="A10" s="1"/>
      <c r="B10" s="71"/>
      <c r="C10" s="1"/>
      <c r="D10" s="1"/>
      <c r="E10" s="1"/>
      <c r="F10" s="1"/>
      <c r="G10" s="2"/>
      <c r="H10" s="1"/>
    </row>
    <row r="11" spans="1:10" ht="13.5" customHeight="1">
      <c r="A11" s="1"/>
      <c r="B11" s="96" t="s">
        <v>25</v>
      </c>
      <c r="C11" s="96"/>
      <c r="D11" s="96"/>
      <c r="E11" s="96"/>
      <c r="F11" s="96"/>
      <c r="G11" s="96"/>
      <c r="H11" s="96"/>
      <c r="I11" s="96"/>
      <c r="J11" s="96"/>
    </row>
    <row r="12" spans="1:10" s="22" customFormat="1" ht="273">
      <c r="A12" s="17"/>
      <c r="B12" s="18" t="s">
        <v>169</v>
      </c>
      <c r="C12" s="19" t="s">
        <v>27</v>
      </c>
      <c r="D12" s="19" t="s">
        <v>28</v>
      </c>
      <c r="E12" s="20" t="s">
        <v>29</v>
      </c>
      <c r="F12" s="20" t="s">
        <v>30</v>
      </c>
      <c r="G12" s="19"/>
      <c r="H12" s="19"/>
      <c r="I12" s="19"/>
      <c r="J12" s="21" t="s">
        <v>33</v>
      </c>
    </row>
    <row r="13" spans="1:10" s="22" customFormat="1" ht="73.5">
      <c r="A13" s="17"/>
      <c r="B13" s="18" t="s">
        <v>173</v>
      </c>
      <c r="C13" s="19" t="s">
        <v>35</v>
      </c>
      <c r="D13" s="19" t="s">
        <v>36</v>
      </c>
      <c r="E13" s="19" t="s">
        <v>37</v>
      </c>
      <c r="F13" s="19" t="s">
        <v>38</v>
      </c>
      <c r="G13" s="19" t="s">
        <v>31</v>
      </c>
      <c r="H13" s="19"/>
      <c r="I13" s="19"/>
      <c r="J13" s="21" t="s">
        <v>33</v>
      </c>
    </row>
    <row r="14" spans="1:10" s="22" customFormat="1" ht="147">
      <c r="A14" s="17"/>
      <c r="B14" s="18" t="s">
        <v>178</v>
      </c>
      <c r="C14" s="19" t="s">
        <v>39</v>
      </c>
      <c r="D14" s="19" t="s">
        <v>7</v>
      </c>
      <c r="E14" s="19" t="s">
        <v>40</v>
      </c>
      <c r="F14" s="19" t="s">
        <v>41</v>
      </c>
      <c r="G14" s="19" t="s">
        <v>31</v>
      </c>
      <c r="H14" s="19"/>
      <c r="I14" s="19"/>
      <c r="J14" s="21" t="s">
        <v>33</v>
      </c>
    </row>
    <row r="15" spans="1:10" s="22" customFormat="1" ht="126">
      <c r="A15" s="17"/>
      <c r="B15" s="18" t="s">
        <v>183</v>
      </c>
      <c r="C15" s="19" t="s">
        <v>42</v>
      </c>
      <c r="D15" s="19"/>
      <c r="E15" s="19" t="s">
        <v>43</v>
      </c>
      <c r="F15" s="19" t="s">
        <v>44</v>
      </c>
      <c r="G15" s="19" t="s">
        <v>31</v>
      </c>
      <c r="H15" s="19"/>
      <c r="I15" s="19"/>
      <c r="J15" s="21" t="s">
        <v>33</v>
      </c>
    </row>
    <row r="16" spans="1:10" s="22" customFormat="1" ht="126">
      <c r="A16" s="17"/>
      <c r="B16" s="18" t="s">
        <v>185</v>
      </c>
      <c r="C16" s="19" t="s">
        <v>45</v>
      </c>
      <c r="D16" s="19" t="s">
        <v>46</v>
      </c>
      <c r="E16" s="19" t="s">
        <v>47</v>
      </c>
      <c r="F16" s="19" t="s">
        <v>48</v>
      </c>
      <c r="G16" s="19"/>
      <c r="H16" s="19"/>
      <c r="I16" s="19"/>
      <c r="J16" s="21" t="s">
        <v>33</v>
      </c>
    </row>
    <row r="17" spans="1:10" s="22" customFormat="1" ht="168">
      <c r="A17" s="17"/>
      <c r="B17" s="18" t="s">
        <v>190</v>
      </c>
      <c r="C17" s="19" t="s">
        <v>49</v>
      </c>
      <c r="D17" s="19" t="s">
        <v>7</v>
      </c>
      <c r="E17" s="19" t="s">
        <v>50</v>
      </c>
      <c r="F17" s="19" t="s">
        <v>51</v>
      </c>
      <c r="G17" s="19" t="s">
        <v>31</v>
      </c>
      <c r="H17" s="19"/>
      <c r="I17" s="19"/>
      <c r="J17" s="21" t="s">
        <v>33</v>
      </c>
    </row>
    <row r="18" spans="1:10" s="22" customFormat="1" ht="199.5">
      <c r="A18" s="17"/>
      <c r="B18" s="18" t="s">
        <v>215</v>
      </c>
      <c r="C18" s="19" t="s">
        <v>52</v>
      </c>
      <c r="D18" s="19" t="s">
        <v>53</v>
      </c>
      <c r="E18" s="19" t="s">
        <v>54</v>
      </c>
      <c r="F18" s="19" t="s">
        <v>55</v>
      </c>
      <c r="G18" s="19"/>
      <c r="H18" s="19"/>
      <c r="I18" s="19"/>
      <c r="J18" s="21" t="s">
        <v>33</v>
      </c>
    </row>
    <row r="19" spans="1:10" s="22" customFormat="1" ht="21">
      <c r="A19" s="17"/>
      <c r="B19" s="18" t="s">
        <v>219</v>
      </c>
      <c r="C19" s="19" t="s">
        <v>56</v>
      </c>
      <c r="D19" s="19" t="s">
        <v>7</v>
      </c>
      <c r="E19" s="19" t="s">
        <v>57</v>
      </c>
      <c r="F19" s="19" t="s">
        <v>58</v>
      </c>
      <c r="G19" s="19" t="s">
        <v>31</v>
      </c>
      <c r="H19" s="19"/>
      <c r="I19" s="19"/>
      <c r="J19" s="21" t="s">
        <v>33</v>
      </c>
    </row>
    <row r="20" spans="1:10" s="22" customFormat="1" ht="84">
      <c r="A20" s="17"/>
      <c r="B20" s="18" t="s">
        <v>221</v>
      </c>
      <c r="C20" s="19" t="s">
        <v>60</v>
      </c>
      <c r="D20" s="19" t="s">
        <v>61</v>
      </c>
      <c r="E20" s="19" t="s">
        <v>62</v>
      </c>
      <c r="F20" s="19" t="s">
        <v>63</v>
      </c>
      <c r="G20" s="19" t="s">
        <v>31</v>
      </c>
      <c r="H20" s="19"/>
      <c r="I20" s="19"/>
      <c r="J20" s="21" t="s">
        <v>33</v>
      </c>
    </row>
    <row r="21" spans="1:10" s="22" customFormat="1" ht="199.5">
      <c r="A21" s="17"/>
      <c r="B21" s="18" t="s">
        <v>222</v>
      </c>
      <c r="C21" s="19" t="s">
        <v>67</v>
      </c>
      <c r="D21" s="19" t="s">
        <v>68</v>
      </c>
      <c r="E21" s="19" t="s">
        <v>69</v>
      </c>
      <c r="F21" s="19" t="s">
        <v>70</v>
      </c>
      <c r="G21" s="19"/>
      <c r="H21" s="19"/>
      <c r="I21" s="19"/>
      <c r="J21" s="21" t="s">
        <v>33</v>
      </c>
    </row>
    <row r="22" spans="1:10" s="22" customFormat="1" ht="283.5">
      <c r="A22" s="17"/>
      <c r="B22" s="18" t="s">
        <v>224</v>
      </c>
      <c r="C22" s="19" t="s">
        <v>71</v>
      </c>
      <c r="D22" s="19" t="s">
        <v>72</v>
      </c>
      <c r="E22" s="19" t="s">
        <v>73</v>
      </c>
      <c r="F22" s="19" t="s">
        <v>74</v>
      </c>
      <c r="G22" s="19"/>
      <c r="H22" s="19" t="s">
        <v>32</v>
      </c>
      <c r="I22" s="19"/>
      <c r="J22" s="21" t="s">
        <v>75</v>
      </c>
    </row>
    <row r="23" spans="1:10" s="22" customFormat="1" ht="157.5">
      <c r="A23" s="17"/>
      <c r="B23" s="18" t="s">
        <v>229</v>
      </c>
      <c r="C23" s="19" t="s">
        <v>77</v>
      </c>
      <c r="D23" s="19" t="s">
        <v>78</v>
      </c>
      <c r="E23" s="19" t="s">
        <v>79</v>
      </c>
      <c r="F23" s="19" t="s">
        <v>80</v>
      </c>
      <c r="G23" s="19"/>
      <c r="H23" s="19"/>
      <c r="I23" s="19"/>
      <c r="J23" s="21" t="s">
        <v>33</v>
      </c>
    </row>
    <row r="24" spans="1:10" s="22" customFormat="1" ht="42">
      <c r="A24" s="17"/>
      <c r="B24" s="18" t="s">
        <v>687</v>
      </c>
      <c r="C24" s="19" t="s">
        <v>81</v>
      </c>
      <c r="D24" s="19" t="s">
        <v>82</v>
      </c>
      <c r="E24" s="19" t="s">
        <v>83</v>
      </c>
      <c r="F24" s="19" t="s">
        <v>84</v>
      </c>
      <c r="G24" s="19" t="s">
        <v>31</v>
      </c>
      <c r="H24" s="19"/>
      <c r="I24" s="19"/>
      <c r="J24" s="21" t="s">
        <v>33</v>
      </c>
    </row>
    <row r="25" spans="1:10" s="22" customFormat="1" ht="252">
      <c r="A25" s="17"/>
      <c r="B25" s="18" t="s">
        <v>688</v>
      </c>
      <c r="C25" s="19" t="s">
        <v>86</v>
      </c>
      <c r="D25" s="19" t="s">
        <v>7</v>
      </c>
      <c r="E25" s="19" t="s">
        <v>87</v>
      </c>
      <c r="F25" s="19" t="s">
        <v>88</v>
      </c>
      <c r="G25" s="19" t="s">
        <v>31</v>
      </c>
      <c r="H25" s="19"/>
      <c r="I25" s="19"/>
      <c r="J25" s="21" t="s">
        <v>33</v>
      </c>
    </row>
    <row r="26" spans="1:10" s="22" customFormat="1" ht="409.5">
      <c r="B26" s="18" t="s">
        <v>689</v>
      </c>
      <c r="C26" s="19" t="s">
        <v>90</v>
      </c>
      <c r="D26" s="19" t="s">
        <v>91</v>
      </c>
      <c r="E26" s="19" t="s">
        <v>92</v>
      </c>
      <c r="F26" s="19" t="s">
        <v>93</v>
      </c>
      <c r="G26" s="19"/>
      <c r="H26" s="19"/>
      <c r="I26" s="19"/>
      <c r="J26" s="21" t="s">
        <v>33</v>
      </c>
    </row>
    <row r="27" spans="1:10" s="22" customFormat="1" ht="63">
      <c r="A27" s="17"/>
      <c r="B27" s="18" t="s">
        <v>690</v>
      </c>
      <c r="C27" s="19" t="s">
        <v>95</v>
      </c>
      <c r="D27" s="19" t="s">
        <v>920</v>
      </c>
      <c r="E27" s="19" t="s">
        <v>909</v>
      </c>
      <c r="F27" s="19" t="s">
        <v>96</v>
      </c>
      <c r="G27" s="19"/>
      <c r="H27" s="19"/>
      <c r="I27" s="19"/>
      <c r="J27" s="21" t="s">
        <v>75</v>
      </c>
    </row>
    <row r="28" spans="1:10" s="22" customFormat="1" ht="252">
      <c r="A28" s="17"/>
      <c r="B28" s="18" t="s">
        <v>236</v>
      </c>
      <c r="C28" s="19" t="s">
        <v>98</v>
      </c>
      <c r="D28" s="19" t="s">
        <v>99</v>
      </c>
      <c r="E28" s="19" t="s">
        <v>100</v>
      </c>
      <c r="F28" s="19" t="s">
        <v>101</v>
      </c>
      <c r="G28" s="19"/>
      <c r="H28" s="19"/>
      <c r="I28" s="19"/>
      <c r="J28" s="21" t="s">
        <v>75</v>
      </c>
    </row>
    <row r="29" spans="1:10" s="22" customFormat="1" ht="231">
      <c r="B29" s="18" t="s">
        <v>691</v>
      </c>
      <c r="C29" s="19" t="s">
        <v>103</v>
      </c>
      <c r="D29" s="19" t="s">
        <v>7</v>
      </c>
      <c r="E29" s="19" t="s">
        <v>104</v>
      </c>
      <c r="F29" s="19" t="s">
        <v>105</v>
      </c>
      <c r="G29" s="19" t="s">
        <v>31</v>
      </c>
      <c r="H29" s="19"/>
      <c r="I29" s="19"/>
      <c r="J29" s="21" t="s">
        <v>33</v>
      </c>
    </row>
    <row r="30" spans="1:10" s="22" customFormat="1" ht="168">
      <c r="B30" s="18" t="s">
        <v>692</v>
      </c>
      <c r="C30" s="19" t="s">
        <v>107</v>
      </c>
      <c r="D30" s="19" t="s">
        <v>728</v>
      </c>
      <c r="E30" s="19" t="s">
        <v>729</v>
      </c>
      <c r="F30" s="19" t="s">
        <v>108</v>
      </c>
      <c r="G30" s="23"/>
      <c r="H30" s="19"/>
      <c r="I30" s="19"/>
      <c r="J30" s="21" t="s">
        <v>33</v>
      </c>
    </row>
    <row r="31" spans="1:10" s="22" customFormat="1" ht="283.5">
      <c r="B31" s="18" t="s">
        <v>243</v>
      </c>
      <c r="C31" s="19" t="s">
        <v>110</v>
      </c>
      <c r="D31" s="19" t="s">
        <v>111</v>
      </c>
      <c r="E31" s="19" t="s">
        <v>112</v>
      </c>
      <c r="F31" s="19" t="s">
        <v>113</v>
      </c>
      <c r="G31" s="19"/>
      <c r="H31" s="19"/>
      <c r="I31" s="19"/>
      <c r="J31" s="21" t="s">
        <v>33</v>
      </c>
    </row>
    <row r="32" spans="1:10" s="22" customFormat="1" ht="178.5">
      <c r="B32" s="18" t="s">
        <v>693</v>
      </c>
      <c r="C32" s="19" t="s">
        <v>117</v>
      </c>
      <c r="D32" s="19" t="s">
        <v>7</v>
      </c>
      <c r="E32" s="19" t="s">
        <v>118</v>
      </c>
      <c r="F32" s="19" t="s">
        <v>119</v>
      </c>
      <c r="G32" s="19"/>
      <c r="H32" s="19"/>
      <c r="I32" s="19"/>
      <c r="J32" s="21" t="s">
        <v>75</v>
      </c>
    </row>
    <row r="33" spans="2:10" s="22" customFormat="1" ht="199.5">
      <c r="B33" s="18" t="s">
        <v>694</v>
      </c>
      <c r="C33" s="19" t="s">
        <v>121</v>
      </c>
      <c r="D33" s="19" t="s">
        <v>727</v>
      </c>
      <c r="E33" s="19" t="s">
        <v>725</v>
      </c>
      <c r="F33" s="19" t="s">
        <v>726</v>
      </c>
      <c r="G33" s="23"/>
      <c r="H33" s="19"/>
      <c r="I33" s="19"/>
      <c r="J33" s="21" t="s">
        <v>33</v>
      </c>
    </row>
    <row r="34" spans="2:10" s="22" customFormat="1" ht="253.5" customHeight="1">
      <c r="B34" s="18" t="s">
        <v>247</v>
      </c>
      <c r="C34" s="19" t="s">
        <v>123</v>
      </c>
      <c r="D34" s="19" t="s">
        <v>7</v>
      </c>
      <c r="E34" s="19" t="s">
        <v>124</v>
      </c>
      <c r="F34" s="19" t="s">
        <v>125</v>
      </c>
      <c r="G34" s="19" t="s">
        <v>31</v>
      </c>
      <c r="H34" s="19"/>
      <c r="I34" s="19"/>
      <c r="J34" s="21" t="s">
        <v>33</v>
      </c>
    </row>
    <row r="35" spans="2:10" s="22" customFormat="1" ht="73.5">
      <c r="B35" s="18" t="s">
        <v>695</v>
      </c>
      <c r="C35" s="19" t="s">
        <v>127</v>
      </c>
      <c r="D35" s="19" t="s">
        <v>128</v>
      </c>
      <c r="E35" s="19" t="s">
        <v>129</v>
      </c>
      <c r="F35" s="19" t="s">
        <v>130</v>
      </c>
      <c r="G35" s="19"/>
      <c r="H35" s="19"/>
      <c r="I35" s="19"/>
      <c r="J35" s="21" t="s">
        <v>33</v>
      </c>
    </row>
    <row r="36" spans="2:10" s="22" customFormat="1" ht="325.5">
      <c r="B36" s="18" t="s">
        <v>696</v>
      </c>
      <c r="C36" s="19" t="s">
        <v>132</v>
      </c>
      <c r="D36" s="19" t="s">
        <v>133</v>
      </c>
      <c r="E36" s="19" t="s">
        <v>134</v>
      </c>
      <c r="F36" s="19" t="s">
        <v>135</v>
      </c>
      <c r="G36" s="19"/>
      <c r="H36" s="19"/>
      <c r="I36" s="19"/>
      <c r="J36" s="21" t="s">
        <v>33</v>
      </c>
    </row>
    <row r="37" spans="2:10" s="22" customFormat="1" ht="294">
      <c r="B37" s="18" t="s">
        <v>253</v>
      </c>
      <c r="C37" s="19" t="s">
        <v>137</v>
      </c>
      <c r="D37" s="19" t="s">
        <v>138</v>
      </c>
      <c r="E37" s="19" t="s">
        <v>139</v>
      </c>
      <c r="F37" s="19" t="s">
        <v>140</v>
      </c>
      <c r="G37" s="19"/>
      <c r="H37" s="19"/>
      <c r="I37" s="19"/>
      <c r="J37" s="21" t="s">
        <v>33</v>
      </c>
    </row>
    <row r="38" spans="2:10" s="22" customFormat="1" ht="157.5">
      <c r="B38" s="18" t="s">
        <v>257</v>
      </c>
      <c r="C38" s="19" t="s">
        <v>142</v>
      </c>
      <c r="D38" s="19" t="s">
        <v>143</v>
      </c>
      <c r="E38" s="19" t="s">
        <v>144</v>
      </c>
      <c r="F38" s="19" t="s">
        <v>145</v>
      </c>
      <c r="G38" s="19" t="s">
        <v>31</v>
      </c>
      <c r="H38" s="19"/>
      <c r="I38" s="19"/>
      <c r="J38" s="21" t="s">
        <v>33</v>
      </c>
    </row>
    <row r="39" spans="2:10" s="22" customFormat="1" ht="251.25" customHeight="1">
      <c r="B39" s="18" t="s">
        <v>260</v>
      </c>
      <c r="C39" s="19" t="s">
        <v>147</v>
      </c>
      <c r="D39" s="19" t="s">
        <v>148</v>
      </c>
      <c r="E39" s="19" t="s">
        <v>149</v>
      </c>
      <c r="F39" s="19" t="s">
        <v>150</v>
      </c>
      <c r="G39" s="19" t="s">
        <v>31</v>
      </c>
      <c r="H39" s="19"/>
      <c r="I39" s="19"/>
      <c r="J39" s="21" t="s">
        <v>33</v>
      </c>
    </row>
    <row r="40" spans="2:10" s="22" customFormat="1" ht="267.75" customHeight="1">
      <c r="B40" s="18" t="s">
        <v>265</v>
      </c>
      <c r="C40" s="19" t="s">
        <v>152</v>
      </c>
      <c r="D40" s="19" t="s">
        <v>7</v>
      </c>
      <c r="E40" s="19" t="s">
        <v>153</v>
      </c>
      <c r="F40" s="19" t="s">
        <v>154</v>
      </c>
      <c r="G40" s="19" t="s">
        <v>31</v>
      </c>
      <c r="H40" s="19"/>
      <c r="I40" s="19"/>
      <c r="J40" s="21" t="s">
        <v>33</v>
      </c>
    </row>
    <row r="41" spans="2:10" s="22" customFormat="1" ht="52.5">
      <c r="B41" s="18" t="s">
        <v>891</v>
      </c>
      <c r="C41" s="19" t="s">
        <v>156</v>
      </c>
      <c r="D41" s="19" t="s">
        <v>7</v>
      </c>
      <c r="E41" s="19" t="s">
        <v>157</v>
      </c>
      <c r="F41" s="19" t="s">
        <v>158</v>
      </c>
      <c r="G41" s="19" t="s">
        <v>31</v>
      </c>
      <c r="H41" s="19"/>
      <c r="I41" s="19"/>
      <c r="J41" s="21" t="s">
        <v>33</v>
      </c>
    </row>
    <row r="42" spans="2:10" s="22" customFormat="1" ht="31.5">
      <c r="B42" s="18" t="s">
        <v>272</v>
      </c>
      <c r="C42" s="19" t="s">
        <v>160</v>
      </c>
      <c r="D42" s="19" t="s">
        <v>7</v>
      </c>
      <c r="E42" s="19" t="s">
        <v>161</v>
      </c>
      <c r="F42" s="19" t="s">
        <v>162</v>
      </c>
      <c r="G42" s="19" t="s">
        <v>31</v>
      </c>
      <c r="H42" s="19"/>
      <c r="I42" s="19"/>
      <c r="J42" s="21" t="s">
        <v>33</v>
      </c>
    </row>
    <row r="43" spans="2:10" s="22" customFormat="1" ht="84">
      <c r="B43" s="18" t="s">
        <v>275</v>
      </c>
      <c r="C43" s="19" t="s">
        <v>163</v>
      </c>
      <c r="D43" s="19" t="s">
        <v>7</v>
      </c>
      <c r="E43" s="19" t="s">
        <v>164</v>
      </c>
      <c r="F43" s="19" t="s">
        <v>165</v>
      </c>
      <c r="G43" s="19" t="s">
        <v>31</v>
      </c>
      <c r="H43" s="19"/>
      <c r="I43" s="19"/>
      <c r="J43" s="21" t="s">
        <v>33</v>
      </c>
    </row>
    <row r="44" spans="2:10" s="22" customFormat="1" ht="136.5">
      <c r="B44" s="18" t="s">
        <v>892</v>
      </c>
      <c r="C44" s="19" t="s">
        <v>166</v>
      </c>
      <c r="D44" s="19" t="s">
        <v>7</v>
      </c>
      <c r="E44" s="19" t="s">
        <v>167</v>
      </c>
      <c r="F44" s="19" t="s">
        <v>168</v>
      </c>
      <c r="G44" s="19" t="s">
        <v>31</v>
      </c>
      <c r="H44" s="19"/>
      <c r="I44" s="19"/>
      <c r="J44" s="21" t="s">
        <v>33</v>
      </c>
    </row>
    <row r="45" spans="2:10" s="22" customFormat="1" ht="315">
      <c r="B45" s="18" t="s">
        <v>893</v>
      </c>
      <c r="C45" s="19" t="s">
        <v>170</v>
      </c>
      <c r="D45" s="19" t="s">
        <v>7</v>
      </c>
      <c r="E45" s="19" t="s">
        <v>171</v>
      </c>
      <c r="F45" s="19" t="s">
        <v>172</v>
      </c>
      <c r="G45" s="19"/>
      <c r="H45" s="19"/>
      <c r="I45" s="19"/>
      <c r="J45" s="21" t="s">
        <v>33</v>
      </c>
    </row>
    <row r="46" spans="2:10" s="22" customFormat="1" ht="189">
      <c r="B46" s="18" t="s">
        <v>894</v>
      </c>
      <c r="C46" s="19" t="s">
        <v>174</v>
      </c>
      <c r="D46" s="19" t="s">
        <v>175</v>
      </c>
      <c r="E46" s="19" t="s">
        <v>176</v>
      </c>
      <c r="F46" s="19" t="s">
        <v>177</v>
      </c>
      <c r="G46" s="19"/>
      <c r="H46" s="19"/>
      <c r="I46" s="19"/>
      <c r="J46" s="21" t="s">
        <v>33</v>
      </c>
    </row>
    <row r="47" spans="2:10" s="22" customFormat="1" ht="262.5">
      <c r="B47" s="18" t="s">
        <v>895</v>
      </c>
      <c r="C47" s="19" t="s">
        <v>179</v>
      </c>
      <c r="D47" s="19" t="s">
        <v>180</v>
      </c>
      <c r="E47" s="19" t="s">
        <v>181</v>
      </c>
      <c r="F47" s="19" t="s">
        <v>182</v>
      </c>
      <c r="G47" s="19"/>
      <c r="H47" s="19"/>
      <c r="I47" s="19"/>
      <c r="J47" s="21" t="s">
        <v>75</v>
      </c>
    </row>
    <row r="48" spans="2:10" s="22" customFormat="1" ht="31.5">
      <c r="B48" s="18" t="s">
        <v>896</v>
      </c>
      <c r="C48" s="19" t="s">
        <v>186</v>
      </c>
      <c r="D48" s="19" t="s">
        <v>187</v>
      </c>
      <c r="E48" s="19" t="s">
        <v>188</v>
      </c>
      <c r="F48" s="19" t="s">
        <v>189</v>
      </c>
      <c r="G48" s="19"/>
      <c r="H48" s="19"/>
      <c r="I48" s="19"/>
      <c r="J48" s="21" t="s">
        <v>33</v>
      </c>
    </row>
    <row r="49" spans="2:10" s="22" customFormat="1" ht="189">
      <c r="B49" s="18" t="s">
        <v>897</v>
      </c>
      <c r="C49" s="19" t="s">
        <v>191</v>
      </c>
      <c r="D49" s="19" t="s">
        <v>7</v>
      </c>
      <c r="E49" s="19" t="s">
        <v>192</v>
      </c>
      <c r="F49" s="19" t="s">
        <v>193</v>
      </c>
      <c r="G49" s="19" t="s">
        <v>31</v>
      </c>
      <c r="H49" s="19"/>
      <c r="I49" s="19"/>
      <c r="J49" s="21" t="s">
        <v>33</v>
      </c>
    </row>
    <row r="50" spans="2:10" s="22" customFormat="1" ht="31.5">
      <c r="B50" s="18" t="s">
        <v>898</v>
      </c>
      <c r="C50" s="19" t="s">
        <v>194</v>
      </c>
      <c r="D50" s="19" t="s">
        <v>7</v>
      </c>
      <c r="E50" s="19" t="s">
        <v>195</v>
      </c>
      <c r="F50" s="19" t="s">
        <v>196</v>
      </c>
      <c r="G50" s="19" t="s">
        <v>31</v>
      </c>
      <c r="H50" s="19"/>
      <c r="I50" s="19"/>
      <c r="J50" s="21" t="s">
        <v>33</v>
      </c>
    </row>
    <row r="51" spans="2:10" s="22" customFormat="1" ht="189">
      <c r="B51" s="18" t="s">
        <v>899</v>
      </c>
      <c r="C51" s="19" t="s">
        <v>197</v>
      </c>
      <c r="D51" s="19" t="s">
        <v>198</v>
      </c>
      <c r="E51" s="19" t="s">
        <v>199</v>
      </c>
      <c r="F51" s="19" t="s">
        <v>200</v>
      </c>
      <c r="G51" s="19" t="s">
        <v>31</v>
      </c>
      <c r="H51" s="19"/>
      <c r="I51" s="19"/>
      <c r="J51" s="21" t="s">
        <v>33</v>
      </c>
    </row>
    <row r="52" spans="2:10" s="22" customFormat="1" ht="94.5">
      <c r="B52" s="18" t="s">
        <v>900</v>
      </c>
      <c r="C52" s="19" t="s">
        <v>201</v>
      </c>
      <c r="D52" s="19" t="s">
        <v>202</v>
      </c>
      <c r="E52" s="19" t="s">
        <v>203</v>
      </c>
      <c r="F52" s="19" t="s">
        <v>204</v>
      </c>
      <c r="G52" s="19"/>
      <c r="H52" s="19"/>
      <c r="I52" s="19"/>
      <c r="J52" s="21" t="s">
        <v>75</v>
      </c>
    </row>
    <row r="53" spans="2:10" s="22" customFormat="1" ht="21">
      <c r="B53" s="18" t="s">
        <v>901</v>
      </c>
      <c r="C53" s="19" t="s">
        <v>205</v>
      </c>
      <c r="D53" s="19" t="s">
        <v>7</v>
      </c>
      <c r="E53" s="19" t="s">
        <v>206</v>
      </c>
      <c r="F53" s="19" t="s">
        <v>207</v>
      </c>
      <c r="G53" s="19" t="s">
        <v>31</v>
      </c>
      <c r="H53" s="19"/>
      <c r="I53" s="19"/>
      <c r="J53" s="21" t="s">
        <v>33</v>
      </c>
    </row>
    <row r="54" spans="2:10" s="22" customFormat="1" ht="52.5">
      <c r="B54" s="18" t="s">
        <v>902</v>
      </c>
      <c r="C54" s="19" t="s">
        <v>208</v>
      </c>
      <c r="D54" s="19" t="s">
        <v>209</v>
      </c>
      <c r="E54" s="19" t="s">
        <v>210</v>
      </c>
      <c r="F54" s="19" t="s">
        <v>211</v>
      </c>
      <c r="G54" s="19"/>
      <c r="H54" s="19"/>
      <c r="I54" s="19"/>
      <c r="J54" s="21" t="s">
        <v>33</v>
      </c>
    </row>
    <row r="55" spans="2:10" s="22" customFormat="1" ht="63">
      <c r="B55" s="18" t="s">
        <v>903</v>
      </c>
      <c r="C55" s="19" t="s">
        <v>212</v>
      </c>
      <c r="D55" s="19" t="s">
        <v>7</v>
      </c>
      <c r="E55" s="19" t="s">
        <v>213</v>
      </c>
      <c r="F55" s="19" t="s">
        <v>214</v>
      </c>
      <c r="G55" s="19" t="s">
        <v>31</v>
      </c>
      <c r="H55" s="19"/>
      <c r="I55" s="19"/>
      <c r="J55" s="21" t="s">
        <v>33</v>
      </c>
    </row>
    <row r="56" spans="2:10" s="22" customFormat="1" ht="315">
      <c r="B56" s="18" t="s">
        <v>904</v>
      </c>
      <c r="C56" s="19" t="s">
        <v>216</v>
      </c>
      <c r="D56" s="19" t="s">
        <v>217</v>
      </c>
      <c r="E56" s="19" t="s">
        <v>218</v>
      </c>
      <c r="F56" s="19" t="s">
        <v>282</v>
      </c>
      <c r="G56" s="19"/>
      <c r="H56" s="19"/>
      <c r="I56" s="19"/>
      <c r="J56" s="21" t="s">
        <v>33</v>
      </c>
    </row>
    <row r="57" spans="2:10" s="22" customFormat="1" ht="147">
      <c r="B57" s="18" t="s">
        <v>905</v>
      </c>
      <c r="C57" s="19" t="s">
        <v>225</v>
      </c>
      <c r="D57" s="19" t="s">
        <v>226</v>
      </c>
      <c r="E57" s="19" t="s">
        <v>227</v>
      </c>
      <c r="F57" s="19" t="s">
        <v>228</v>
      </c>
      <c r="G57" s="19" t="s">
        <v>31</v>
      </c>
      <c r="H57" s="19"/>
      <c r="I57" s="19"/>
      <c r="J57" s="21" t="s">
        <v>33</v>
      </c>
    </row>
    <row r="58" spans="2:10" s="22" customFormat="1" ht="63">
      <c r="B58" s="18" t="s">
        <v>910</v>
      </c>
      <c r="C58" s="19" t="s">
        <v>237</v>
      </c>
      <c r="D58" s="19" t="s">
        <v>238</v>
      </c>
      <c r="E58" s="19" t="s">
        <v>239</v>
      </c>
      <c r="F58" s="19" t="s">
        <v>240</v>
      </c>
      <c r="G58" s="19" t="s">
        <v>31</v>
      </c>
      <c r="H58" s="19"/>
      <c r="I58" s="19"/>
      <c r="J58" s="21" t="s">
        <v>33</v>
      </c>
    </row>
    <row r="59" spans="2:10" s="22" customFormat="1" ht="157.5">
      <c r="B59" s="18" t="s">
        <v>911</v>
      </c>
      <c r="C59" s="19" t="s">
        <v>248</v>
      </c>
      <c r="D59" s="19" t="s">
        <v>249</v>
      </c>
      <c r="E59" s="19" t="s">
        <v>232</v>
      </c>
      <c r="F59" s="19" t="s">
        <v>250</v>
      </c>
      <c r="G59" s="19" t="s">
        <v>31</v>
      </c>
      <c r="H59" s="19"/>
      <c r="I59" s="19"/>
      <c r="J59" s="21" t="s">
        <v>33</v>
      </c>
    </row>
    <row r="60" spans="2:10" s="22" customFormat="1" ht="31.5">
      <c r="B60" s="18" t="s">
        <v>912</v>
      </c>
      <c r="C60" s="19" t="s">
        <v>254</v>
      </c>
      <c r="D60" s="19" t="s">
        <v>187</v>
      </c>
      <c r="E60" s="19" t="s">
        <v>255</v>
      </c>
      <c r="F60" s="19" t="s">
        <v>256</v>
      </c>
      <c r="G60" s="19"/>
      <c r="H60" s="19"/>
      <c r="I60" s="19"/>
      <c r="J60" s="21" t="s">
        <v>33</v>
      </c>
    </row>
    <row r="61" spans="2:10" s="22" customFormat="1" ht="252">
      <c r="B61" s="18" t="s">
        <v>913</v>
      </c>
      <c r="C61" s="19" t="s">
        <v>258</v>
      </c>
      <c r="D61" s="19" t="s">
        <v>259</v>
      </c>
      <c r="E61" s="19" t="s">
        <v>906</v>
      </c>
      <c r="F61" s="19" t="s">
        <v>907</v>
      </c>
      <c r="G61" s="19" t="s">
        <v>31</v>
      </c>
      <c r="H61" s="19"/>
      <c r="I61" s="19"/>
      <c r="J61" s="21" t="s">
        <v>33</v>
      </c>
    </row>
    <row r="62" spans="2:10" s="22" customFormat="1" ht="262.5">
      <c r="B62" s="18" t="s">
        <v>914</v>
      </c>
      <c r="C62" s="19" t="s">
        <v>261</v>
      </c>
      <c r="D62" s="19" t="s">
        <v>262</v>
      </c>
      <c r="E62" s="19" t="s">
        <v>263</v>
      </c>
      <c r="F62" s="19" t="s">
        <v>264</v>
      </c>
      <c r="G62" s="19"/>
      <c r="H62" s="19"/>
      <c r="I62" s="19"/>
      <c r="J62" s="21" t="s">
        <v>33</v>
      </c>
    </row>
    <row r="63" spans="2:10" s="22" customFormat="1" ht="210">
      <c r="B63" s="18" t="s">
        <v>915</v>
      </c>
      <c r="C63" s="19" t="s">
        <v>266</v>
      </c>
      <c r="D63" s="19" t="s">
        <v>7</v>
      </c>
      <c r="E63" s="19" t="s">
        <v>267</v>
      </c>
      <c r="F63" s="19" t="s">
        <v>268</v>
      </c>
      <c r="G63" s="19"/>
      <c r="H63" s="19"/>
      <c r="I63" s="19"/>
      <c r="J63" s="21" t="s">
        <v>33</v>
      </c>
    </row>
    <row r="64" spans="2:10" s="22" customFormat="1" ht="136.5">
      <c r="B64" s="18" t="s">
        <v>916</v>
      </c>
      <c r="C64" s="19" t="s">
        <v>269</v>
      </c>
      <c r="D64" s="19" t="s">
        <v>270</v>
      </c>
      <c r="E64" s="19" t="s">
        <v>271</v>
      </c>
      <c r="F64" s="19" t="s">
        <v>908</v>
      </c>
      <c r="G64" s="19"/>
      <c r="H64" s="19"/>
      <c r="I64" s="19"/>
      <c r="J64" s="21" t="s">
        <v>33</v>
      </c>
    </row>
    <row r="66" spans="1:10" ht="24" customHeight="1">
      <c r="A66" s="1"/>
      <c r="B66" s="96" t="s">
        <v>274</v>
      </c>
      <c r="C66" s="96"/>
      <c r="D66" s="96"/>
      <c r="E66" s="96"/>
      <c r="F66" s="96"/>
      <c r="G66" s="96"/>
      <c r="H66" s="96"/>
      <c r="I66" s="96"/>
      <c r="J66" s="96"/>
    </row>
    <row r="67" spans="1:10" ht="126">
      <c r="B67" s="18" t="s">
        <v>917</v>
      </c>
      <c r="C67" s="24" t="s">
        <v>276</v>
      </c>
      <c r="D67" s="25" t="s">
        <v>7</v>
      </c>
      <c r="E67" s="26" t="s">
        <v>277</v>
      </c>
      <c r="F67" s="26" t="s">
        <v>278</v>
      </c>
      <c r="G67" s="19" t="s">
        <v>31</v>
      </c>
      <c r="H67" s="19"/>
      <c r="I67" s="19"/>
      <c r="J67" s="21" t="s">
        <v>33</v>
      </c>
    </row>
    <row r="68" spans="1:10" ht="189">
      <c r="B68" s="18" t="s">
        <v>921</v>
      </c>
      <c r="C68" s="27" t="s">
        <v>279</v>
      </c>
      <c r="D68" s="25" t="s">
        <v>7</v>
      </c>
      <c r="E68" s="28" t="s">
        <v>280</v>
      </c>
      <c r="F68" s="28" t="s">
        <v>281</v>
      </c>
      <c r="G68" s="19" t="s">
        <v>31</v>
      </c>
      <c r="H68" s="19"/>
      <c r="I68" s="19"/>
      <c r="J68" s="21" t="s">
        <v>33</v>
      </c>
    </row>
    <row r="69" spans="1:10">
      <c r="B69" s="18"/>
      <c r="C69" s="19"/>
      <c r="D69" s="19"/>
      <c r="E69" s="19"/>
      <c r="F69" s="19"/>
      <c r="G69" s="19"/>
      <c r="H69" s="19"/>
      <c r="I69" s="19"/>
      <c r="J69" s="19"/>
    </row>
  </sheetData>
  <sheetProtection selectLockedCells="1" selectUnlockedCells="1"/>
  <autoFilter ref="G1:G69"/>
  <mergeCells count="14">
    <mergeCell ref="B2:C2"/>
    <mergeCell ref="D2:D6"/>
    <mergeCell ref="E2:E6"/>
    <mergeCell ref="F2:H2"/>
    <mergeCell ref="F3:G3"/>
    <mergeCell ref="F4:G4"/>
    <mergeCell ref="F5:G5"/>
    <mergeCell ref="F6:G6"/>
    <mergeCell ref="B66:J66"/>
    <mergeCell ref="J8:J9"/>
    <mergeCell ref="B11:J11"/>
    <mergeCell ref="B8:C8"/>
    <mergeCell ref="D8:F8"/>
    <mergeCell ref="G8:I8"/>
  </mergeCells>
  <dataValidations count="1">
    <dataValidation type="list" allowBlank="1" showInputMessage="1" showErrorMessage="1" sqref="G67:G68 G12:G64">
      <formula1>"OK,NG,NA"</formula1>
    </dataValidation>
  </dataValidations>
  <pageMargins left="0.7" right="0.7" top="0.75" bottom="0.75" header="0.51180555555555551" footer="0.51180555555555551"/>
  <pageSetup paperSize="9" firstPageNumber="0" orientation="portrait" horizontalDpi="300" verticalDpi="300" r:id="rId1"/>
  <headerFooter alignWithMargins="0"/>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Title</vt:lpstr>
      <vt:lpstr>Revision History</vt:lpstr>
      <vt:lpstr>Summary</vt:lpstr>
      <vt:lpstr>Automation Test</vt:lpstr>
      <vt:lpstr>TBA</vt:lpstr>
      <vt:lpstr>'Revision History'!Print_Area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vinh nguyen cong</dc:creator>
  <cp:lastModifiedBy>outsource</cp:lastModifiedBy>
  <dcterms:created xsi:type="dcterms:W3CDTF">2017-03-20T04:00:55Z</dcterms:created>
  <dcterms:modified xsi:type="dcterms:W3CDTF">2018-01-19T04:42:24Z</dcterms:modified>
</cp:coreProperties>
</file>