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#\doc\220424\"/>
    </mc:Choice>
  </mc:AlternateContent>
  <xr:revisionPtr revIDLastSave="0" documentId="13_ncr:1_{B2138052-002C-4BFA-B784-4924A3A911C3}" xr6:coauthVersionLast="47" xr6:coauthVersionMax="47" xr10:uidLastSave="{00000000-0000-0000-0000-000000000000}"/>
  <bookViews>
    <workbookView xWindow="-110" yWindow="-110" windowWidth="19420" windowHeight="10420" activeTab="1" xr2:uid="{22D15821-5063-418F-8D5A-B3D9085F1DD6}"/>
  </bookViews>
  <sheets>
    <sheet name="Sheet1" sheetId="1" r:id="rId1"/>
    <sheet name="haitokinTsuchishoShoka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 a="1"/>
  <c r="F2" i="3" s="1"/>
  <c r="F3" i="3" a="1"/>
  <c r="F3" i="3"/>
  <c r="F4" i="3" a="1"/>
  <c r="F4" i="3" s="1"/>
  <c r="F5" i="3" a="1"/>
  <c r="F5" i="3"/>
  <c r="F6" i="3" a="1"/>
  <c r="F6" i="3" s="1"/>
  <c r="F7" i="3" a="1"/>
  <c r="F7" i="3"/>
  <c r="F8" i="3" a="1"/>
  <c r="F8" i="3" s="1"/>
  <c r="F9" i="3" a="1"/>
  <c r="F9" i="3"/>
  <c r="F10" i="3" a="1"/>
  <c r="F10" i="3" s="1"/>
  <c r="F11" i="3" a="1"/>
  <c r="F11" i="3"/>
  <c r="F12" i="3" a="1"/>
  <c r="F12" i="3" s="1"/>
  <c r="F13" i="3" a="1"/>
  <c r="F13" i="3"/>
  <c r="F14" i="3" a="1"/>
  <c r="F14" i="3" s="1"/>
  <c r="F15" i="3" a="1"/>
  <c r="F15" i="3"/>
  <c r="F16" i="3" a="1"/>
  <c r="F16" i="3" s="1"/>
  <c r="F17" i="3" a="1"/>
  <c r="F17" i="3"/>
  <c r="F18" i="3" a="1"/>
  <c r="F18" i="3" s="1"/>
  <c r="F19" i="3" a="1"/>
  <c r="F19" i="3"/>
  <c r="F20" i="3" a="1"/>
  <c r="F20" i="3" s="1"/>
  <c r="F21" i="3" a="1"/>
  <c r="F21" i="3"/>
  <c r="F22" i="3" a="1"/>
  <c r="F22" i="3" s="1"/>
  <c r="F23" i="3" a="1"/>
  <c r="F23" i="3"/>
  <c r="F24" i="3" a="1"/>
  <c r="F24" i="3" s="1"/>
  <c r="F25" i="3" a="1"/>
  <c r="F25" i="3"/>
  <c r="F26" i="3" a="1"/>
  <c r="F26" i="3" s="1"/>
  <c r="F27" i="3" a="1"/>
  <c r="F27" i="3"/>
  <c r="F28" i="3" a="1"/>
  <c r="F28" i="3" s="1"/>
  <c r="F29" i="3" a="1"/>
  <c r="F29" i="3"/>
  <c r="F30" i="3" a="1"/>
  <c r="F30" i="3" s="1"/>
  <c r="F31" i="3" a="1"/>
  <c r="F31" i="3"/>
  <c r="F32" i="3" a="1"/>
  <c r="F32" i="3" s="1"/>
  <c r="F33" i="3" a="1"/>
  <c r="F33" i="3"/>
  <c r="F34" i="3" a="1"/>
  <c r="F34" i="3" s="1"/>
  <c r="F35" i="3" a="1"/>
  <c r="F35" i="3"/>
  <c r="F36" i="3" a="1"/>
  <c r="F36" i="3" s="1"/>
  <c r="F37" i="3" a="1"/>
  <c r="F37" i="3"/>
  <c r="F38" i="3" a="1"/>
  <c r="F38" i="3" s="1"/>
  <c r="F39" i="3" a="1"/>
  <c r="F39" i="3" s="1"/>
  <c r="F1" i="3" a="1"/>
  <c r="F1" i="3" s="1"/>
  <c r="E1" i="3" a="1"/>
  <c r="E1" i="3" s="1"/>
  <c r="E2" i="3" a="1"/>
  <c r="E2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D5" i="3"/>
  <c r="D1" i="3"/>
  <c r="D2" i="3"/>
  <c r="D3" i="3"/>
  <c r="D4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<sst xmlns="http://schemas.openxmlformats.org/spreadsheetml/2006/main" count="125" uniqueCount="90">
  <si>
    <t>班コード</t>
  </si>
  <si>
    <t>組合員コード</t>
  </si>
  <si>
    <t>コースコード</t>
  </si>
  <si>
    <t>作成日時</t>
  </si>
  <si>
    <t>作成者コード</t>
  </si>
  <si>
    <t>更新日時</t>
  </si>
  <si>
    <t>更新者コード</t>
  </si>
  <si>
    <t>SELECT * FROM INFORMATION_SCHEMA.COLUMNS WHERE TABLE_NAME LIKE '%%'</t>
  </si>
  <si>
    <t>public const string {0} = "@{0}";</t>
  </si>
  <si>
    <t>年度</t>
  </si>
  <si>
    <t>事業所コード</t>
  </si>
  <si>
    <t>組合員名</t>
  </si>
  <si>
    <t>電話番号</t>
  </si>
  <si>
    <t>住所1</t>
  </si>
  <si>
    <t>住所2</t>
  </si>
  <si>
    <t>住所3</t>
  </si>
  <si>
    <t>郵便番号</t>
  </si>
  <si>
    <t>班名</t>
  </si>
  <si>
    <t>扱い</t>
  </si>
  <si>
    <t>銀行名</t>
  </si>
  <si>
    <t>支店名</t>
  </si>
  <si>
    <t>種別</t>
  </si>
  <si>
    <t>口座番号</t>
  </si>
  <si>
    <t>口座名</t>
  </si>
  <si>
    <t>通帳記号</t>
  </si>
  <si>
    <t>通帳番号</t>
  </si>
  <si>
    <t>通帳口座名</t>
  </si>
  <si>
    <t>出資金額1</t>
  </si>
  <si>
    <t>配当率</t>
  </si>
  <si>
    <t>配当金額</t>
  </si>
  <si>
    <t>税金</t>
  </si>
  <si>
    <t>差引額</t>
  </si>
  <si>
    <t>前年預り金</t>
  </si>
  <si>
    <t>出資金繰入金</t>
  </si>
  <si>
    <t>今年度預り金</t>
  </si>
  <si>
    <t>お支払金額</t>
  </si>
  <si>
    <t>発行年月日</t>
  </si>
  <si>
    <t>加入年月日</t>
  </si>
  <si>
    <t>出資口数</t>
  </si>
  <si>
    <t>出資金額2</t>
  </si>
  <si>
    <t>出資預り金</t>
  </si>
  <si>
    <t>nvarchar</t>
  </si>
  <si>
    <t>float</t>
  </si>
  <si>
    <t>date</t>
  </si>
  <si>
    <t>datetime</t>
  </si>
  <si>
    <t>Nendo</t>
  </si>
  <si>
    <t>JigyoshoCd</t>
  </si>
  <si>
    <t>KumiaiinCd</t>
  </si>
  <si>
    <t>KumiaiinNm</t>
  </si>
  <si>
    <t>Tenwabango</t>
  </si>
  <si>
    <t>Jusho1</t>
  </si>
  <si>
    <t>Jusho2</t>
  </si>
  <si>
    <t>Jusho3</t>
  </si>
  <si>
    <t>Yubenbango</t>
  </si>
  <si>
    <t>HanCd</t>
  </si>
  <si>
    <t>HanNm</t>
  </si>
  <si>
    <t>KosuCd</t>
  </si>
  <si>
    <t>Atsukai</t>
  </si>
  <si>
    <t>GinkoNm</t>
  </si>
  <si>
    <t>ShitenNm</t>
  </si>
  <si>
    <t>Shubetsu</t>
  </si>
  <si>
    <t>KozaBango</t>
  </si>
  <si>
    <t>KozaNm</t>
  </si>
  <si>
    <t>TsuchoKigo</t>
  </si>
  <si>
    <t>TsuchoBango</t>
  </si>
  <si>
    <t>TsuchoKozaNm</t>
  </si>
  <si>
    <t>ShusshiKingaku1</t>
  </si>
  <si>
    <t>HaitoRitsu</t>
  </si>
  <si>
    <t>HaitoKingaku</t>
  </si>
  <si>
    <t>Zeikin</t>
  </si>
  <si>
    <t>Sashihikigaku</t>
  </si>
  <si>
    <t>ZennenAzukarikin</t>
  </si>
  <si>
    <t>ShusshikinKuriirekin</t>
  </si>
  <si>
    <t>KonnendoAzukarikin</t>
  </si>
  <si>
    <t>OShiharaiKingaku</t>
  </si>
  <si>
    <t>HakkoNengappi</t>
  </si>
  <si>
    <t>KanyuNengappi</t>
  </si>
  <si>
    <t>ShusshiKuchisu</t>
  </si>
  <si>
    <t>ShusshiKingaku2</t>
  </si>
  <si>
    <t>ShusshiAzukarikin</t>
  </si>
  <si>
    <t>CreateDate</t>
  </si>
  <si>
    <t>CreateUserCd</t>
  </si>
  <si>
    <t>UpdateDate</t>
  </si>
  <si>
    <t>UpdateUserCd</t>
  </si>
  <si>
    <t>SWITCH(COLLUM,
"float","double",
"datetime","DateTime?",
"date","DateTime?",
"smallint","int",
"int","int",
"string")</t>
  </si>
  <si>
    <t>SUBSTITUTE(
    SUBSTITUTE(
        SUBSTITUTE(
            Sheet1!$A$2, "{2}", C1
        ),
        "{0}", A1
    ),"{1}", SWITCH(B1,
                "float", "double",
                "datetime", "DateTime?",
                "date", "DateTime?",
                "smallint", "int",
                "int", "int",
                "string"
            )
)</t>
  </si>
  <si>
    <t>//{0} 
public {1} {2} { get; set; }</t>
  </si>
  <si>
    <t>{0}.{1} = Parser.{2}(row["{3}"]);</t>
  </si>
  <si>
    <t>SUBSTITUTE(SUBSTITUTE(SUBSTITUTE(
SUBSTITUTE(Sheet1!$A$3, "{0}",
RIGHT(CELL("filename",A1),LEN(CELL("filename",A1))-SEARCH("]",CELL("filename",A1)))
), "{1}", C1), "{3}", A1), "{2}",
SWITCH(B1,
"float","ToDouble",
"datetime","ToNullableDate",
"date","ToNullableDate",
"smallint","ToInt16",
"int","ToInt32",
"ToString")
)</t>
  </si>
  <si>
    <t>SWITCH(B1,
"float","ToDouble",
"datetime","ToNullableDate",
"date","ToNullableDate",
"smallint","ToInt16",
"int","ToInt32",
"ToString")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</si>
</sst>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26DB-02DF-4DF5-B8FF-9580F30C43C8}">
  <sheetPr codeName="Sheet1"/>
  <dimension ref="A1:C3"/>
  <sheetViews>
    <sheetView topLeftCell="A3" workbookViewId="0">
      <selection activeCell="C3" sqref="C3"/>
    </sheetView>
  </sheetViews>
  <sheetFormatPr defaultRowHeight="14.5"/>
  <cols>
    <col min="1" max="1" width="31.1796875" customWidth="1"/>
    <col min="2" max="2" width="71.36328125" bestFit="1" customWidth="1"/>
    <col min="3" max="3" width="26.7265625" customWidth="1"/>
    <col min="4" max="4" width="18" bestFit="1" customWidth="1"/>
  </cols>
  <sheetData>
    <row r="1" spans="1:3">
      <c r="A1" t="s">
        <v>8</v>
      </c>
      <c r="B1" t="s">
        <v>7</v>
      </c>
    </row>
    <row r="2" spans="1:3" ht="278" customHeight="1">
      <c r="A2" s="1" t="s">
        <v>86</v>
      </c>
      <c r="B2" s="1" t="s">
        <v>84</v>
      </c>
      <c r="C2" s="1" t="s">
        <v>85</v>
      </c>
    </row>
    <row r="3" spans="1:3" ht="246.5">
      <c r="A3" t="s">
        <v>87</v>
      </c>
      <c r="B3" s="1" t="s">
        <v>89</v>
      </c>
      <c r="C3" s="1" t="s">
        <v>88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CA17-62EA-4584-8619-F2C9C0C28004}">
  <sheetPr codeName="Sheet2"/>
  <dimension ref="A1:F39"/>
  <sheetViews>
    <sheetView tabSelected="1" workbookViewId="0">
      <selection activeCell="I8" sqref="I8"/>
    </sheetView>
  </sheetViews>
  <sheetFormatPr defaultRowHeight="14.5"/>
  <cols>
    <col min="1" max="1" width="14.81640625" bestFit="1" customWidth="1"/>
    <col min="3" max="3" width="15.6328125" customWidth="1"/>
    <col min="4" max="4" width="7.6328125" customWidth="1"/>
    <col min="5" max="5" width="8.08984375" customWidth="1"/>
    <col min="6" max="6" width="62.08984375" customWidth="1"/>
  </cols>
  <sheetData>
    <row r="1" spans="1:6">
      <c r="A1" t="s">
        <v>9</v>
      </c>
      <c r="B1" t="s">
        <v>41</v>
      </c>
      <c r="C1" t="s">
        <v>45</v>
      </c>
      <c r="D1" t="str">
        <f>SUBSTITUTE(Sheet1!$A$1,"{0}",A1)</f>
        <v>public const string 年度 = "@年度";</v>
      </c>
      <c r="E1" t="str" cm="1">
        <f t="array" ref="E1">SUBSTITUTE(
    SUBSTITUTE(
        SUBSTITUTE(
            Sheet1!$A$2, "{2}", C1
        ),
        "{0}", A1
    ),"{1}", _xlfn.SWITCH(B1,
                "float", "double",
                "datetime", "DateTime?",
                "date", "DateTime?",
                "smallint", "int",
                "int", "int",
                "string"
            )
)</f>
        <v>//年度 
public string Nendo { get; set; }</v>
      </c>
      <c r="F1" t="str" cm="1">
        <f t="array" aca="1" ref="F1" ca="1">SUBSTITUTE(SUBSTITUTE(SUBSTITUTE(
SUBSTITUTE(Sheet1!$A$3, "{0}",
RIGHT(CELL("filename",A1),LEN(CELL("filename",A1))-SEARCH("]",CELL("filename",A1)))
), "{1}", C1), "{3}", A1), "{2}",
_xlfn.SWITCH(B1,
"float","ToDouble",
"datetime","ToNullableDate",
"date","ToNullableDate",
"smallint","ToInt16",
"int","ToInt32",
"ToString")
)</f>
        <v>haitokinTsuchishoShokai.Nendo = Parser.ToString(row["年度"]);</v>
      </c>
    </row>
    <row r="2" spans="1:6">
      <c r="A2" t="s">
        <v>10</v>
      </c>
      <c r="B2" t="s">
        <v>41</v>
      </c>
      <c r="C2" t="s">
        <v>46</v>
      </c>
      <c r="D2" t="str">
        <f>SUBSTITUTE(Sheet1!$A$1,"{0}",A2)</f>
        <v>public const string 事業所コード = "@事業所コード";</v>
      </c>
      <c r="E2" t="str" cm="1">
        <f t="array" ref="E2">SUBSTITUTE(
    SUBSTITUTE(
        SUBSTITUTE(
            Sheet1!$A$2, "{2}", C2
        ),
        "{0}", A2
    ),"{1}", _xlfn.SWITCH(B2,
                "float", "double",
                "datetime", "DateTime?",
                "date", "DateTime?",
                "smallint", "int",
                "int", "int",
                "string"
            )
)</f>
        <v>//事業所コード 
public string JigyoshoCd { get; set; }</v>
      </c>
      <c r="F2" t="str" cm="1">
        <f t="array" aca="1" ref="F2" ca="1">SUBSTITUTE(SUBSTITUTE(SUBSTITUTE(
SUBSTITUTE(Sheet1!$A$3, "{0}",
RIGHT(CELL("filename",A2),LEN(CELL("filename",A2))-SEARCH("]",CELL("filename",A2)))
), "{1}", C2), "{3}", A2), "{2}",
_xlfn.SWITCH(B2,
"float","ToDouble",
"datetime","ToNullableDate",
"date","ToNullableDate",
"smallint","ToInt16",
"int","ToInt32",
"ToString")
)</f>
        <v>haitokinTsuchishoShokai.JigyoshoCd = Parser.ToString(row["事業所コード"]);</v>
      </c>
    </row>
    <row r="3" spans="1:6">
      <c r="A3" t="s">
        <v>1</v>
      </c>
      <c r="B3" t="s">
        <v>41</v>
      </c>
      <c r="C3" t="s">
        <v>47</v>
      </c>
      <c r="D3" t="str">
        <f>SUBSTITUTE(Sheet1!$A$1,"{0}",A3)</f>
        <v>public const string 組合員コード = "@組合員コード";</v>
      </c>
      <c r="E3" t="str" cm="1">
        <f t="array" ref="E3">SUBSTITUTE(
    SUBSTITUTE(
        SUBSTITUTE(
            Sheet1!$A$2, "{2}", C3
        ),
        "{0}", A3
    ),"{1}", _xlfn.SWITCH(B3,
                "float", "double",
                "datetime", "DateTime?",
                "date", "DateTime?",
                "smallint", "int",
                "int", "int",
                "string"
            )
)</f>
        <v>//組合員コード 
public string KumiaiinCd { get; set; }</v>
      </c>
      <c r="F3" t="str" cm="1">
        <f t="array" aca="1" ref="F3" ca="1">SUBSTITUTE(SUBSTITUTE(SUBSTITUTE(
SUBSTITUTE(Sheet1!$A$3, "{0}",
RIGHT(CELL("filename",A3),LEN(CELL("filename",A3))-SEARCH("]",CELL("filename",A3)))
), "{1}", C3), "{3}", A3), "{2}",
_xlfn.SWITCH(B3,
"float","ToDouble",
"datetime","ToNullableDate",
"date","ToNullableDate",
"smallint","ToInt16",
"int","ToInt32",
"ToString")
)</f>
        <v>haitokinTsuchishoShokai.KumiaiinCd = Parser.ToString(row["組合員コード"]);</v>
      </c>
    </row>
    <row r="4" spans="1:6">
      <c r="A4" t="s">
        <v>11</v>
      </c>
      <c r="B4" t="s">
        <v>41</v>
      </c>
      <c r="C4" t="s">
        <v>48</v>
      </c>
      <c r="D4" t="str">
        <f>SUBSTITUTE(Sheet1!$A$1,"{0}",A4)</f>
        <v>public const string 組合員名 = "@組合員名";</v>
      </c>
      <c r="E4" t="str" cm="1">
        <f t="array" ref="E4">SUBSTITUTE(
    SUBSTITUTE(
        SUBSTITUTE(
            Sheet1!$A$2, "{2}", C4
        ),
        "{0}", A4
    ),"{1}", _xlfn.SWITCH(B4,
                "float", "double",
                "datetime", "DateTime?",
                "date", "DateTime?",
                "smallint", "int",
                "int", "int",
                "string"
            )
)</f>
        <v>//組合員名 
public string KumiaiinNm { get; set; }</v>
      </c>
      <c r="F4" t="str" cm="1">
        <f t="array" aca="1" ref="F4" ca="1">SUBSTITUTE(SUBSTITUTE(SUBSTITUTE(
SUBSTITUTE(Sheet1!$A$3, "{0}",
RIGHT(CELL("filename",A4),LEN(CELL("filename",A4))-SEARCH("]",CELL("filename",A4)))
), "{1}", C4), "{3}", A4), "{2}",
_xlfn.SWITCH(B4,
"float","ToDouble",
"datetime","ToNullableDate",
"date","ToNullableDate",
"smallint","ToInt16",
"int","ToInt32",
"ToString")
)</f>
        <v>haitokinTsuchishoShokai.KumiaiinNm = Parser.ToString(row["組合員名"]);</v>
      </c>
    </row>
    <row r="5" spans="1:6">
      <c r="A5" t="s">
        <v>12</v>
      </c>
      <c r="B5" t="s">
        <v>41</v>
      </c>
      <c r="C5" t="s">
        <v>49</v>
      </c>
      <c r="D5" t="str">
        <f>SUBSTITUTE(Sheet1!$A$1,"{0}",A5)</f>
        <v>public const string 電話番号 = "@電話番号";</v>
      </c>
      <c r="E5" t="str" cm="1">
        <f t="array" ref="E5">SUBSTITUTE(
    SUBSTITUTE(
        SUBSTITUTE(
            Sheet1!$A$2, "{2}", C5
        ),
        "{0}", A5
    ),"{1}", _xlfn.SWITCH(B5,
                "float", "double",
                "datetime", "DateTime?",
                "date", "DateTime?",
                "smallint", "int",
                "int", "int",
                "string"
            )
)</f>
        <v>//電話番号 
public string Tenwabango { get; set; }</v>
      </c>
      <c r="F5" t="str" cm="1">
        <f t="array" aca="1" ref="F5" ca="1">SUBSTITUTE(SUBSTITUTE(SUBSTITUTE(
SUBSTITUTE(Sheet1!$A$3, "{0}",
RIGHT(CELL("filename",A5),LEN(CELL("filename",A5))-SEARCH("]",CELL("filename",A5)))
), "{1}", C5), "{3}", A5), "{2}",
_xlfn.SWITCH(B5,
"float","ToDouble",
"datetime","ToNullableDate",
"date","ToNullableDate",
"smallint","ToInt16",
"int","ToInt32",
"ToString")
)</f>
        <v>haitokinTsuchishoShokai.Tenwabango = Parser.ToString(row["電話番号"]);</v>
      </c>
    </row>
    <row r="6" spans="1:6">
      <c r="A6" t="s">
        <v>13</v>
      </c>
      <c r="B6" t="s">
        <v>41</v>
      </c>
      <c r="C6" t="s">
        <v>50</v>
      </c>
      <c r="D6" t="str">
        <f>SUBSTITUTE(Sheet1!$A$1,"{0}",A6)</f>
        <v>public const string 住所1 = "@住所1";</v>
      </c>
      <c r="E6" t="str" cm="1">
        <f t="array" ref="E6">SUBSTITUTE(
    SUBSTITUTE(
        SUBSTITUTE(
            Sheet1!$A$2, "{2}", C6
        ),
        "{0}", A6
    ),"{1}", _xlfn.SWITCH(B6,
                "float", "double",
                "datetime", "DateTime?",
                "date", "DateTime?",
                "smallint", "int",
                "int", "int",
                "string"
            )
)</f>
        <v>//住所1 
public string Jusho1 { get; set; }</v>
      </c>
      <c r="F6" t="str" cm="1">
        <f t="array" aca="1" ref="F6" ca="1">SUBSTITUTE(SUBSTITUTE(SUBSTITUTE(
SUBSTITUTE(Sheet1!$A$3, "{0}",
RIGHT(CELL("filename",A6),LEN(CELL("filename",A6))-SEARCH("]",CELL("filename",A6)))
), "{1}", C6), "{3}", A6), "{2}",
_xlfn.SWITCH(B6,
"float","ToDouble",
"datetime","ToNullableDate",
"date","ToNullableDate",
"smallint","ToInt16",
"int","ToInt32",
"ToString")
)</f>
        <v>haitokinTsuchishoShokai.Jusho1 = Parser.ToString(row["住所1"]);</v>
      </c>
    </row>
    <row r="7" spans="1:6">
      <c r="A7" t="s">
        <v>14</v>
      </c>
      <c r="B7" t="s">
        <v>41</v>
      </c>
      <c r="C7" t="s">
        <v>51</v>
      </c>
      <c r="D7" t="str">
        <f>SUBSTITUTE(Sheet1!$A$1,"{0}",A7)</f>
        <v>public const string 住所2 = "@住所2";</v>
      </c>
      <c r="E7" t="str" cm="1">
        <f t="array" ref="E7">SUBSTITUTE(
    SUBSTITUTE(
        SUBSTITUTE(
            Sheet1!$A$2, "{2}", C7
        ),
        "{0}", A7
    ),"{1}", _xlfn.SWITCH(B7,
                "float", "double",
                "datetime", "DateTime?",
                "date", "DateTime?",
                "smallint", "int",
                "int", "int",
                "string"
            )
)</f>
        <v>//住所2 
public string Jusho2 { get; set; }</v>
      </c>
      <c r="F7" t="str" cm="1">
        <f t="array" aca="1" ref="F7" ca="1">SUBSTITUTE(SUBSTITUTE(SUBSTITUTE(
SUBSTITUTE(Sheet1!$A$3, "{0}",
RIGHT(CELL("filename",A7),LEN(CELL("filename",A7))-SEARCH("]",CELL("filename",A7)))
), "{1}", C7), "{3}", A7), "{2}",
_xlfn.SWITCH(B7,
"float","ToDouble",
"datetime","ToNullableDate",
"date","ToNullableDate",
"smallint","ToInt16",
"int","ToInt32",
"ToString")
)</f>
        <v>haitokinTsuchishoShokai.Jusho2 = Parser.ToString(row["住所2"]);</v>
      </c>
    </row>
    <row r="8" spans="1:6">
      <c r="A8" t="s">
        <v>15</v>
      </c>
      <c r="B8" t="s">
        <v>41</v>
      </c>
      <c r="C8" t="s">
        <v>52</v>
      </c>
      <c r="D8" t="str">
        <f>SUBSTITUTE(Sheet1!$A$1,"{0}",A8)</f>
        <v>public const string 住所3 = "@住所3";</v>
      </c>
      <c r="E8" t="str" cm="1">
        <f t="array" ref="E8">SUBSTITUTE(
    SUBSTITUTE(
        SUBSTITUTE(
            Sheet1!$A$2, "{2}", C8
        ),
        "{0}", A8
    ),"{1}", _xlfn.SWITCH(B8,
                "float", "double",
                "datetime", "DateTime?",
                "date", "DateTime?",
                "smallint", "int",
                "int", "int",
                "string"
            )
)</f>
        <v>//住所3 
public string Jusho3 { get; set; }</v>
      </c>
      <c r="F8" t="str" cm="1">
        <f t="array" aca="1" ref="F8" ca="1">SUBSTITUTE(SUBSTITUTE(SUBSTITUTE(
SUBSTITUTE(Sheet1!$A$3, "{0}",
RIGHT(CELL("filename",A8),LEN(CELL("filename",A8))-SEARCH("]",CELL("filename",A8)))
), "{1}", C8), "{3}", A8), "{2}",
_xlfn.SWITCH(B8,
"float","ToDouble",
"datetime","ToNullableDate",
"date","ToNullableDate",
"smallint","ToInt16",
"int","ToInt32",
"ToString")
)</f>
        <v>haitokinTsuchishoShokai.Jusho3 = Parser.ToString(row["住所3"]);</v>
      </c>
    </row>
    <row r="9" spans="1:6">
      <c r="A9" t="s">
        <v>16</v>
      </c>
      <c r="B9" t="s">
        <v>41</v>
      </c>
      <c r="C9" t="s">
        <v>53</v>
      </c>
      <c r="D9" t="str">
        <f>SUBSTITUTE(Sheet1!$A$1,"{0}",A9)</f>
        <v>public const string 郵便番号 = "@郵便番号";</v>
      </c>
      <c r="E9" t="str" cm="1">
        <f t="array" ref="E9">SUBSTITUTE(
    SUBSTITUTE(
        SUBSTITUTE(
            Sheet1!$A$2, "{2}", C9
        ),
        "{0}", A9
    ),"{1}", _xlfn.SWITCH(B9,
                "float", "double",
                "datetime", "DateTime?",
                "date", "DateTime?",
                "smallint", "int",
                "int", "int",
                "string"
            )
)</f>
        <v>//郵便番号 
public string Yubenbango { get; set; }</v>
      </c>
      <c r="F9" t="str" cm="1">
        <f t="array" aca="1" ref="F9" ca="1">SUBSTITUTE(SUBSTITUTE(SUBSTITUTE(
SUBSTITUTE(Sheet1!$A$3, "{0}",
RIGHT(CELL("filename",A9),LEN(CELL("filename",A9))-SEARCH("]",CELL("filename",A9)))
), "{1}", C9), "{3}", A9), "{2}",
_xlfn.SWITCH(B9,
"float","ToDouble",
"datetime","ToNullableDate",
"date","ToNullableDate",
"smallint","ToInt16",
"int","ToInt32",
"ToString")
)</f>
        <v>haitokinTsuchishoShokai.Yubenbango = Parser.ToString(row["郵便番号"]);</v>
      </c>
    </row>
    <row r="10" spans="1:6">
      <c r="A10" t="s">
        <v>0</v>
      </c>
      <c r="B10" t="s">
        <v>41</v>
      </c>
      <c r="C10" t="s">
        <v>54</v>
      </c>
      <c r="D10" t="str">
        <f>SUBSTITUTE(Sheet1!$A$1,"{0}",A10)</f>
        <v>public const string 班コード = "@班コード";</v>
      </c>
      <c r="E10" t="str" cm="1">
        <f t="array" ref="E10">SUBSTITUTE(
    SUBSTITUTE(
        SUBSTITUTE(
            Sheet1!$A$2, "{2}", C10
        ),
        "{0}", A10
    ),"{1}", _xlfn.SWITCH(B10,
                "float", "double",
                "datetime", "DateTime?",
                "date", "DateTime?",
                "smallint", "int",
                "int", "int",
                "string"
            )
)</f>
        <v>//班コード 
public string HanCd { get; set; }</v>
      </c>
      <c r="F10" t="str" cm="1">
        <f t="array" aca="1" ref="F10" ca="1">SUBSTITUTE(SUBSTITUTE(SUBSTITUTE(
SUBSTITUTE(Sheet1!$A$3, "{0}",
RIGHT(CELL("filename",A10),LEN(CELL("filename",A10))-SEARCH("]",CELL("filename",A10)))
), "{1}", C10), "{3}", A10), "{2}",
_xlfn.SWITCH(B10,
"float","ToDouble",
"datetime","ToNullableDate",
"date","ToNullableDate",
"smallint","ToInt16",
"int","ToInt32",
"ToString")
)</f>
        <v>haitokinTsuchishoShokai.HanCd = Parser.ToString(row["班コード"]);</v>
      </c>
    </row>
    <row r="11" spans="1:6">
      <c r="A11" t="s">
        <v>17</v>
      </c>
      <c r="B11" t="s">
        <v>41</v>
      </c>
      <c r="C11" t="s">
        <v>55</v>
      </c>
      <c r="D11" t="str">
        <f>SUBSTITUTE(Sheet1!$A$1,"{0}",A11)</f>
        <v>public const string 班名 = "@班名";</v>
      </c>
      <c r="E11" t="str" cm="1">
        <f t="array" ref="E11">SUBSTITUTE(
    SUBSTITUTE(
        SUBSTITUTE(
            Sheet1!$A$2, "{2}", C11
        ),
        "{0}", A11
    ),"{1}", _xlfn.SWITCH(B11,
                "float", "double",
                "datetime", "DateTime?",
                "date", "DateTime?",
                "smallint", "int",
                "int", "int",
                "string"
            )
)</f>
        <v>//班名 
public string HanNm { get; set; }</v>
      </c>
      <c r="F11" t="str" cm="1">
        <f t="array" aca="1" ref="F11" ca="1">SUBSTITUTE(SUBSTITUTE(SUBSTITUTE(
SUBSTITUTE(Sheet1!$A$3, "{0}",
RIGHT(CELL("filename",A11),LEN(CELL("filename",A11))-SEARCH("]",CELL("filename",A11)))
), "{1}", C11), "{3}", A11), "{2}",
_xlfn.SWITCH(B11,
"float","ToDouble",
"datetime","ToNullableDate",
"date","ToNullableDate",
"smallint","ToInt16",
"int","ToInt32",
"ToString")
)</f>
        <v>haitokinTsuchishoShokai.HanNm = Parser.ToString(row["班名"]);</v>
      </c>
    </row>
    <row r="12" spans="1:6">
      <c r="A12" t="s">
        <v>2</v>
      </c>
      <c r="B12" t="s">
        <v>41</v>
      </c>
      <c r="C12" t="s">
        <v>56</v>
      </c>
      <c r="D12" t="str">
        <f>SUBSTITUTE(Sheet1!$A$1,"{0}",A12)</f>
        <v>public const string コースコード = "@コースコード";</v>
      </c>
      <c r="E12" t="str" cm="1">
        <f t="array" ref="E12">SUBSTITUTE(
    SUBSTITUTE(
        SUBSTITUTE(
            Sheet1!$A$2, "{2}", C12
        ),
        "{0}", A12
    ),"{1}", _xlfn.SWITCH(B12,
                "float", "double",
                "datetime", "DateTime?",
                "date", "DateTime?",
                "smallint", "int",
                "int", "int",
                "string"
            )
)</f>
        <v>//コースコード 
public string KosuCd { get; set; }</v>
      </c>
      <c r="F12" t="str" cm="1">
        <f t="array" aca="1" ref="F12" ca="1">SUBSTITUTE(SUBSTITUTE(SUBSTITUTE(
SUBSTITUTE(Sheet1!$A$3, "{0}",
RIGHT(CELL("filename",A12),LEN(CELL("filename",A12))-SEARCH("]",CELL("filename",A12)))
), "{1}", C12), "{3}", A12), "{2}",
_xlfn.SWITCH(B12,
"float","ToDouble",
"datetime","ToNullableDate",
"date","ToNullableDate",
"smallint","ToInt16",
"int","ToInt32",
"ToString")
)</f>
        <v>haitokinTsuchishoShokai.KosuCd = Parser.ToString(row["コースコード"]);</v>
      </c>
    </row>
    <row r="13" spans="1:6">
      <c r="A13" t="s">
        <v>18</v>
      </c>
      <c r="B13" t="s">
        <v>41</v>
      </c>
      <c r="C13" t="s">
        <v>57</v>
      </c>
      <c r="D13" t="str">
        <f>SUBSTITUTE(Sheet1!$A$1,"{0}",A13)</f>
        <v>public const string 扱い = "@扱い";</v>
      </c>
      <c r="E13" t="str" cm="1">
        <f t="array" ref="E13">SUBSTITUTE(
    SUBSTITUTE(
        SUBSTITUTE(
            Sheet1!$A$2, "{2}", C13
        ),
        "{0}", A13
    ),"{1}", _xlfn.SWITCH(B13,
                "float", "double",
                "datetime", "DateTime?",
                "date", "DateTime?",
                "smallint", "int",
                "int", "int",
                "string"
            )
)</f>
        <v>//扱い 
public string Atsukai { get; set; }</v>
      </c>
      <c r="F13" t="str" cm="1">
        <f t="array" aca="1" ref="F13" ca="1">SUBSTITUTE(SUBSTITUTE(SUBSTITUTE(
SUBSTITUTE(Sheet1!$A$3, "{0}",
RIGHT(CELL("filename",A13),LEN(CELL("filename",A13))-SEARCH("]",CELL("filename",A13)))
), "{1}", C13), "{3}", A13), "{2}",
_xlfn.SWITCH(B13,
"float","ToDouble",
"datetime","ToNullableDate",
"date","ToNullableDate",
"smallint","ToInt16",
"int","ToInt32",
"ToString")
)</f>
        <v>haitokinTsuchishoShokai.Atsukai = Parser.ToString(row["扱い"]);</v>
      </c>
    </row>
    <row r="14" spans="1:6">
      <c r="A14" t="s">
        <v>19</v>
      </c>
      <c r="B14" t="s">
        <v>41</v>
      </c>
      <c r="C14" t="s">
        <v>58</v>
      </c>
      <c r="D14" t="str">
        <f>SUBSTITUTE(Sheet1!$A$1,"{0}",A14)</f>
        <v>public const string 銀行名 = "@銀行名";</v>
      </c>
      <c r="E14" t="str" cm="1">
        <f t="array" ref="E14">SUBSTITUTE(
    SUBSTITUTE(
        SUBSTITUTE(
            Sheet1!$A$2, "{2}", C14
        ),
        "{0}", A14
    ),"{1}", _xlfn.SWITCH(B14,
                "float", "double",
                "datetime", "DateTime?",
                "date", "DateTime?",
                "smallint", "int",
                "int", "int",
                "string"
            )
)</f>
        <v>//銀行名 
public string GinkoNm { get; set; }</v>
      </c>
      <c r="F14" t="str" cm="1">
        <f t="array" aca="1" ref="F14" ca="1">SUBSTITUTE(SUBSTITUTE(SUBSTITUTE(
SUBSTITUTE(Sheet1!$A$3, "{0}",
RIGHT(CELL("filename",A14),LEN(CELL("filename",A14))-SEARCH("]",CELL("filename",A14)))
), "{1}", C14), "{3}", A14), "{2}",
_xlfn.SWITCH(B14,
"float","ToDouble",
"datetime","ToNullableDate",
"date","ToNullableDate",
"smallint","ToInt16",
"int","ToInt32",
"ToString")
)</f>
        <v>haitokinTsuchishoShokai.GinkoNm = Parser.ToString(row["銀行名"]);</v>
      </c>
    </row>
    <row r="15" spans="1:6">
      <c r="A15" t="s">
        <v>20</v>
      </c>
      <c r="B15" t="s">
        <v>41</v>
      </c>
      <c r="C15" t="s">
        <v>59</v>
      </c>
      <c r="D15" t="str">
        <f>SUBSTITUTE(Sheet1!$A$1,"{0}",A15)</f>
        <v>public const string 支店名 = "@支店名";</v>
      </c>
      <c r="E15" t="str" cm="1">
        <f t="array" ref="E15">SUBSTITUTE(
    SUBSTITUTE(
        SUBSTITUTE(
            Sheet1!$A$2, "{2}", C15
        ),
        "{0}", A15
    ),"{1}", _xlfn.SWITCH(B15,
                "float", "double",
                "datetime", "DateTime?",
                "date", "DateTime?",
                "smallint", "int",
                "int", "int",
                "string"
            )
)</f>
        <v>//支店名 
public string ShitenNm { get; set; }</v>
      </c>
      <c r="F15" t="str" cm="1">
        <f t="array" aca="1" ref="F15" ca="1">SUBSTITUTE(SUBSTITUTE(SUBSTITUTE(
SUBSTITUTE(Sheet1!$A$3, "{0}",
RIGHT(CELL("filename",A15),LEN(CELL("filename",A15))-SEARCH("]",CELL("filename",A15)))
), "{1}", C15), "{3}", A15), "{2}",
_xlfn.SWITCH(B15,
"float","ToDouble",
"datetime","ToNullableDate",
"date","ToNullableDate",
"smallint","ToInt16",
"int","ToInt32",
"ToString")
)</f>
        <v>haitokinTsuchishoShokai.ShitenNm = Parser.ToString(row["支店名"]);</v>
      </c>
    </row>
    <row r="16" spans="1:6">
      <c r="A16" t="s">
        <v>21</v>
      </c>
      <c r="B16" t="s">
        <v>41</v>
      </c>
      <c r="C16" t="s">
        <v>60</v>
      </c>
      <c r="D16" t="str">
        <f>SUBSTITUTE(Sheet1!$A$1,"{0}",A16)</f>
        <v>public const string 種別 = "@種別";</v>
      </c>
      <c r="E16" t="str" cm="1">
        <f t="array" ref="E16">SUBSTITUTE(
    SUBSTITUTE(
        SUBSTITUTE(
            Sheet1!$A$2, "{2}", C16
        ),
        "{0}", A16
    ),"{1}", _xlfn.SWITCH(B16,
                "float", "double",
                "datetime", "DateTime?",
                "date", "DateTime?",
                "smallint", "int",
                "int", "int",
                "string"
            )
)</f>
        <v>//種別 
public string Shubetsu { get; set; }</v>
      </c>
      <c r="F16" t="str" cm="1">
        <f t="array" aca="1" ref="F16" ca="1">SUBSTITUTE(SUBSTITUTE(SUBSTITUTE(
SUBSTITUTE(Sheet1!$A$3, "{0}",
RIGHT(CELL("filename",A16),LEN(CELL("filename",A16))-SEARCH("]",CELL("filename",A16)))
), "{1}", C16), "{3}", A16), "{2}",
_xlfn.SWITCH(B16,
"float","ToDouble",
"datetime","ToNullableDate",
"date","ToNullableDate",
"smallint","ToInt16",
"int","ToInt32",
"ToString")
)</f>
        <v>haitokinTsuchishoShokai.Shubetsu = Parser.ToString(row["種別"]);</v>
      </c>
    </row>
    <row r="17" spans="1:6">
      <c r="A17" t="s">
        <v>22</v>
      </c>
      <c r="B17" t="s">
        <v>41</v>
      </c>
      <c r="C17" t="s">
        <v>61</v>
      </c>
      <c r="D17" t="str">
        <f>SUBSTITUTE(Sheet1!$A$1,"{0}",A17)</f>
        <v>public const string 口座番号 = "@口座番号";</v>
      </c>
      <c r="E17" t="str" cm="1">
        <f t="array" ref="E17">SUBSTITUTE(
    SUBSTITUTE(
        SUBSTITUTE(
            Sheet1!$A$2, "{2}", C17
        ),
        "{0}", A17
    ),"{1}", _xlfn.SWITCH(B17,
                "float", "double",
                "datetime", "DateTime?",
                "date", "DateTime?",
                "smallint", "int",
                "int", "int",
                "string"
            )
)</f>
        <v>//口座番号 
public string KozaBango { get; set; }</v>
      </c>
      <c r="F17" t="str" cm="1">
        <f t="array" aca="1" ref="F17" ca="1">SUBSTITUTE(SUBSTITUTE(SUBSTITUTE(
SUBSTITUTE(Sheet1!$A$3, "{0}",
RIGHT(CELL("filename",A17),LEN(CELL("filename",A17))-SEARCH("]",CELL("filename",A17)))
), "{1}", C17), "{3}", A17), "{2}",
_xlfn.SWITCH(B17,
"float","ToDouble",
"datetime","ToNullableDate",
"date","ToNullableDate",
"smallint","ToInt16",
"int","ToInt32",
"ToString")
)</f>
        <v>haitokinTsuchishoShokai.KozaBango = Parser.ToString(row["口座番号"]);</v>
      </c>
    </row>
    <row r="18" spans="1:6">
      <c r="A18" t="s">
        <v>23</v>
      </c>
      <c r="B18" t="s">
        <v>41</v>
      </c>
      <c r="C18" t="s">
        <v>62</v>
      </c>
      <c r="D18" t="str">
        <f>SUBSTITUTE(Sheet1!$A$1,"{0}",A18)</f>
        <v>public const string 口座名 = "@口座名";</v>
      </c>
      <c r="E18" t="str" cm="1">
        <f t="array" ref="E18">SUBSTITUTE(
    SUBSTITUTE(
        SUBSTITUTE(
            Sheet1!$A$2, "{2}", C18
        ),
        "{0}", A18
    ),"{1}", _xlfn.SWITCH(B18,
                "float", "double",
                "datetime", "DateTime?",
                "date", "DateTime?",
                "smallint", "int",
                "int", "int",
                "string"
            )
)</f>
        <v>//口座名 
public string KozaNm { get; set; }</v>
      </c>
      <c r="F18" t="str" cm="1">
        <f t="array" aca="1" ref="F18" ca="1">SUBSTITUTE(SUBSTITUTE(SUBSTITUTE(
SUBSTITUTE(Sheet1!$A$3, "{0}",
RIGHT(CELL("filename",A18),LEN(CELL("filename",A18))-SEARCH("]",CELL("filename",A18)))
), "{1}", C18), "{3}", A18), "{2}",
_xlfn.SWITCH(B18,
"float","ToDouble",
"datetime","ToNullableDate",
"date","ToNullableDate",
"smallint","ToInt16",
"int","ToInt32",
"ToString")
)</f>
        <v>haitokinTsuchishoShokai.KozaNm = Parser.ToString(row["口座名"]);</v>
      </c>
    </row>
    <row r="19" spans="1:6">
      <c r="A19" t="s">
        <v>24</v>
      </c>
      <c r="B19" t="s">
        <v>41</v>
      </c>
      <c r="C19" t="s">
        <v>63</v>
      </c>
      <c r="D19" t="str">
        <f>SUBSTITUTE(Sheet1!$A$1,"{0}",A19)</f>
        <v>public const string 通帳記号 = "@通帳記号";</v>
      </c>
      <c r="E19" t="str" cm="1">
        <f t="array" ref="E19">SUBSTITUTE(
    SUBSTITUTE(
        SUBSTITUTE(
            Sheet1!$A$2, "{2}", C19
        ),
        "{0}", A19
    ),"{1}", _xlfn.SWITCH(B19,
                "float", "double",
                "datetime", "DateTime?",
                "date", "DateTime?",
                "smallint", "int",
                "int", "int",
                "string"
            )
)</f>
        <v>//通帳記号 
public string TsuchoKigo { get; set; }</v>
      </c>
      <c r="F19" t="str" cm="1">
        <f t="array" aca="1" ref="F19" ca="1">SUBSTITUTE(SUBSTITUTE(SUBSTITUTE(
SUBSTITUTE(Sheet1!$A$3, "{0}",
RIGHT(CELL("filename",A19),LEN(CELL("filename",A19))-SEARCH("]",CELL("filename",A19)))
), "{1}", C19), "{3}", A19), "{2}",
_xlfn.SWITCH(B19,
"float","ToDouble",
"datetime","ToNullableDate",
"date","ToNullableDate",
"smallint","ToInt16",
"int","ToInt32",
"ToString")
)</f>
        <v>haitokinTsuchishoShokai.TsuchoKigo = Parser.ToString(row["通帳記号"]);</v>
      </c>
    </row>
    <row r="20" spans="1:6">
      <c r="A20" t="s">
        <v>25</v>
      </c>
      <c r="B20" t="s">
        <v>41</v>
      </c>
      <c r="C20" t="s">
        <v>64</v>
      </c>
      <c r="D20" t="str">
        <f>SUBSTITUTE(Sheet1!$A$1,"{0}",A20)</f>
        <v>public const string 通帳番号 = "@通帳番号";</v>
      </c>
      <c r="E20" t="str" cm="1">
        <f t="array" ref="E20">SUBSTITUTE(
    SUBSTITUTE(
        SUBSTITUTE(
            Sheet1!$A$2, "{2}", C20
        ),
        "{0}", A20
    ),"{1}", _xlfn.SWITCH(B20,
                "float", "double",
                "datetime", "DateTime?",
                "date", "DateTime?",
                "smallint", "int",
                "int", "int",
                "string"
            )
)</f>
        <v>//通帳番号 
public string TsuchoBango { get; set; }</v>
      </c>
      <c r="F20" t="str" cm="1">
        <f t="array" aca="1" ref="F20" ca="1">SUBSTITUTE(SUBSTITUTE(SUBSTITUTE(
SUBSTITUTE(Sheet1!$A$3, "{0}",
RIGHT(CELL("filename",A20),LEN(CELL("filename",A20))-SEARCH("]",CELL("filename",A20)))
), "{1}", C20), "{3}", A20), "{2}",
_xlfn.SWITCH(B20,
"float","ToDouble",
"datetime","ToNullableDate",
"date","ToNullableDate",
"smallint","ToInt16",
"int","ToInt32",
"ToString")
)</f>
        <v>haitokinTsuchishoShokai.TsuchoBango = Parser.ToString(row["通帳番号"]);</v>
      </c>
    </row>
    <row r="21" spans="1:6">
      <c r="A21" t="s">
        <v>26</v>
      </c>
      <c r="B21" t="s">
        <v>41</v>
      </c>
      <c r="C21" t="s">
        <v>65</v>
      </c>
      <c r="D21" t="str">
        <f>SUBSTITUTE(Sheet1!$A$1,"{0}",A21)</f>
        <v>public const string 通帳口座名 = "@通帳口座名";</v>
      </c>
      <c r="E21" t="str" cm="1">
        <f t="array" ref="E21">SUBSTITUTE(
    SUBSTITUTE(
        SUBSTITUTE(
            Sheet1!$A$2, "{2}", C21
        ),
        "{0}", A21
    ),"{1}", _xlfn.SWITCH(B21,
                "float", "double",
                "datetime", "DateTime?",
                "date", "DateTime?",
                "smallint", "int",
                "int", "int",
                "string"
            )
)</f>
        <v>//通帳口座名 
public string TsuchoKozaNm { get; set; }</v>
      </c>
      <c r="F21" t="str" cm="1">
        <f t="array" aca="1" ref="F21" ca="1">SUBSTITUTE(SUBSTITUTE(SUBSTITUTE(
SUBSTITUTE(Sheet1!$A$3, "{0}",
RIGHT(CELL("filename",A21),LEN(CELL("filename",A21))-SEARCH("]",CELL("filename",A21)))
), "{1}", C21), "{3}", A21), "{2}",
_xlfn.SWITCH(B21,
"float","ToDouble",
"datetime","ToNullableDate",
"date","ToNullableDate",
"smallint","ToInt16",
"int","ToInt32",
"ToString")
)</f>
        <v>haitokinTsuchishoShokai.TsuchoKozaNm = Parser.ToString(row["通帳口座名"]);</v>
      </c>
    </row>
    <row r="22" spans="1:6">
      <c r="A22" t="s">
        <v>27</v>
      </c>
      <c r="B22" t="s">
        <v>42</v>
      </c>
      <c r="C22" t="s">
        <v>66</v>
      </c>
      <c r="D22" t="str">
        <f>SUBSTITUTE(Sheet1!$A$1,"{0}",A22)</f>
        <v>public const string 出資金額1 = "@出資金額1";</v>
      </c>
      <c r="E22" t="str" cm="1">
        <f t="array" ref="E22">SUBSTITUTE(
    SUBSTITUTE(
        SUBSTITUTE(
            Sheet1!$A$2, "{2}", C22
        ),
        "{0}", A22
    ),"{1}", _xlfn.SWITCH(B22,
                "float", "double",
                "datetime", "DateTime?",
                "date", "DateTime?",
                "smallint", "int",
                "int", "int",
                "string"
            )
)</f>
        <v>//出資金額1 
public double ShusshiKingaku1 { get; set; }</v>
      </c>
      <c r="F22" t="str" cm="1">
        <f t="array" aca="1" ref="F22" ca="1">SUBSTITUTE(SUBSTITUTE(SUBSTITUTE(
SUBSTITUTE(Sheet1!$A$3, "{0}",
RIGHT(CELL("filename",A22),LEN(CELL("filename",A22))-SEARCH("]",CELL("filename",A22)))
), "{1}", C22), "{3}", A22), "{2}",
_xlfn.SWITCH(B22,
"float","ToDouble",
"datetime","ToNullableDate",
"date","ToNullableDate",
"smallint","ToInt16",
"int","ToInt32",
"ToString")
)</f>
        <v>haitokinTsuchishoShokai.ShusshiKingaku1 = Parser.ToDouble(row["出資金額1"]);</v>
      </c>
    </row>
    <row r="23" spans="1:6">
      <c r="A23" t="s">
        <v>28</v>
      </c>
      <c r="B23" t="s">
        <v>42</v>
      </c>
      <c r="C23" t="s">
        <v>67</v>
      </c>
      <c r="D23" t="str">
        <f>SUBSTITUTE(Sheet1!$A$1,"{0}",A23)</f>
        <v>public const string 配当率 = "@配当率";</v>
      </c>
      <c r="E23" t="str" cm="1">
        <f t="array" ref="E23">SUBSTITUTE(
    SUBSTITUTE(
        SUBSTITUTE(
            Sheet1!$A$2, "{2}", C23
        ),
        "{0}", A23
    ),"{1}", _xlfn.SWITCH(B23,
                "float", "double",
                "datetime", "DateTime?",
                "date", "DateTime?",
                "smallint", "int",
                "int", "int",
                "string"
            )
)</f>
        <v>//配当率 
public double HaitoRitsu { get; set; }</v>
      </c>
      <c r="F23" t="str" cm="1">
        <f t="array" aca="1" ref="F23" ca="1">SUBSTITUTE(SUBSTITUTE(SUBSTITUTE(
SUBSTITUTE(Sheet1!$A$3, "{0}",
RIGHT(CELL("filename",A23),LEN(CELL("filename",A23))-SEARCH("]",CELL("filename",A23)))
), "{1}", C23), "{3}", A23), "{2}",
_xlfn.SWITCH(B23,
"float","ToDouble",
"datetime","ToNullableDate",
"date","ToNullableDate",
"smallint","ToInt16",
"int","ToInt32",
"ToString")
)</f>
        <v>haitokinTsuchishoShokai.HaitoRitsu = Parser.ToDouble(row["配当率"]);</v>
      </c>
    </row>
    <row r="24" spans="1:6">
      <c r="A24" t="s">
        <v>29</v>
      </c>
      <c r="B24" t="s">
        <v>42</v>
      </c>
      <c r="C24" t="s">
        <v>68</v>
      </c>
      <c r="D24" t="str">
        <f>SUBSTITUTE(Sheet1!$A$1,"{0}",A24)</f>
        <v>public const string 配当金額 = "@配当金額";</v>
      </c>
      <c r="E24" t="str" cm="1">
        <f t="array" ref="E24">SUBSTITUTE(
    SUBSTITUTE(
        SUBSTITUTE(
            Sheet1!$A$2, "{2}", C24
        ),
        "{0}", A24
    ),"{1}", _xlfn.SWITCH(B24,
                "float", "double",
                "datetime", "DateTime?",
                "date", "DateTime?",
                "smallint", "int",
                "int", "int",
                "string"
            )
)</f>
        <v>//配当金額 
public double HaitoKingaku { get; set; }</v>
      </c>
      <c r="F24" t="str" cm="1">
        <f t="array" aca="1" ref="F24" ca="1">SUBSTITUTE(SUBSTITUTE(SUBSTITUTE(
SUBSTITUTE(Sheet1!$A$3, "{0}",
RIGHT(CELL("filename",A24),LEN(CELL("filename",A24))-SEARCH("]",CELL("filename",A24)))
), "{1}", C24), "{3}", A24), "{2}",
_xlfn.SWITCH(B24,
"float","ToDouble",
"datetime","ToNullableDate",
"date","ToNullableDate",
"smallint","ToInt16",
"int","ToInt32",
"ToString")
)</f>
        <v>haitokinTsuchishoShokai.HaitoKingaku = Parser.ToDouble(row["配当金額"]);</v>
      </c>
    </row>
    <row r="25" spans="1:6">
      <c r="A25" t="s">
        <v>30</v>
      </c>
      <c r="B25" t="s">
        <v>42</v>
      </c>
      <c r="C25" t="s">
        <v>69</v>
      </c>
      <c r="D25" t="str">
        <f>SUBSTITUTE(Sheet1!$A$1,"{0}",A25)</f>
        <v>public const string 税金 = "@税金";</v>
      </c>
      <c r="E25" t="str" cm="1">
        <f t="array" ref="E25">SUBSTITUTE(
    SUBSTITUTE(
        SUBSTITUTE(
            Sheet1!$A$2, "{2}", C25
        ),
        "{0}", A25
    ),"{1}", _xlfn.SWITCH(B25,
                "float", "double",
                "datetime", "DateTime?",
                "date", "DateTime?",
                "smallint", "int",
                "int", "int",
                "string"
            )
)</f>
        <v>//税金 
public double Zeikin { get; set; }</v>
      </c>
      <c r="F25" t="str" cm="1">
        <f t="array" aca="1" ref="F25" ca="1">SUBSTITUTE(SUBSTITUTE(SUBSTITUTE(
SUBSTITUTE(Sheet1!$A$3, "{0}",
RIGHT(CELL("filename",A25),LEN(CELL("filename",A25))-SEARCH("]",CELL("filename",A25)))
), "{1}", C25), "{3}", A25), "{2}",
_xlfn.SWITCH(B25,
"float","ToDouble",
"datetime","ToNullableDate",
"date","ToNullableDate",
"smallint","ToInt16",
"int","ToInt32",
"ToString")
)</f>
        <v>haitokinTsuchishoShokai.Zeikin = Parser.ToDouble(row["税金"]);</v>
      </c>
    </row>
    <row r="26" spans="1:6">
      <c r="A26" t="s">
        <v>31</v>
      </c>
      <c r="B26" t="s">
        <v>42</v>
      </c>
      <c r="C26" t="s">
        <v>70</v>
      </c>
      <c r="D26" t="str">
        <f>SUBSTITUTE(Sheet1!$A$1,"{0}",A26)</f>
        <v>public const string 差引額 = "@差引額";</v>
      </c>
      <c r="E26" t="str" cm="1">
        <f t="array" ref="E26">SUBSTITUTE(
    SUBSTITUTE(
        SUBSTITUTE(
            Sheet1!$A$2, "{2}", C26
        ),
        "{0}", A26
    ),"{1}", _xlfn.SWITCH(B26,
                "float", "double",
                "datetime", "DateTime?",
                "date", "DateTime?",
                "smallint", "int",
                "int", "int",
                "string"
            )
)</f>
        <v>//差引額 
public double Sashihikigaku { get; set; }</v>
      </c>
      <c r="F26" t="str" cm="1">
        <f t="array" aca="1" ref="F26" ca="1">SUBSTITUTE(SUBSTITUTE(SUBSTITUTE(
SUBSTITUTE(Sheet1!$A$3, "{0}",
RIGHT(CELL("filename",A26),LEN(CELL("filename",A26))-SEARCH("]",CELL("filename",A26)))
), "{1}", C26), "{3}", A26), "{2}",
_xlfn.SWITCH(B26,
"float","ToDouble",
"datetime","ToNullableDate",
"date","ToNullableDate",
"smallint","ToInt16",
"int","ToInt32",
"ToString")
)</f>
        <v>haitokinTsuchishoShokai.Sashihikigaku = Parser.ToDouble(row["差引額"]);</v>
      </c>
    </row>
    <row r="27" spans="1:6">
      <c r="A27" t="s">
        <v>32</v>
      </c>
      <c r="B27" t="s">
        <v>42</v>
      </c>
      <c r="C27" t="s">
        <v>71</v>
      </c>
      <c r="D27" t="str">
        <f>SUBSTITUTE(Sheet1!$A$1,"{0}",A27)</f>
        <v>public const string 前年預り金 = "@前年預り金";</v>
      </c>
      <c r="E27" t="str" cm="1">
        <f t="array" ref="E27">SUBSTITUTE(
    SUBSTITUTE(
        SUBSTITUTE(
            Sheet1!$A$2, "{2}", C27
        ),
        "{0}", A27
    ),"{1}", _xlfn.SWITCH(B27,
                "float", "double",
                "datetime", "DateTime?",
                "date", "DateTime?",
                "smallint", "int",
                "int", "int",
                "string"
            )
)</f>
        <v>//前年預り金 
public double ZennenAzukarikin { get; set; }</v>
      </c>
      <c r="F27" t="str" cm="1">
        <f t="array" aca="1" ref="F27" ca="1">SUBSTITUTE(SUBSTITUTE(SUBSTITUTE(
SUBSTITUTE(Sheet1!$A$3, "{0}",
RIGHT(CELL("filename",A27),LEN(CELL("filename",A27))-SEARCH("]",CELL("filename",A27)))
), "{1}", C27), "{3}", A27), "{2}",
_xlfn.SWITCH(B27,
"float","ToDouble",
"datetime","ToNullableDate",
"date","ToNullableDate",
"smallint","ToInt16",
"int","ToInt32",
"ToString")
)</f>
        <v>haitokinTsuchishoShokai.ZennenAzukarikin = Parser.ToDouble(row["前年預り金"]);</v>
      </c>
    </row>
    <row r="28" spans="1:6">
      <c r="A28" t="s">
        <v>33</v>
      </c>
      <c r="B28" t="s">
        <v>42</v>
      </c>
      <c r="C28" t="s">
        <v>72</v>
      </c>
      <c r="D28" t="str">
        <f>SUBSTITUTE(Sheet1!$A$1,"{0}",A28)</f>
        <v>public const string 出資金繰入金 = "@出資金繰入金";</v>
      </c>
      <c r="E28" t="str" cm="1">
        <f t="array" ref="E28">SUBSTITUTE(
    SUBSTITUTE(
        SUBSTITUTE(
            Sheet1!$A$2, "{2}", C28
        ),
        "{0}", A28
    ),"{1}", _xlfn.SWITCH(B28,
                "float", "double",
                "datetime", "DateTime?",
                "date", "DateTime?",
                "smallint", "int",
                "int", "int",
                "string"
            )
)</f>
        <v>//出資金繰入金 
public double ShusshikinKuriirekin { get; set; }</v>
      </c>
      <c r="F28" t="str" cm="1">
        <f t="array" aca="1" ref="F28" ca="1">SUBSTITUTE(SUBSTITUTE(SUBSTITUTE(
SUBSTITUTE(Sheet1!$A$3, "{0}",
RIGHT(CELL("filename",A28),LEN(CELL("filename",A28))-SEARCH("]",CELL("filename",A28)))
), "{1}", C28), "{3}", A28), "{2}",
_xlfn.SWITCH(B28,
"float","ToDouble",
"datetime","ToNullableDate",
"date","ToNullableDate",
"smallint","ToInt16",
"int","ToInt32",
"ToString")
)</f>
        <v>haitokinTsuchishoShokai.ShusshikinKuriirekin = Parser.ToDouble(row["出資金繰入金"]);</v>
      </c>
    </row>
    <row r="29" spans="1:6">
      <c r="A29" t="s">
        <v>34</v>
      </c>
      <c r="B29" t="s">
        <v>42</v>
      </c>
      <c r="C29" t="s">
        <v>73</v>
      </c>
      <c r="D29" t="str">
        <f>SUBSTITUTE(Sheet1!$A$1,"{0}",A29)</f>
        <v>public const string 今年度預り金 = "@今年度預り金";</v>
      </c>
      <c r="E29" t="str" cm="1">
        <f t="array" ref="E29">SUBSTITUTE(
    SUBSTITUTE(
        SUBSTITUTE(
            Sheet1!$A$2, "{2}", C29
        ),
        "{0}", A29
    ),"{1}", _xlfn.SWITCH(B29,
                "float", "double",
                "datetime", "DateTime?",
                "date", "DateTime?",
                "smallint", "int",
                "int", "int",
                "string"
            )
)</f>
        <v>//今年度預り金 
public double KonnendoAzukarikin { get; set; }</v>
      </c>
      <c r="F29" t="str" cm="1">
        <f t="array" aca="1" ref="F29" ca="1">SUBSTITUTE(SUBSTITUTE(SUBSTITUTE(
SUBSTITUTE(Sheet1!$A$3, "{0}",
RIGHT(CELL("filename",A29),LEN(CELL("filename",A29))-SEARCH("]",CELL("filename",A29)))
), "{1}", C29), "{3}", A29), "{2}",
_xlfn.SWITCH(B29,
"float","ToDouble",
"datetime","ToNullableDate",
"date","ToNullableDate",
"smallint","ToInt16",
"int","ToInt32",
"ToString")
)</f>
        <v>haitokinTsuchishoShokai.KonnendoAzukarikin = Parser.ToDouble(row["今年度預り金"]);</v>
      </c>
    </row>
    <row r="30" spans="1:6">
      <c r="A30" t="s">
        <v>35</v>
      </c>
      <c r="B30" t="s">
        <v>42</v>
      </c>
      <c r="C30" t="s">
        <v>74</v>
      </c>
      <c r="D30" t="str">
        <f>SUBSTITUTE(Sheet1!$A$1,"{0}",A30)</f>
        <v>public const string お支払金額 = "@お支払金額";</v>
      </c>
      <c r="E30" t="str" cm="1">
        <f t="array" ref="E30">SUBSTITUTE(
    SUBSTITUTE(
        SUBSTITUTE(
            Sheet1!$A$2, "{2}", C30
        ),
        "{0}", A30
    ),"{1}", _xlfn.SWITCH(B30,
                "float", "double",
                "datetime", "DateTime?",
                "date", "DateTime?",
                "smallint", "int",
                "int", "int",
                "string"
            )
)</f>
        <v>//お支払金額 
public double OShiharaiKingaku { get; set; }</v>
      </c>
      <c r="F30" t="str" cm="1">
        <f t="array" aca="1" ref="F30" ca="1">SUBSTITUTE(SUBSTITUTE(SUBSTITUTE(
SUBSTITUTE(Sheet1!$A$3, "{0}",
RIGHT(CELL("filename",A30),LEN(CELL("filename",A30))-SEARCH("]",CELL("filename",A30)))
), "{1}", C30), "{3}", A30), "{2}",
_xlfn.SWITCH(B30,
"float","ToDouble",
"datetime","ToNullableDate",
"date","ToNullableDate",
"smallint","ToInt16",
"int","ToInt32",
"ToString")
)</f>
        <v>haitokinTsuchishoShokai.OShiharaiKingaku = Parser.ToDouble(row["お支払金額"]);</v>
      </c>
    </row>
    <row r="31" spans="1:6">
      <c r="A31" t="s">
        <v>36</v>
      </c>
      <c r="B31" t="s">
        <v>43</v>
      </c>
      <c r="C31" t="s">
        <v>75</v>
      </c>
      <c r="D31" t="str">
        <f>SUBSTITUTE(Sheet1!$A$1,"{0}",A31)</f>
        <v>public const string 発行年月日 = "@発行年月日";</v>
      </c>
      <c r="E31" t="str" cm="1">
        <f t="array" ref="E31">SUBSTITUTE(
    SUBSTITUTE(
        SUBSTITUTE(
            Sheet1!$A$2, "{2}", C31
        ),
        "{0}", A31
    ),"{1}", _xlfn.SWITCH(B31,
                "float", "double",
                "datetime", "DateTime?",
                "date", "DateTime?",
                "smallint", "int",
                "int", "int",
                "string"
            )
)</f>
        <v>//発行年月日 
public DateTime? HakkoNengappi { get; set; }</v>
      </c>
      <c r="F31" t="str" cm="1">
        <f t="array" aca="1" ref="F31" ca="1">SUBSTITUTE(SUBSTITUTE(SUBSTITUTE(
SUBSTITUTE(Sheet1!$A$3, "{0}",
RIGHT(CELL("filename",A31),LEN(CELL("filename",A31))-SEARCH("]",CELL("filename",A31)))
), "{1}", C31), "{3}", A31), "{2}",
_xlfn.SWITCH(B31,
"float","ToDouble",
"datetime","ToNullableDate",
"date","ToNullableDate",
"smallint","ToInt16",
"int","ToInt32",
"ToString")
)</f>
        <v>haitokinTsuchishoShokai.HakkoNengappi = Parser.ToNullableDate(row["発行年月日"]);</v>
      </c>
    </row>
    <row r="32" spans="1:6">
      <c r="A32" t="s">
        <v>37</v>
      </c>
      <c r="B32" t="s">
        <v>43</v>
      </c>
      <c r="C32" t="s">
        <v>76</v>
      </c>
      <c r="D32" t="str">
        <f>SUBSTITUTE(Sheet1!$A$1,"{0}",A32)</f>
        <v>public const string 加入年月日 = "@加入年月日";</v>
      </c>
      <c r="E32" t="str" cm="1">
        <f t="array" ref="E32">SUBSTITUTE(
    SUBSTITUTE(
        SUBSTITUTE(
            Sheet1!$A$2, "{2}", C32
        ),
        "{0}", A32
    ),"{1}", _xlfn.SWITCH(B32,
                "float", "double",
                "datetime", "DateTime?",
                "date", "DateTime?",
                "smallint", "int",
                "int", "int",
                "string"
            )
)</f>
        <v>//加入年月日 
public DateTime? KanyuNengappi { get; set; }</v>
      </c>
      <c r="F32" t="str" cm="1">
        <f t="array" aca="1" ref="F32" ca="1">SUBSTITUTE(SUBSTITUTE(SUBSTITUTE(
SUBSTITUTE(Sheet1!$A$3, "{0}",
RIGHT(CELL("filename",A32),LEN(CELL("filename",A32))-SEARCH("]",CELL("filename",A32)))
), "{1}", C32), "{3}", A32), "{2}",
_xlfn.SWITCH(B32,
"float","ToDouble",
"datetime","ToNullableDate",
"date","ToNullableDate",
"smallint","ToInt16",
"int","ToInt32",
"ToString")
)</f>
        <v>haitokinTsuchishoShokai.KanyuNengappi = Parser.ToNullableDate(row["加入年月日"]);</v>
      </c>
    </row>
    <row r="33" spans="1:6">
      <c r="A33" t="s">
        <v>38</v>
      </c>
      <c r="B33" t="s">
        <v>42</v>
      </c>
      <c r="C33" t="s">
        <v>77</v>
      </c>
      <c r="D33" t="str">
        <f>SUBSTITUTE(Sheet1!$A$1,"{0}",A33)</f>
        <v>public const string 出資口数 = "@出資口数";</v>
      </c>
      <c r="E33" t="str" cm="1">
        <f t="array" ref="E33">SUBSTITUTE(
    SUBSTITUTE(
        SUBSTITUTE(
            Sheet1!$A$2, "{2}", C33
        ),
        "{0}", A33
    ),"{1}", _xlfn.SWITCH(B33,
                "float", "double",
                "datetime", "DateTime?",
                "date", "DateTime?",
                "smallint", "int",
                "int", "int",
                "string"
            )
)</f>
        <v>//出資口数 
public double ShusshiKuchisu { get; set; }</v>
      </c>
      <c r="F33" t="str" cm="1">
        <f t="array" aca="1" ref="F33" ca="1">SUBSTITUTE(SUBSTITUTE(SUBSTITUTE(
SUBSTITUTE(Sheet1!$A$3, "{0}",
RIGHT(CELL("filename",A33),LEN(CELL("filename",A33))-SEARCH("]",CELL("filename",A33)))
), "{1}", C33), "{3}", A33), "{2}",
_xlfn.SWITCH(B33,
"float","ToDouble",
"datetime","ToNullableDate",
"date","ToNullableDate",
"smallint","ToInt16",
"int","ToInt32",
"ToString")
)</f>
        <v>haitokinTsuchishoShokai.ShusshiKuchisu = Parser.ToDouble(row["出資口数"]);</v>
      </c>
    </row>
    <row r="34" spans="1:6">
      <c r="A34" t="s">
        <v>39</v>
      </c>
      <c r="B34" t="s">
        <v>42</v>
      </c>
      <c r="C34" t="s">
        <v>78</v>
      </c>
      <c r="D34" t="str">
        <f>SUBSTITUTE(Sheet1!$A$1,"{0}",A34)</f>
        <v>public const string 出資金額2 = "@出資金額2";</v>
      </c>
      <c r="E34" t="str" cm="1">
        <f t="array" ref="E34">SUBSTITUTE(
    SUBSTITUTE(
        SUBSTITUTE(
            Sheet1!$A$2, "{2}", C34
        ),
        "{0}", A34
    ),"{1}", _xlfn.SWITCH(B34,
                "float", "double",
                "datetime", "DateTime?",
                "date", "DateTime?",
                "smallint", "int",
                "int", "int",
                "string"
            )
)</f>
        <v>//出資金額2 
public double ShusshiKingaku2 { get; set; }</v>
      </c>
      <c r="F34" t="str" cm="1">
        <f t="array" aca="1" ref="F34" ca="1">SUBSTITUTE(SUBSTITUTE(SUBSTITUTE(
SUBSTITUTE(Sheet1!$A$3, "{0}",
RIGHT(CELL("filename",A34),LEN(CELL("filename",A34))-SEARCH("]",CELL("filename",A34)))
), "{1}", C34), "{3}", A34), "{2}",
_xlfn.SWITCH(B34,
"float","ToDouble",
"datetime","ToNullableDate",
"date","ToNullableDate",
"smallint","ToInt16",
"int","ToInt32",
"ToString")
)</f>
        <v>haitokinTsuchishoShokai.ShusshiKingaku2 = Parser.ToDouble(row["出資金額2"]);</v>
      </c>
    </row>
    <row r="35" spans="1:6">
      <c r="A35" t="s">
        <v>40</v>
      </c>
      <c r="B35" t="s">
        <v>42</v>
      </c>
      <c r="C35" t="s">
        <v>79</v>
      </c>
      <c r="D35" t="str">
        <f>SUBSTITUTE(Sheet1!$A$1,"{0}",A35)</f>
        <v>public const string 出資預り金 = "@出資預り金";</v>
      </c>
      <c r="E35" t="str" cm="1">
        <f t="array" ref="E35">SUBSTITUTE(
    SUBSTITUTE(
        SUBSTITUTE(
            Sheet1!$A$2, "{2}", C35
        ),
        "{0}", A35
    ),"{1}", _xlfn.SWITCH(B35,
                "float", "double",
                "datetime", "DateTime?",
                "date", "DateTime?",
                "smallint", "int",
                "int", "int",
                "string"
            )
)</f>
        <v>//出資預り金 
public double ShusshiAzukarikin { get; set; }</v>
      </c>
      <c r="F35" t="str" cm="1">
        <f t="array" aca="1" ref="F35" ca="1">SUBSTITUTE(SUBSTITUTE(SUBSTITUTE(
SUBSTITUTE(Sheet1!$A$3, "{0}",
RIGHT(CELL("filename",A35),LEN(CELL("filename",A35))-SEARCH("]",CELL("filename",A35)))
), "{1}", C35), "{3}", A35), "{2}",
_xlfn.SWITCH(B35,
"float","ToDouble",
"datetime","ToNullableDate",
"date","ToNullableDate",
"smallint","ToInt16",
"int","ToInt32",
"ToString")
)</f>
        <v>haitokinTsuchishoShokai.ShusshiAzukarikin = Parser.ToDouble(row["出資預り金"]);</v>
      </c>
    </row>
    <row r="36" spans="1:6">
      <c r="A36" t="s">
        <v>3</v>
      </c>
      <c r="B36" t="s">
        <v>44</v>
      </c>
      <c r="C36" t="s">
        <v>80</v>
      </c>
      <c r="D36" t="str">
        <f>SUBSTITUTE(Sheet1!$A$1,"{0}",A36)</f>
        <v>public const string 作成日時 = "@作成日時";</v>
      </c>
      <c r="E36" t="str" cm="1">
        <f t="array" ref="E36">SUBSTITUTE(
    SUBSTITUTE(
        SUBSTITUTE(
            Sheet1!$A$2, "{2}", C36
        ),
        "{0}", A36
    ),"{1}", _xlfn.SWITCH(B36,
                "float", "double",
                "datetime", "DateTime?",
                "date", "DateTime?",
                "smallint", "int",
                "int", "int",
                "string"
            )
)</f>
        <v>//作成日時 
public DateTime? CreateDate { get; set; }</v>
      </c>
      <c r="F36" t="str" cm="1">
        <f t="array" aca="1" ref="F36" ca="1">SUBSTITUTE(SUBSTITUTE(SUBSTITUTE(
SUBSTITUTE(Sheet1!$A$3, "{0}",
RIGHT(CELL("filename",A36),LEN(CELL("filename",A36))-SEARCH("]",CELL("filename",A36)))
), "{1}", C36), "{3}", A36), "{2}",
_xlfn.SWITCH(B36,
"float","ToDouble",
"datetime","ToNullableDate",
"date","ToNullableDate",
"smallint","ToInt16",
"int","ToInt32",
"ToString")
)</f>
        <v>haitokinTsuchishoShokai.CreateDate = Parser.ToNullableDate(row["作成日時"]);</v>
      </c>
    </row>
    <row r="37" spans="1:6">
      <c r="A37" t="s">
        <v>4</v>
      </c>
      <c r="B37" t="s">
        <v>41</v>
      </c>
      <c r="C37" t="s">
        <v>81</v>
      </c>
      <c r="D37" t="str">
        <f>SUBSTITUTE(Sheet1!$A$1,"{0}",A37)</f>
        <v>public const string 作成者コード = "@作成者コード";</v>
      </c>
      <c r="E37" t="str" cm="1">
        <f t="array" ref="E37">SUBSTITUTE(
    SUBSTITUTE(
        SUBSTITUTE(
            Sheet1!$A$2, "{2}", C37
        ),
        "{0}", A37
    ),"{1}", _xlfn.SWITCH(B37,
                "float", "double",
                "datetime", "DateTime?",
                "date", "DateTime?",
                "smallint", "int",
                "int", "int",
                "string"
            )
)</f>
        <v>//作成者コード 
public string CreateUserCd { get; set; }</v>
      </c>
      <c r="F37" t="str" cm="1">
        <f t="array" aca="1" ref="F37" ca="1">SUBSTITUTE(SUBSTITUTE(SUBSTITUTE(
SUBSTITUTE(Sheet1!$A$3, "{0}",
RIGHT(CELL("filename",A37),LEN(CELL("filename",A37))-SEARCH("]",CELL("filename",A37)))
), "{1}", C37), "{3}", A37), "{2}",
_xlfn.SWITCH(B37,
"float","ToDouble",
"datetime","ToNullableDate",
"date","ToNullableDate",
"smallint","ToInt16",
"int","ToInt32",
"ToString")
)</f>
        <v>haitokinTsuchishoShokai.CreateUserCd = Parser.ToString(row["作成者コード"]);</v>
      </c>
    </row>
    <row r="38" spans="1:6">
      <c r="A38" t="s">
        <v>5</v>
      </c>
      <c r="B38" t="s">
        <v>44</v>
      </c>
      <c r="C38" t="s">
        <v>82</v>
      </c>
      <c r="D38" t="str">
        <f>SUBSTITUTE(Sheet1!$A$1,"{0}",A38)</f>
        <v>public const string 更新日時 = "@更新日時";</v>
      </c>
      <c r="E38" t="str" cm="1">
        <f t="array" ref="E38">SUBSTITUTE(
    SUBSTITUTE(
        SUBSTITUTE(
            Sheet1!$A$2, "{2}", C38
        ),
        "{0}", A38
    ),"{1}", _xlfn.SWITCH(B38,
                "float", "double",
                "datetime", "DateTime?",
                "date", "DateTime?",
                "smallint", "int",
                "int", "int",
                "string"
            )
)</f>
        <v>//更新日時 
public DateTime? UpdateDate { get; set; }</v>
      </c>
      <c r="F38" t="str" cm="1">
        <f t="array" aca="1" ref="F38" ca="1">SUBSTITUTE(SUBSTITUTE(SUBSTITUTE(
SUBSTITUTE(Sheet1!$A$3, "{0}",
RIGHT(CELL("filename",A38),LEN(CELL("filename",A38))-SEARCH("]",CELL("filename",A38)))
), "{1}", C38), "{3}", A38), "{2}",
_xlfn.SWITCH(B38,
"float","ToDouble",
"datetime","ToNullableDate",
"date","ToNullableDate",
"smallint","ToInt16",
"int","ToInt32",
"ToString")
)</f>
        <v>haitokinTsuchishoShokai.UpdateDate = Parser.ToNullableDate(row["更新日時"]);</v>
      </c>
    </row>
    <row r="39" spans="1:6">
      <c r="A39" t="s">
        <v>6</v>
      </c>
      <c r="B39" t="s">
        <v>41</v>
      </c>
      <c r="C39" t="s">
        <v>83</v>
      </c>
      <c r="D39" t="str">
        <f>SUBSTITUTE(Sheet1!$A$1,"{0}",A39)</f>
        <v>public const string 更新者コード = "@更新者コード";</v>
      </c>
      <c r="E39" t="str" cm="1">
        <f t="array" ref="E39">SUBSTITUTE(
    SUBSTITUTE(
        SUBSTITUTE(
            Sheet1!$A$2, "{2}", C39
        ),
        "{0}", A39
    ),"{1}", _xlfn.SWITCH(B39,
                "float", "double",
                "datetime", "DateTime?",
                "date", "DateTime?",
                "smallint", "int",
                "int", "int",
                "string"
            )
)</f>
        <v>//更新者コード 
public string UpdateUserCd { get; set; }</v>
      </c>
      <c r="F39" t="str" cm="1">
        <f t="array" aca="1" ref="F39" ca="1">SUBSTITUTE(SUBSTITUTE(SUBSTITUTE(
SUBSTITUTE(Sheet1!$A$3, "{0}",
RIGHT(CELL("filename",A39),LEN(CELL("filename",A39))-SEARCH("]",CELL("filename",A39)))
), "{1}", C39), "{3}", A39), "{2}",
_xlfn.SWITCH(B39,
"float","ToDouble",
"datetime","ToNullableDate",
"date","ToNullableDate",
"smallint","ToInt16",
"int","ToInt32",
"ToString")
)</f>
        <v>haitokinTsuchishoShokai.UpdateUserCd = Parser.ToString(row["更新者コード"]);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haitokinTsuchishoShokai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technet</dc:creator>
  <cp:lastModifiedBy>Pham Huyen</cp:lastModifiedBy>
  <dcterms:created xsi:type="dcterms:W3CDTF">2024-04-15T06:23:13Z</dcterms:created>
  <dcterms:modified xsi:type="dcterms:W3CDTF">2024-04-22T16:24:07Z</dcterms:modified>
</cp:coreProperties>
</file>