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311\"/>
    </mc:Choice>
  </mc:AlternateContent>
  <xr:revisionPtr revIDLastSave="0" documentId="13_ncr:1_{44D1CE05-FCA3-4D3D-B8CA-12AA9A2172CD}" xr6:coauthVersionLast="47" xr6:coauthVersionMax="47" xr10:uidLastSave="{00000000-0000-0000-0000-000000000000}"/>
  <bookViews>
    <workbookView xWindow="-108" yWindow="-108" windowWidth="23256" windowHeight="12456" activeTab="1" xr2:uid="{7D4F8A6F-9EFA-4E12-9E1E-C3F22572A7B7}"/>
  </bookViews>
  <sheets>
    <sheet name="Raw data" sheetId="1" r:id="rId1"/>
    <sheet name="Sheet1" sheetId="13" r:id="rId2"/>
    <sheet name="Paired" sheetId="9" r:id="rId3"/>
    <sheet name="Anova" sheetId="10" r:id="rId4"/>
    <sheet name="Sheet2" sheetId="12" r:id="rId5"/>
  </sheets>
  <definedNames>
    <definedName name="_xlnm._FilterDatabase" localSheetId="0" hidden="1">'Raw data'!$A$1:$H$156</definedName>
    <definedName name="_xlnm._FilterDatabase" localSheetId="4" hidden="1">Sheet2!$B$1:$B$160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2" i="13" l="1"/>
  <c r="I140" i="13"/>
  <c r="I141" i="13"/>
  <c r="I139" i="13"/>
  <c r="A3" i="12"/>
  <c r="O23" i="1"/>
  <c r="M38" i="1"/>
  <c r="M3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</calcChain>
</file>

<file path=xl/sharedStrings.xml><?xml version="1.0" encoding="utf-8"?>
<sst xmlns="http://schemas.openxmlformats.org/spreadsheetml/2006/main" count="513" uniqueCount="99">
  <si>
    <t>No.</t>
  </si>
  <si>
    <t>Property type</t>
  </si>
  <si>
    <t>Bed</t>
  </si>
  <si>
    <t>Bath</t>
  </si>
  <si>
    <t>Detached</t>
  </si>
  <si>
    <t>Price (£)</t>
  </si>
  <si>
    <t>Semi-detached</t>
  </si>
  <si>
    <t>Terraced</t>
  </si>
  <si>
    <t>Apartment</t>
  </si>
  <si>
    <t>Nearest 
station (miles)</t>
  </si>
  <si>
    <t>Nearest
school</t>
  </si>
  <si>
    <t>Pre-test</t>
  </si>
  <si>
    <t>Post-test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</si>
  <si>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</si>
  <si>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</si>
  <si>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</si>
  <si>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</si>
  <si>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</si>
  <si>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</si>
  <si>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</si>
  <si>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</si>
  <si>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</si>
  <si>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</si>
  <si>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Group</t>
  </si>
  <si>
    <t>Reaction time</t>
  </si>
  <si>
    <t>A</t>
  </si>
  <si>
    <t>B</t>
  </si>
  <si>
    <t>C</t>
  </si>
  <si>
    <t>Confidence Level(95.0%)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</si>
  <si>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</si>
  <si>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</si>
  <si>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</si>
  <si>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</si>
  <si>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</si>
  <si>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</si>
  <si>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</si>
  <si>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</si>
  <si>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</si>
  <si>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</si>
  <si>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</si>
  <si>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</si>
  <si>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</si>
  <si>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Low Bound</t>
  </si>
  <si>
    <t>Upper bound</t>
  </si>
  <si>
    <t>Price to test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</si>
  <si>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</si>
  <si>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</si>
  <si>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</si>
  <si>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</si>
  <si>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</si>
  <si>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</si>
  <si>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</si>
  <si>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</si>
  <si>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</si>
  <si>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</si>
  <si>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One-sample t-test</t>
  </si>
  <si>
    <t>alpha = 0.05</t>
  </si>
  <si>
    <t>Reject</t>
  </si>
  <si>
    <t>Reject the null hypothesis</t>
  </si>
  <si>
    <t>Hypothesised mean</t>
  </si>
  <si>
    <t>t-Test: Paired Two Sample for Means</t>
  </si>
  <si>
    <t>Pearson Correlation</t>
  </si>
  <si>
    <t>Anova: Single Factor</t>
  </si>
  <si>
    <t>SUMMARY</t>
  </si>
  <si>
    <t>Groups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</si>
  <si>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</si>
  <si>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</si>
  <si>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</si>
  <si>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</si>
  <si>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</si>
  <si>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</si>
  <si>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</si>
  <si>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</si>
  <si>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</si>
  <si>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</si>
  <si>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</si>
  <si>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Fail</t>
  </si>
  <si>
    <t>not significant differences between them</t>
  </si>
  <si>
    <t>Nearest station (miles)</t>
  </si>
  <si>
    <t>Nearest school</t>
  </si>
  <si>
    <t>SUMMARY OUTPUT</t>
  </si>
  <si>
    <t>Regression Statistics</t>
  </si>
  <si>
    <t>Multiple R</t>
  </si>
  <si>
    <t>R Square</t>
  </si>
  <si>
    <t>Adjusted R Square</t>
  </si>
  <si>
    <t>Regression</t>
  </si>
  <si>
    <t>Residual</t>
  </si>
  <si>
    <t>Intercept</t>
  </si>
  <si>
    <t>Significance F</t>
  </si>
  <si>
    <t>Coefficients</t>
  </si>
  <si>
    <t>Lower 95%</t>
  </si>
  <si>
    <t>Upper 95%</t>
  </si>
  <si>
    <t>Lower 95.0%</t>
  </si>
  <si>
    <t>Upper 95.0%</t>
  </si>
  <si>
    <t>Simple predict</t>
  </si>
  <si>
    <t xml:space="preserve">Price = </t>
  </si>
  <si>
    <t>144712*bed + (-71142)</t>
  </si>
  <si>
    <t>bed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</si>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</sst>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0.00000000000000"/>
    <numFmt numFmtId="167" formatCode="0.000000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165" fontId="0" fillId="0" borderId="0" xfId="1" applyNumberFormat="1" applyFont="1" applyFill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2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4" fillId="0" borderId="3" xfId="0" applyFont="1" applyBorder="1" applyAlignment="1">
      <alignment horizontal="centerContinuous"/>
    </xf>
    <xf numFmtId="1" fontId="0" fillId="0" borderId="0" xfId="0" applyNumberFormat="1"/>
    <xf numFmtId="1" fontId="4" fillId="0" borderId="3" xfId="0" applyNumberFormat="1" applyFont="1" applyBorder="1" applyAlignment="1">
      <alignment horizontal="centerContinuous"/>
    </xf>
    <xf numFmtId="1" fontId="0" fillId="0" borderId="1" xfId="0" applyNumberFormat="1" applyBorder="1"/>
    <xf numFmtId="0" fontId="4" fillId="0" borderId="3" xfId="0" applyFont="1" applyBorder="1" applyAlignment="1">
      <alignment horizontal="center"/>
    </xf>
    <xf numFmtId="0" fontId="0" fillId="3" borderId="0" xfId="0" applyFill="1"/>
    <xf numFmtId="166" fontId="0" fillId="3" borderId="0" xfId="0" applyNumberFormat="1" applyFill="1"/>
    <xf numFmtId="167" fontId="0" fillId="3" borderId="0" xfId="0" applyNumberFormat="1" applyFill="1"/>
    <xf numFmtId="0" fontId="5" fillId="3" borderId="0" xfId="0" applyFont="1" applyFill="1"/>
    <xf numFmtId="0" fontId="5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3" borderId="0" xfId="0" applyFill="1" applyBorder="1" applyAlignment="1"/>
    <xf numFmtId="0" fontId="5" fillId="0" borderId="0" xfId="0" applyFont="1" applyFill="1" applyBorder="1" applyAlignment="1"/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3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Continuous"/>
    </xf>
    <xf numFmtId="0" fontId="0" fillId="3" borderId="1" xfId="0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4FA0E"/>
      <color rgb="FFFD9907"/>
      <color rgb="FFC20E86"/>
      <color rgb="FF0062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DDA2B-7949-43FA-AF96-817E0132E34D}">
  <dimension ref="A1:S160"/>
  <sheetViews>
    <sheetView topLeftCell="A69" zoomScaleNormal="130" workbookViewId="0">
      <selection activeCell="C1" sqref="C1:D156"/>
    </sheetView>
  </sheetViews>
  <sheetFormatPr defaultRowHeight="14.4" x14ac:dyDescent="0.3"/>
  <cols>
    <col min="1" max="1" width="14.88671875" customWidth="1"/>
    <col min="2" max="2" width="14.33203125" customWidth="1"/>
    <col min="3" max="3" width="13" customWidth="1"/>
    <col min="4" max="4" width="8" customWidth="1"/>
    <col min="5" max="5" width="6.6640625" customWidth="1"/>
    <col min="6" max="6" width="14" bestFit="1" customWidth="1"/>
    <col min="7" max="7" width="8" bestFit="1" customWidth="1"/>
    <col min="9" max="9" width="13" customWidth="1"/>
    <col min="10" max="10" width="15.77734375" customWidth="1"/>
    <col min="11" max="11" width="13.21875" customWidth="1"/>
    <col min="12" max="12" width="33.33203125" style="10" customWidth="1"/>
    <col min="13" max="13" width="23.109375" customWidth="1"/>
    <col min="14" max="14" width="27.5546875" customWidth="1"/>
    <col min="15" max="15" width="28.88671875" customWidth="1"/>
    <col min="16" max="16" width="24.5546875" customWidth="1"/>
  </cols>
  <sheetData>
    <row r="1" spans="1:19" ht="29.4" thickBot="1" x14ac:dyDescent="0.35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3" t="s">
        <v>9</v>
      </c>
      <c r="G1" s="3" t="s">
        <v>10</v>
      </c>
      <c r="I1" s="2" t="s">
        <v>5</v>
      </c>
      <c r="J1" t="s">
        <v>44</v>
      </c>
      <c r="N1" s="10" t="s">
        <v>55</v>
      </c>
      <c r="O1" t="s">
        <v>56</v>
      </c>
    </row>
    <row r="2" spans="1:19" ht="15" thickBot="1" x14ac:dyDescent="0.35">
      <c r="A2">
        <v>1</v>
      </c>
      <c r="B2" t="s">
        <v>8</v>
      </c>
      <c r="C2" s="1">
        <v>299950</v>
      </c>
      <c r="D2">
        <v>3</v>
      </c>
      <c r="E2">
        <v>2</v>
      </c>
      <c r="F2">
        <v>1.4</v>
      </c>
      <c r="G2">
        <v>0.1</v>
      </c>
      <c r="I2" s="1">
        <v>299950</v>
      </c>
      <c r="J2">
        <v>500000</v>
      </c>
      <c r="N2" s="10"/>
    </row>
    <row r="3" spans="1:19" x14ac:dyDescent="0.3">
      <c r="A3">
        <f t="shared" ref="A3:A33" si="0">A2+1</f>
        <v>2</v>
      </c>
      <c r="B3" t="s">
        <v>8</v>
      </c>
      <c r="C3" s="1">
        <v>185000</v>
      </c>
      <c r="D3">
        <v>2</v>
      </c>
      <c r="E3">
        <v>1</v>
      </c>
      <c r="F3">
        <v>1.5</v>
      </c>
      <c r="G3">
        <v>0.1</v>
      </c>
      <c r="I3" s="1">
        <v>185000</v>
      </c>
      <c r="J3">
        <v>500000</v>
      </c>
      <c r="N3" s="13"/>
      <c r="O3" s="13" t="s">
        <v>5</v>
      </c>
      <c r="P3" s="13" t="s">
        <v>44</v>
      </c>
      <c r="Q3" s="8"/>
      <c r="S3" s="8"/>
    </row>
    <row r="4" spans="1:19" x14ac:dyDescent="0.3">
      <c r="A4">
        <f t="shared" si="0"/>
        <v>3</v>
      </c>
      <c r="B4" t="s">
        <v>6</v>
      </c>
      <c r="C4" s="1">
        <v>91000</v>
      </c>
      <c r="D4">
        <v>4</v>
      </c>
      <c r="E4">
        <v>2</v>
      </c>
      <c r="F4">
        <v>1.4</v>
      </c>
      <c r="G4">
        <v>0.5</v>
      </c>
      <c r="I4" s="1">
        <v>91000</v>
      </c>
      <c r="J4">
        <v>500000</v>
      </c>
      <c r="N4" t="s">
        <v>29</v>
      </c>
      <c r="O4">
        <v>365794.3741935484</v>
      </c>
      <c r="P4">
        <v>500000</v>
      </c>
    </row>
    <row r="5" spans="1:19" x14ac:dyDescent="0.3">
      <c r="A5">
        <f t="shared" si="0"/>
        <v>4</v>
      </c>
      <c r="B5" t="s">
        <v>8</v>
      </c>
      <c r="C5" s="1">
        <v>75000</v>
      </c>
      <c r="D5">
        <v>1</v>
      </c>
      <c r="E5">
        <v>1</v>
      </c>
      <c r="F5">
        <v>1.6</v>
      </c>
      <c r="G5">
        <v>0.2</v>
      </c>
      <c r="I5" s="1">
        <v>75000</v>
      </c>
      <c r="N5" t="s">
        <v>46</v>
      </c>
      <c r="O5">
        <v>51603635968.209717</v>
      </c>
      <c r="P5">
        <v>0</v>
      </c>
    </row>
    <row r="6" spans="1:19" x14ac:dyDescent="0.3">
      <c r="A6">
        <f t="shared" si="0"/>
        <v>5</v>
      </c>
      <c r="B6" t="s">
        <v>7</v>
      </c>
      <c r="C6" s="1">
        <v>270000</v>
      </c>
      <c r="D6">
        <v>3</v>
      </c>
      <c r="E6">
        <v>1</v>
      </c>
      <c r="F6">
        <v>0.5</v>
      </c>
      <c r="G6">
        <v>0.2</v>
      </c>
      <c r="I6" s="1">
        <v>270000</v>
      </c>
      <c r="N6" t="s">
        <v>47</v>
      </c>
      <c r="O6">
        <v>155</v>
      </c>
      <c r="P6">
        <v>3</v>
      </c>
    </row>
    <row r="7" spans="1:19" x14ac:dyDescent="0.3">
      <c r="A7">
        <f t="shared" si="0"/>
        <v>6</v>
      </c>
      <c r="B7" t="s">
        <v>8</v>
      </c>
      <c r="C7" s="1">
        <v>230000</v>
      </c>
      <c r="D7">
        <v>2</v>
      </c>
      <c r="E7">
        <v>2</v>
      </c>
      <c r="F7">
        <v>1.1000000000000001</v>
      </c>
      <c r="G7">
        <v>0.3</v>
      </c>
      <c r="I7" s="1">
        <v>230000</v>
      </c>
      <c r="N7" t="s">
        <v>48</v>
      </c>
      <c r="O7">
        <v>0</v>
      </c>
    </row>
    <row r="8" spans="1:19" x14ac:dyDescent="0.3">
      <c r="A8">
        <f t="shared" si="0"/>
        <v>7</v>
      </c>
      <c r="B8" t="s">
        <v>4</v>
      </c>
      <c r="C8" s="1">
        <v>425000</v>
      </c>
      <c r="D8">
        <v>3</v>
      </c>
      <c r="E8">
        <v>1</v>
      </c>
      <c r="F8">
        <v>0.6</v>
      </c>
      <c r="G8">
        <v>0.5</v>
      </c>
      <c r="I8" s="1">
        <v>425000</v>
      </c>
      <c r="N8" t="s">
        <v>49</v>
      </c>
      <c r="O8">
        <v>154</v>
      </c>
    </row>
    <row r="9" spans="1:19" x14ac:dyDescent="0.3">
      <c r="A9">
        <f t="shared" si="0"/>
        <v>8</v>
      </c>
      <c r="B9" t="s">
        <v>4</v>
      </c>
      <c r="C9" s="1">
        <v>590000</v>
      </c>
      <c r="D9">
        <v>4</v>
      </c>
      <c r="E9">
        <v>2</v>
      </c>
      <c r="F9">
        <v>0.8</v>
      </c>
      <c r="G9">
        <v>0.1</v>
      </c>
      <c r="I9" s="1">
        <v>590000</v>
      </c>
      <c r="N9" t="s">
        <v>50</v>
      </c>
      <c r="O9">
        <v>-7.3552327334087719</v>
      </c>
    </row>
    <row r="10" spans="1:19" x14ac:dyDescent="0.3">
      <c r="A10">
        <f t="shared" si="0"/>
        <v>9</v>
      </c>
      <c r="B10" t="s">
        <v>8</v>
      </c>
      <c r="C10" s="1">
        <v>120000</v>
      </c>
      <c r="D10">
        <v>1</v>
      </c>
      <c r="E10">
        <v>1</v>
      </c>
      <c r="F10">
        <v>1.6</v>
      </c>
      <c r="G10">
        <v>0.1</v>
      </c>
      <c r="I10" s="1">
        <v>120000</v>
      </c>
      <c r="N10" t="s">
        <v>51</v>
      </c>
      <c r="O10">
        <v>5.2920157863103151E-12</v>
      </c>
    </row>
    <row r="11" spans="1:19" x14ac:dyDescent="0.3">
      <c r="A11">
        <f t="shared" si="0"/>
        <v>10</v>
      </c>
      <c r="B11" t="s">
        <v>4</v>
      </c>
      <c r="C11" s="1">
        <v>350000</v>
      </c>
      <c r="D11">
        <v>3</v>
      </c>
      <c r="E11">
        <v>2</v>
      </c>
      <c r="F11">
        <v>0.6</v>
      </c>
      <c r="G11">
        <v>0.4</v>
      </c>
      <c r="I11" s="1">
        <v>350000</v>
      </c>
      <c r="N11" t="s">
        <v>52</v>
      </c>
      <c r="O11">
        <v>1.6548083854766809</v>
      </c>
    </row>
    <row r="12" spans="1:19" x14ac:dyDescent="0.3">
      <c r="A12">
        <f t="shared" si="0"/>
        <v>11</v>
      </c>
      <c r="B12" t="s">
        <v>6</v>
      </c>
      <c r="C12" s="1">
        <v>240000</v>
      </c>
      <c r="D12">
        <v>3</v>
      </c>
      <c r="E12">
        <v>1</v>
      </c>
      <c r="F12">
        <v>1.1000000000000001</v>
      </c>
      <c r="G12">
        <v>0.1</v>
      </c>
      <c r="I12" s="1">
        <v>240000</v>
      </c>
      <c r="N12" s="14" t="s">
        <v>53</v>
      </c>
      <c r="O12" s="16">
        <v>1.0584031572620599E-11</v>
      </c>
      <c r="P12" s="17" t="s">
        <v>58</v>
      </c>
    </row>
    <row r="13" spans="1:19" ht="15" thickBot="1" x14ac:dyDescent="0.35">
      <c r="A13">
        <f t="shared" si="0"/>
        <v>12</v>
      </c>
      <c r="B13" t="s">
        <v>4</v>
      </c>
      <c r="C13" s="1">
        <v>575000</v>
      </c>
      <c r="D13">
        <v>3</v>
      </c>
      <c r="E13">
        <v>1</v>
      </c>
      <c r="F13">
        <v>1.2</v>
      </c>
      <c r="G13">
        <v>0.2</v>
      </c>
      <c r="I13" s="1">
        <v>575000</v>
      </c>
      <c r="N13" s="2" t="s">
        <v>54</v>
      </c>
      <c r="O13" s="2">
        <v>1.9754880582343397</v>
      </c>
      <c r="P13" s="2"/>
    </row>
    <row r="14" spans="1:19" x14ac:dyDescent="0.3">
      <c r="A14">
        <f t="shared" si="0"/>
        <v>13</v>
      </c>
      <c r="B14" t="s">
        <v>7</v>
      </c>
      <c r="C14" s="1">
        <v>260000</v>
      </c>
      <c r="D14">
        <v>3</v>
      </c>
      <c r="E14">
        <v>1</v>
      </c>
      <c r="F14">
        <v>0.7</v>
      </c>
      <c r="G14">
        <v>0.2</v>
      </c>
      <c r="I14" s="1">
        <v>260000</v>
      </c>
    </row>
    <row r="15" spans="1:19" x14ac:dyDescent="0.3">
      <c r="A15">
        <f t="shared" si="0"/>
        <v>14</v>
      </c>
      <c r="B15" t="s">
        <v>7</v>
      </c>
      <c r="C15" s="1">
        <v>240000</v>
      </c>
      <c r="D15">
        <v>3</v>
      </c>
      <c r="E15">
        <v>1</v>
      </c>
      <c r="F15">
        <v>1.1000000000000001</v>
      </c>
      <c r="G15">
        <v>0.2</v>
      </c>
      <c r="I15" s="1">
        <v>240000</v>
      </c>
    </row>
    <row r="16" spans="1:19" x14ac:dyDescent="0.3">
      <c r="A16">
        <f t="shared" si="0"/>
        <v>15</v>
      </c>
      <c r="B16" t="s">
        <v>8</v>
      </c>
      <c r="C16" s="1">
        <v>130000</v>
      </c>
      <c r="D16">
        <v>2</v>
      </c>
      <c r="E16">
        <v>1</v>
      </c>
      <c r="F16">
        <v>1.2</v>
      </c>
      <c r="G16">
        <v>0.1</v>
      </c>
      <c r="I16" s="1">
        <v>130000</v>
      </c>
    </row>
    <row r="17" spans="1:15" x14ac:dyDescent="0.3">
      <c r="A17">
        <f t="shared" si="0"/>
        <v>16</v>
      </c>
      <c r="B17" t="s">
        <v>4</v>
      </c>
      <c r="C17" s="1">
        <v>575000</v>
      </c>
      <c r="D17">
        <v>3</v>
      </c>
      <c r="E17">
        <v>1</v>
      </c>
      <c r="F17">
        <v>0.9</v>
      </c>
      <c r="G17">
        <v>0.2</v>
      </c>
      <c r="I17" s="1">
        <v>575000</v>
      </c>
    </row>
    <row r="18" spans="1:15" x14ac:dyDescent="0.3">
      <c r="A18">
        <f t="shared" si="0"/>
        <v>17</v>
      </c>
      <c r="B18" t="s">
        <v>6</v>
      </c>
      <c r="C18" s="1">
        <v>315000</v>
      </c>
      <c r="D18">
        <v>3</v>
      </c>
      <c r="E18">
        <v>1</v>
      </c>
      <c r="F18">
        <v>1.4</v>
      </c>
      <c r="G18">
        <v>0.2</v>
      </c>
      <c r="I18" s="1">
        <v>315000</v>
      </c>
    </row>
    <row r="19" spans="1:15" x14ac:dyDescent="0.3">
      <c r="A19">
        <f t="shared" si="0"/>
        <v>18</v>
      </c>
      <c r="B19" t="s">
        <v>8</v>
      </c>
      <c r="C19" s="1">
        <v>699950</v>
      </c>
      <c r="D19">
        <v>4</v>
      </c>
      <c r="E19">
        <v>3</v>
      </c>
      <c r="F19">
        <v>1.5</v>
      </c>
      <c r="G19">
        <v>0</v>
      </c>
      <c r="I19" s="1">
        <v>699950</v>
      </c>
    </row>
    <row r="20" spans="1:15" ht="15" thickBot="1" x14ac:dyDescent="0.35">
      <c r="A20">
        <f t="shared" si="0"/>
        <v>19</v>
      </c>
      <c r="B20" t="s">
        <v>7</v>
      </c>
      <c r="C20" s="1">
        <v>210000</v>
      </c>
      <c r="D20">
        <v>3</v>
      </c>
      <c r="E20">
        <v>1</v>
      </c>
      <c r="F20">
        <v>0.7</v>
      </c>
      <c r="G20">
        <v>0.1</v>
      </c>
      <c r="I20" s="1">
        <v>210000</v>
      </c>
    </row>
    <row r="21" spans="1:15" x14ac:dyDescent="0.3">
      <c r="A21">
        <f t="shared" si="0"/>
        <v>20</v>
      </c>
      <c r="B21" t="s">
        <v>8</v>
      </c>
      <c r="C21" s="1">
        <v>224500</v>
      </c>
      <c r="D21">
        <v>1</v>
      </c>
      <c r="E21">
        <v>1</v>
      </c>
      <c r="F21">
        <v>1.5</v>
      </c>
      <c r="G21">
        <v>0.3</v>
      </c>
      <c r="I21" s="1">
        <v>224500</v>
      </c>
      <c r="L21" s="9" t="s">
        <v>5</v>
      </c>
      <c r="M21" s="11"/>
    </row>
    <row r="22" spans="1:15" x14ac:dyDescent="0.3">
      <c r="A22">
        <f t="shared" si="0"/>
        <v>21</v>
      </c>
      <c r="B22" t="s">
        <v>6</v>
      </c>
      <c r="C22" s="1">
        <v>450000</v>
      </c>
      <c r="D22">
        <v>3</v>
      </c>
      <c r="E22">
        <v>1</v>
      </c>
      <c r="F22">
        <v>1.5</v>
      </c>
      <c r="G22">
        <v>0.4</v>
      </c>
      <c r="I22" s="1">
        <v>450000</v>
      </c>
      <c r="L22"/>
      <c r="M22" s="10"/>
    </row>
    <row r="23" spans="1:15" x14ac:dyDescent="0.3">
      <c r="A23">
        <f t="shared" si="0"/>
        <v>22</v>
      </c>
      <c r="B23" t="s">
        <v>6</v>
      </c>
      <c r="C23" s="1">
        <v>315000</v>
      </c>
      <c r="D23">
        <v>3</v>
      </c>
      <c r="E23">
        <v>1</v>
      </c>
      <c r="F23">
        <v>1.2</v>
      </c>
      <c r="G23">
        <v>0.3</v>
      </c>
      <c r="I23" s="1">
        <v>315000</v>
      </c>
      <c r="L23" t="s">
        <v>29</v>
      </c>
      <c r="M23" s="10">
        <v>365794.3741935484</v>
      </c>
      <c r="N23" t="s">
        <v>59</v>
      </c>
      <c r="O23">
        <f>J2</f>
        <v>500000</v>
      </c>
    </row>
    <row r="24" spans="1:15" x14ac:dyDescent="0.3">
      <c r="A24">
        <f t="shared" si="0"/>
        <v>23</v>
      </c>
      <c r="B24" t="s">
        <v>8</v>
      </c>
      <c r="C24" s="1">
        <v>115000</v>
      </c>
      <c r="D24">
        <v>1</v>
      </c>
      <c r="E24">
        <v>1</v>
      </c>
      <c r="F24">
        <v>1.5</v>
      </c>
      <c r="G24">
        <v>0.2</v>
      </c>
      <c r="I24" s="1">
        <v>115000</v>
      </c>
      <c r="L24" t="s">
        <v>30</v>
      </c>
      <c r="M24" s="10">
        <v>18246.278625129813</v>
      </c>
    </row>
    <row r="25" spans="1:15" x14ac:dyDescent="0.3">
      <c r="A25">
        <f t="shared" si="0"/>
        <v>24</v>
      </c>
      <c r="B25" t="s">
        <v>8</v>
      </c>
      <c r="C25" s="1">
        <v>120000</v>
      </c>
      <c r="D25">
        <v>1</v>
      </c>
      <c r="E25">
        <v>1</v>
      </c>
      <c r="F25">
        <v>0.9</v>
      </c>
      <c r="G25">
        <v>0.1</v>
      </c>
      <c r="I25" s="1">
        <v>120000</v>
      </c>
      <c r="L25" t="s">
        <v>31</v>
      </c>
      <c r="M25" s="10">
        <v>310000</v>
      </c>
    </row>
    <row r="26" spans="1:15" x14ac:dyDescent="0.3">
      <c r="A26">
        <f t="shared" si="0"/>
        <v>25</v>
      </c>
      <c r="B26" t="s">
        <v>6</v>
      </c>
      <c r="C26" s="1">
        <v>320000</v>
      </c>
      <c r="D26">
        <v>3</v>
      </c>
      <c r="E26">
        <v>1</v>
      </c>
      <c r="F26">
        <v>1.1000000000000001</v>
      </c>
      <c r="G26">
        <v>0.3</v>
      </c>
      <c r="I26" s="1">
        <v>320000</v>
      </c>
      <c r="L26" t="s">
        <v>32</v>
      </c>
      <c r="M26" s="10">
        <v>240000</v>
      </c>
    </row>
    <row r="27" spans="1:15" x14ac:dyDescent="0.3">
      <c r="A27">
        <f t="shared" si="0"/>
        <v>26</v>
      </c>
      <c r="B27" t="s">
        <v>4</v>
      </c>
      <c r="C27" s="1">
        <v>360000</v>
      </c>
      <c r="D27">
        <v>3</v>
      </c>
      <c r="E27">
        <v>1</v>
      </c>
      <c r="F27">
        <v>0.5</v>
      </c>
      <c r="G27">
        <v>0.3</v>
      </c>
      <c r="I27" s="1">
        <v>360000</v>
      </c>
      <c r="L27" t="s">
        <v>33</v>
      </c>
      <c r="M27" s="10">
        <v>227164.33691979406</v>
      </c>
    </row>
    <row r="28" spans="1:15" x14ac:dyDescent="0.3">
      <c r="A28">
        <f t="shared" si="0"/>
        <v>27</v>
      </c>
      <c r="B28" t="s">
        <v>4</v>
      </c>
      <c r="C28" s="1">
        <v>700000</v>
      </c>
      <c r="D28">
        <v>5</v>
      </c>
      <c r="E28">
        <v>3</v>
      </c>
      <c r="F28">
        <v>1.6</v>
      </c>
      <c r="G28">
        <v>0.2</v>
      </c>
      <c r="I28" s="1">
        <v>700000</v>
      </c>
      <c r="L28" t="s">
        <v>34</v>
      </c>
      <c r="M28" s="10">
        <v>51603635968.209717</v>
      </c>
    </row>
    <row r="29" spans="1:15" x14ac:dyDescent="0.3">
      <c r="A29">
        <f t="shared" si="0"/>
        <v>28</v>
      </c>
      <c r="B29" t="s">
        <v>4</v>
      </c>
      <c r="C29" s="1">
        <v>625000</v>
      </c>
      <c r="D29">
        <v>4</v>
      </c>
      <c r="E29">
        <v>2</v>
      </c>
      <c r="F29">
        <v>1.4</v>
      </c>
      <c r="G29">
        <v>0.2</v>
      </c>
      <c r="I29" s="1">
        <v>625000</v>
      </c>
      <c r="L29" t="s">
        <v>35</v>
      </c>
      <c r="M29" s="10">
        <v>1.5911481342211169</v>
      </c>
    </row>
    <row r="30" spans="1:15" x14ac:dyDescent="0.3">
      <c r="A30">
        <f t="shared" si="0"/>
        <v>29</v>
      </c>
      <c r="B30" t="s">
        <v>6</v>
      </c>
      <c r="C30" s="1">
        <v>500000</v>
      </c>
      <c r="D30">
        <v>4</v>
      </c>
      <c r="E30">
        <v>1</v>
      </c>
      <c r="F30">
        <v>1.6</v>
      </c>
      <c r="G30">
        <v>0.1</v>
      </c>
      <c r="I30" s="1">
        <v>500000</v>
      </c>
      <c r="L30" t="s">
        <v>36</v>
      </c>
      <c r="M30" s="10">
        <v>1.2477433288876159</v>
      </c>
    </row>
    <row r="31" spans="1:15" x14ac:dyDescent="0.3">
      <c r="A31">
        <f t="shared" si="0"/>
        <v>30</v>
      </c>
      <c r="B31" t="s">
        <v>8</v>
      </c>
      <c r="C31" s="1">
        <v>115000</v>
      </c>
      <c r="D31">
        <v>2</v>
      </c>
      <c r="E31">
        <v>1</v>
      </c>
      <c r="F31">
        <v>1.6</v>
      </c>
      <c r="G31">
        <v>0.3</v>
      </c>
      <c r="I31" s="1">
        <v>115000</v>
      </c>
      <c r="L31" t="s">
        <v>37</v>
      </c>
      <c r="M31" s="10">
        <v>1150000</v>
      </c>
    </row>
    <row r="32" spans="1:15" x14ac:dyDescent="0.3">
      <c r="A32">
        <f t="shared" si="0"/>
        <v>31</v>
      </c>
      <c r="B32" t="s">
        <v>8</v>
      </c>
      <c r="C32" s="1">
        <v>155000</v>
      </c>
      <c r="D32">
        <v>1</v>
      </c>
      <c r="E32">
        <v>1</v>
      </c>
      <c r="F32">
        <v>1.6</v>
      </c>
      <c r="G32">
        <v>0.3</v>
      </c>
      <c r="I32" s="1">
        <v>155000</v>
      </c>
      <c r="L32" t="s">
        <v>38</v>
      </c>
      <c r="M32" s="10">
        <v>50000</v>
      </c>
    </row>
    <row r="33" spans="1:17" x14ac:dyDescent="0.3">
      <c r="A33">
        <f t="shared" si="0"/>
        <v>32</v>
      </c>
      <c r="B33" t="s">
        <v>7</v>
      </c>
      <c r="C33" s="1">
        <v>500000</v>
      </c>
      <c r="D33">
        <v>4</v>
      </c>
      <c r="E33">
        <v>1</v>
      </c>
      <c r="F33">
        <v>1.7</v>
      </c>
      <c r="G33">
        <v>0.1</v>
      </c>
      <c r="I33" s="1">
        <v>500000</v>
      </c>
      <c r="L33" t="s">
        <v>39</v>
      </c>
      <c r="M33" s="10">
        <v>1200000</v>
      </c>
    </row>
    <row r="34" spans="1:17" x14ac:dyDescent="0.3">
      <c r="A34">
        <f t="shared" ref="A34:A65" si="1">A33+1</f>
        <v>33</v>
      </c>
      <c r="B34" t="s">
        <v>4</v>
      </c>
      <c r="C34" s="1">
        <v>650000</v>
      </c>
      <c r="D34">
        <v>4</v>
      </c>
      <c r="E34">
        <v>2</v>
      </c>
      <c r="F34">
        <v>0.5</v>
      </c>
      <c r="G34">
        <v>0.2</v>
      </c>
      <c r="I34" s="1">
        <v>650000</v>
      </c>
      <c r="L34" t="s">
        <v>40</v>
      </c>
      <c r="M34" s="10">
        <v>56698128</v>
      </c>
    </row>
    <row r="35" spans="1:17" x14ac:dyDescent="0.3">
      <c r="A35">
        <f t="shared" si="1"/>
        <v>34</v>
      </c>
      <c r="B35" t="s">
        <v>6</v>
      </c>
      <c r="C35" s="1">
        <v>475000</v>
      </c>
      <c r="D35">
        <v>6</v>
      </c>
      <c r="E35">
        <v>2</v>
      </c>
      <c r="F35">
        <v>1.2</v>
      </c>
      <c r="G35">
        <v>0.1</v>
      </c>
      <c r="I35" s="1">
        <v>475000</v>
      </c>
      <c r="L35" t="s">
        <v>41</v>
      </c>
      <c r="M35" s="10">
        <v>155</v>
      </c>
    </row>
    <row r="36" spans="1:17" ht="15" thickBot="1" x14ac:dyDescent="0.35">
      <c r="A36">
        <f t="shared" si="1"/>
        <v>35</v>
      </c>
      <c r="B36" t="s">
        <v>8</v>
      </c>
      <c r="C36" s="1">
        <v>300000</v>
      </c>
      <c r="D36">
        <v>2</v>
      </c>
      <c r="E36">
        <v>1</v>
      </c>
      <c r="F36">
        <v>1.8</v>
      </c>
      <c r="G36">
        <v>0.2</v>
      </c>
      <c r="I36" s="1">
        <v>300000</v>
      </c>
      <c r="L36" s="2" t="s">
        <v>28</v>
      </c>
      <c r="M36" s="12">
        <v>36045.305531160433</v>
      </c>
    </row>
    <row r="37" spans="1:17" x14ac:dyDescent="0.3">
      <c r="A37">
        <f t="shared" si="1"/>
        <v>36</v>
      </c>
      <c r="B37" t="s">
        <v>7</v>
      </c>
      <c r="C37" s="1">
        <v>399000</v>
      </c>
      <c r="D37">
        <v>3</v>
      </c>
      <c r="E37">
        <v>2</v>
      </c>
      <c r="F37">
        <v>1.6</v>
      </c>
      <c r="G37">
        <v>0.2</v>
      </c>
      <c r="I37" s="1">
        <v>399000</v>
      </c>
      <c r="L37" t="s">
        <v>42</v>
      </c>
      <c r="M37" s="10">
        <f>M23-M36</f>
        <v>329749.06866238796</v>
      </c>
    </row>
    <row r="38" spans="1:17" x14ac:dyDescent="0.3">
      <c r="A38">
        <f t="shared" si="1"/>
        <v>37</v>
      </c>
      <c r="B38" t="s">
        <v>8</v>
      </c>
      <c r="C38" s="1">
        <v>250000</v>
      </c>
      <c r="D38">
        <v>2</v>
      </c>
      <c r="E38">
        <v>2</v>
      </c>
      <c r="F38">
        <v>1.4</v>
      </c>
      <c r="G38">
        <v>0.1</v>
      </c>
      <c r="I38" s="1">
        <v>250000</v>
      </c>
      <c r="L38" t="s">
        <v>43</v>
      </c>
      <c r="M38" s="10">
        <f>M23+M36</f>
        <v>401839.67972470884</v>
      </c>
    </row>
    <row r="39" spans="1:17" x14ac:dyDescent="0.3">
      <c r="A39">
        <f t="shared" si="1"/>
        <v>38</v>
      </c>
      <c r="B39" t="s">
        <v>8</v>
      </c>
      <c r="C39" s="1">
        <v>210000</v>
      </c>
      <c r="D39">
        <v>2</v>
      </c>
      <c r="E39">
        <v>1</v>
      </c>
      <c r="F39">
        <v>1.3</v>
      </c>
      <c r="G39">
        <v>0.3</v>
      </c>
      <c r="I39" s="1">
        <v>210000</v>
      </c>
    </row>
    <row r="40" spans="1:17" x14ac:dyDescent="0.3">
      <c r="A40">
        <f t="shared" si="1"/>
        <v>39</v>
      </c>
      <c r="B40" t="s">
        <v>4</v>
      </c>
      <c r="C40" s="1">
        <v>850000</v>
      </c>
      <c r="D40">
        <v>5</v>
      </c>
      <c r="E40">
        <v>1</v>
      </c>
      <c r="F40">
        <v>1.4</v>
      </c>
      <c r="G40">
        <v>0.3</v>
      </c>
      <c r="I40" s="1">
        <v>850000</v>
      </c>
    </row>
    <row r="41" spans="1:17" x14ac:dyDescent="0.3">
      <c r="A41">
        <f t="shared" si="1"/>
        <v>40</v>
      </c>
      <c r="B41" t="s">
        <v>6</v>
      </c>
      <c r="C41" s="1">
        <v>265000</v>
      </c>
      <c r="D41">
        <v>3</v>
      </c>
      <c r="E41">
        <v>3</v>
      </c>
      <c r="F41">
        <v>0.6</v>
      </c>
      <c r="G41">
        <v>0.2</v>
      </c>
      <c r="I41" s="1">
        <v>265000</v>
      </c>
    </row>
    <row r="42" spans="1:17" ht="15" thickBot="1" x14ac:dyDescent="0.35">
      <c r="A42">
        <f t="shared" si="1"/>
        <v>41</v>
      </c>
      <c r="B42" t="s">
        <v>8</v>
      </c>
      <c r="C42" s="1">
        <v>185000</v>
      </c>
      <c r="D42">
        <v>2</v>
      </c>
      <c r="E42">
        <v>1</v>
      </c>
      <c r="F42">
        <v>1.6</v>
      </c>
      <c r="G42">
        <v>0.1</v>
      </c>
      <c r="I42" s="1">
        <v>185000</v>
      </c>
    </row>
    <row r="43" spans="1:17" ht="28.8" x14ac:dyDescent="0.3">
      <c r="A43">
        <f t="shared" si="1"/>
        <v>42</v>
      </c>
      <c r="B43" t="s">
        <v>4</v>
      </c>
      <c r="C43" s="1">
        <v>420000</v>
      </c>
      <c r="D43">
        <v>3</v>
      </c>
      <c r="E43">
        <v>2</v>
      </c>
      <c r="F43">
        <v>2.6</v>
      </c>
      <c r="G43">
        <v>0</v>
      </c>
      <c r="I43" s="1">
        <v>420000</v>
      </c>
      <c r="L43" s="21"/>
      <c r="M43" s="21" t="s">
        <v>5</v>
      </c>
      <c r="N43" s="21" t="s">
        <v>2</v>
      </c>
      <c r="O43" s="21" t="s">
        <v>3</v>
      </c>
      <c r="P43" s="26" t="s">
        <v>9</v>
      </c>
      <c r="Q43" s="26" t="s">
        <v>10</v>
      </c>
    </row>
    <row r="44" spans="1:17" x14ac:dyDescent="0.3">
      <c r="A44">
        <f t="shared" si="1"/>
        <v>43</v>
      </c>
      <c r="B44" t="s">
        <v>6</v>
      </c>
      <c r="C44" s="1">
        <v>565000</v>
      </c>
      <c r="D44">
        <v>4</v>
      </c>
      <c r="E44">
        <v>2</v>
      </c>
      <c r="F44">
        <v>0.8</v>
      </c>
      <c r="G44">
        <v>0.3</v>
      </c>
      <c r="I44" s="1">
        <v>565000</v>
      </c>
      <c r="L44" s="19" t="s">
        <v>5</v>
      </c>
      <c r="M44" s="19">
        <v>1</v>
      </c>
      <c r="N44" s="19"/>
      <c r="O44" s="19"/>
      <c r="P44" s="19"/>
      <c r="Q44" s="19"/>
    </row>
    <row r="45" spans="1:17" x14ac:dyDescent="0.3">
      <c r="A45">
        <f t="shared" si="1"/>
        <v>44</v>
      </c>
      <c r="B45" t="s">
        <v>7</v>
      </c>
      <c r="C45" s="1">
        <v>195000</v>
      </c>
      <c r="D45">
        <v>3</v>
      </c>
      <c r="E45">
        <v>1</v>
      </c>
      <c r="F45">
        <v>1</v>
      </c>
      <c r="G45">
        <v>0.1</v>
      </c>
      <c r="I45" s="1">
        <v>195000</v>
      </c>
      <c r="L45" s="19" t="s">
        <v>2</v>
      </c>
      <c r="M45" s="19">
        <v>0.81642047741596591</v>
      </c>
      <c r="N45" s="19">
        <v>1</v>
      </c>
      <c r="O45" s="19"/>
      <c r="P45" s="19"/>
      <c r="Q45" s="19"/>
    </row>
    <row r="46" spans="1:17" x14ac:dyDescent="0.3">
      <c r="A46">
        <f t="shared" si="1"/>
        <v>45</v>
      </c>
      <c r="B46" t="s">
        <v>4</v>
      </c>
      <c r="C46" s="1">
        <v>850000</v>
      </c>
      <c r="D46">
        <v>5</v>
      </c>
      <c r="E46">
        <v>3</v>
      </c>
      <c r="F46">
        <v>1.6</v>
      </c>
      <c r="G46">
        <v>0.2</v>
      </c>
      <c r="I46" s="1">
        <v>850000</v>
      </c>
      <c r="L46" s="19" t="s">
        <v>3</v>
      </c>
      <c r="M46" s="19">
        <v>0.52718189388595504</v>
      </c>
      <c r="N46" s="19">
        <v>0.46797837842318851</v>
      </c>
      <c r="O46" s="19">
        <v>1</v>
      </c>
      <c r="P46" s="19"/>
      <c r="Q46" s="19"/>
    </row>
    <row r="47" spans="1:17" x14ac:dyDescent="0.3">
      <c r="A47">
        <f t="shared" si="1"/>
        <v>46</v>
      </c>
      <c r="B47" t="s">
        <v>8</v>
      </c>
      <c r="C47" s="1">
        <v>120000</v>
      </c>
      <c r="D47">
        <v>1</v>
      </c>
      <c r="E47">
        <v>1</v>
      </c>
      <c r="F47">
        <v>1.6</v>
      </c>
      <c r="G47">
        <v>0.1</v>
      </c>
      <c r="I47" s="1">
        <v>120000</v>
      </c>
      <c r="L47" s="24" t="s">
        <v>78</v>
      </c>
      <c r="M47" s="19">
        <v>0.17112338875594207</v>
      </c>
      <c r="N47" s="19">
        <v>-1.7477042493966807E-2</v>
      </c>
      <c r="O47" s="19">
        <v>0.1305218477174645</v>
      </c>
      <c r="P47" s="19">
        <v>1</v>
      </c>
      <c r="Q47" s="19"/>
    </row>
    <row r="48" spans="1:17" ht="15" thickBot="1" x14ac:dyDescent="0.35">
      <c r="A48">
        <f t="shared" si="1"/>
        <v>47</v>
      </c>
      <c r="B48" t="s">
        <v>6</v>
      </c>
      <c r="C48" s="1">
        <v>330000</v>
      </c>
      <c r="D48">
        <v>3</v>
      </c>
      <c r="E48">
        <v>1</v>
      </c>
      <c r="F48">
        <v>1.2</v>
      </c>
      <c r="G48">
        <v>0.3</v>
      </c>
      <c r="I48" s="1">
        <v>330000</v>
      </c>
      <c r="L48" s="25" t="s">
        <v>79</v>
      </c>
      <c r="M48" s="20">
        <v>-8.9000704000912145E-2</v>
      </c>
      <c r="N48" s="20">
        <v>-8.6658894514885412E-2</v>
      </c>
      <c r="O48" s="20">
        <v>-6.6489647080373152E-2</v>
      </c>
      <c r="P48" s="20">
        <v>-4.4178455082132164E-3</v>
      </c>
      <c r="Q48" s="20">
        <v>1</v>
      </c>
    </row>
    <row r="49" spans="1:9" x14ac:dyDescent="0.3">
      <c r="A49">
        <f t="shared" si="1"/>
        <v>48</v>
      </c>
      <c r="B49" t="s">
        <v>6</v>
      </c>
      <c r="C49" s="1">
        <v>325000</v>
      </c>
      <c r="D49">
        <v>3</v>
      </c>
      <c r="E49">
        <v>1</v>
      </c>
      <c r="F49">
        <v>0.4</v>
      </c>
      <c r="G49">
        <v>0.2</v>
      </c>
      <c r="I49" s="1">
        <v>325000</v>
      </c>
    </row>
    <row r="50" spans="1:9" x14ac:dyDescent="0.3">
      <c r="A50">
        <f t="shared" si="1"/>
        <v>49</v>
      </c>
      <c r="B50" t="s">
        <v>7</v>
      </c>
      <c r="C50" s="1">
        <v>390000</v>
      </c>
      <c r="D50">
        <v>5</v>
      </c>
      <c r="E50">
        <v>1</v>
      </c>
      <c r="F50">
        <v>1.2</v>
      </c>
      <c r="G50">
        <v>0.1</v>
      </c>
      <c r="I50" s="1">
        <v>390000</v>
      </c>
    </row>
    <row r="51" spans="1:9" x14ac:dyDescent="0.3">
      <c r="A51">
        <f t="shared" si="1"/>
        <v>50</v>
      </c>
      <c r="B51" t="s">
        <v>6</v>
      </c>
      <c r="C51" s="1">
        <v>455000</v>
      </c>
      <c r="D51">
        <v>4</v>
      </c>
      <c r="E51">
        <v>2</v>
      </c>
      <c r="F51">
        <v>1.4</v>
      </c>
      <c r="G51">
        <v>0.5</v>
      </c>
      <c r="I51" s="1">
        <v>455000</v>
      </c>
    </row>
    <row r="52" spans="1:9" x14ac:dyDescent="0.3">
      <c r="A52">
        <f t="shared" si="1"/>
        <v>51</v>
      </c>
      <c r="B52" t="s">
        <v>4</v>
      </c>
      <c r="C52" s="1">
        <v>350000</v>
      </c>
      <c r="D52">
        <v>3</v>
      </c>
      <c r="E52">
        <v>2</v>
      </c>
      <c r="F52">
        <v>0.7</v>
      </c>
      <c r="G52">
        <v>0.4</v>
      </c>
      <c r="I52" s="1">
        <v>350000</v>
      </c>
    </row>
    <row r="53" spans="1:9" x14ac:dyDescent="0.3">
      <c r="A53">
        <f t="shared" si="1"/>
        <v>52</v>
      </c>
      <c r="B53" t="s">
        <v>4</v>
      </c>
      <c r="C53" s="1">
        <v>1000000</v>
      </c>
      <c r="D53">
        <v>6</v>
      </c>
      <c r="E53">
        <v>3</v>
      </c>
      <c r="F53">
        <v>1.6</v>
      </c>
      <c r="G53">
        <v>0.2</v>
      </c>
      <c r="I53" s="1">
        <v>1000000</v>
      </c>
    </row>
    <row r="54" spans="1:9" x14ac:dyDescent="0.3">
      <c r="A54">
        <f t="shared" si="1"/>
        <v>53</v>
      </c>
      <c r="B54" t="s">
        <v>7</v>
      </c>
      <c r="C54" s="1">
        <v>235000</v>
      </c>
      <c r="D54">
        <v>3</v>
      </c>
      <c r="E54">
        <v>1</v>
      </c>
      <c r="F54">
        <v>1.1000000000000001</v>
      </c>
      <c r="G54">
        <v>0.4</v>
      </c>
      <c r="I54" s="1">
        <v>235000</v>
      </c>
    </row>
    <row r="55" spans="1:9" x14ac:dyDescent="0.3">
      <c r="A55">
        <f t="shared" si="1"/>
        <v>54</v>
      </c>
      <c r="B55" t="s">
        <v>6</v>
      </c>
      <c r="C55" s="1">
        <v>375000</v>
      </c>
      <c r="D55">
        <v>3</v>
      </c>
      <c r="E55">
        <v>1</v>
      </c>
      <c r="F55">
        <v>0.6</v>
      </c>
      <c r="G55">
        <v>0.3</v>
      </c>
      <c r="I55" s="1">
        <v>375000</v>
      </c>
    </row>
    <row r="56" spans="1:9" x14ac:dyDescent="0.3">
      <c r="A56">
        <f t="shared" si="1"/>
        <v>55</v>
      </c>
      <c r="B56" t="s">
        <v>6</v>
      </c>
      <c r="C56" s="1">
        <v>450000</v>
      </c>
      <c r="D56">
        <v>5</v>
      </c>
      <c r="E56">
        <v>1</v>
      </c>
      <c r="F56">
        <v>0.9</v>
      </c>
      <c r="G56">
        <v>0.1</v>
      </c>
      <c r="I56" s="1">
        <v>450000</v>
      </c>
    </row>
    <row r="57" spans="1:9" x14ac:dyDescent="0.3">
      <c r="A57">
        <f t="shared" si="1"/>
        <v>56</v>
      </c>
      <c r="B57" t="s">
        <v>6</v>
      </c>
      <c r="C57" s="1">
        <v>375000</v>
      </c>
      <c r="D57">
        <v>3</v>
      </c>
      <c r="E57">
        <v>1</v>
      </c>
      <c r="F57">
        <v>1.4</v>
      </c>
      <c r="G57">
        <v>0.2</v>
      </c>
      <c r="I57" s="1">
        <v>375000</v>
      </c>
    </row>
    <row r="58" spans="1:9" x14ac:dyDescent="0.3">
      <c r="A58">
        <f t="shared" si="1"/>
        <v>57</v>
      </c>
      <c r="B58" t="s">
        <v>6</v>
      </c>
      <c r="C58" s="1">
        <v>290000</v>
      </c>
      <c r="D58">
        <v>3</v>
      </c>
      <c r="E58">
        <v>1</v>
      </c>
      <c r="F58">
        <v>1.5</v>
      </c>
      <c r="G58">
        <v>0.3</v>
      </c>
      <c r="I58" s="1">
        <v>290000</v>
      </c>
    </row>
    <row r="59" spans="1:9" x14ac:dyDescent="0.3">
      <c r="A59">
        <f t="shared" si="1"/>
        <v>58</v>
      </c>
      <c r="B59" t="s">
        <v>8</v>
      </c>
      <c r="C59" s="1">
        <v>185000</v>
      </c>
      <c r="D59">
        <v>2</v>
      </c>
      <c r="E59">
        <v>2</v>
      </c>
      <c r="F59">
        <v>1.6</v>
      </c>
      <c r="G59">
        <v>0.1</v>
      </c>
      <c r="I59" s="1">
        <v>185000</v>
      </c>
    </row>
    <row r="60" spans="1:9" x14ac:dyDescent="0.3">
      <c r="A60">
        <f t="shared" si="1"/>
        <v>59</v>
      </c>
      <c r="B60" t="s">
        <v>8</v>
      </c>
      <c r="C60" s="1">
        <v>50000</v>
      </c>
      <c r="D60">
        <v>2</v>
      </c>
      <c r="E60">
        <v>1</v>
      </c>
      <c r="F60">
        <v>1</v>
      </c>
      <c r="G60">
        <v>0.3</v>
      </c>
      <c r="I60" s="1">
        <v>50000</v>
      </c>
    </row>
    <row r="61" spans="1:9" x14ac:dyDescent="0.3">
      <c r="A61">
        <f t="shared" si="1"/>
        <v>60</v>
      </c>
      <c r="B61" t="s">
        <v>8</v>
      </c>
      <c r="C61" s="1">
        <v>164950</v>
      </c>
      <c r="D61">
        <v>2</v>
      </c>
      <c r="E61">
        <v>1</v>
      </c>
      <c r="F61">
        <v>1.6</v>
      </c>
      <c r="G61">
        <v>0.4</v>
      </c>
      <c r="I61" s="1">
        <v>164950</v>
      </c>
    </row>
    <row r="62" spans="1:9" x14ac:dyDescent="0.3">
      <c r="A62">
        <f t="shared" si="1"/>
        <v>61</v>
      </c>
      <c r="B62" t="s">
        <v>7</v>
      </c>
      <c r="C62" s="1">
        <v>250000</v>
      </c>
      <c r="D62">
        <v>3</v>
      </c>
      <c r="E62">
        <v>1</v>
      </c>
      <c r="F62">
        <v>0.6</v>
      </c>
      <c r="G62">
        <v>0.2</v>
      </c>
      <c r="I62" s="1">
        <v>250000</v>
      </c>
    </row>
    <row r="63" spans="1:9" x14ac:dyDescent="0.3">
      <c r="A63">
        <f t="shared" si="1"/>
        <v>62</v>
      </c>
      <c r="B63" t="s">
        <v>7</v>
      </c>
      <c r="C63" s="1">
        <v>280000</v>
      </c>
      <c r="D63">
        <v>3</v>
      </c>
      <c r="E63">
        <v>2</v>
      </c>
      <c r="F63">
        <v>0.5</v>
      </c>
      <c r="G63">
        <v>0.2</v>
      </c>
      <c r="I63" s="1">
        <v>280000</v>
      </c>
    </row>
    <row r="64" spans="1:9" x14ac:dyDescent="0.3">
      <c r="A64">
        <f t="shared" si="1"/>
        <v>63</v>
      </c>
      <c r="B64" t="s">
        <v>6</v>
      </c>
      <c r="C64" s="1">
        <v>679950</v>
      </c>
      <c r="D64">
        <v>4</v>
      </c>
      <c r="E64">
        <v>1</v>
      </c>
      <c r="F64">
        <v>1.5</v>
      </c>
      <c r="G64">
        <v>0.4</v>
      </c>
      <c r="I64" s="1">
        <v>679950</v>
      </c>
    </row>
    <row r="65" spans="1:9" x14ac:dyDescent="0.3">
      <c r="A65">
        <f t="shared" si="1"/>
        <v>64</v>
      </c>
      <c r="B65" t="s">
        <v>8</v>
      </c>
      <c r="C65" s="1">
        <v>70000</v>
      </c>
      <c r="D65">
        <v>1</v>
      </c>
      <c r="E65">
        <v>1</v>
      </c>
      <c r="F65">
        <v>1.3</v>
      </c>
      <c r="G65">
        <v>0.4</v>
      </c>
      <c r="I65" s="1">
        <v>70000</v>
      </c>
    </row>
    <row r="66" spans="1:9" x14ac:dyDescent="0.3">
      <c r="A66">
        <f t="shared" ref="A66:A97" si="2">A65+1</f>
        <v>65</v>
      </c>
      <c r="B66" t="s">
        <v>6</v>
      </c>
      <c r="C66" s="1">
        <v>300000</v>
      </c>
      <c r="D66">
        <v>4</v>
      </c>
      <c r="E66">
        <v>2</v>
      </c>
      <c r="F66">
        <v>1</v>
      </c>
      <c r="G66">
        <v>0.2</v>
      </c>
      <c r="I66" s="1">
        <v>300000</v>
      </c>
    </row>
    <row r="67" spans="1:9" x14ac:dyDescent="0.3">
      <c r="A67">
        <f t="shared" si="2"/>
        <v>66</v>
      </c>
      <c r="B67" t="s">
        <v>8</v>
      </c>
      <c r="C67" s="1">
        <v>140000</v>
      </c>
      <c r="D67">
        <v>2</v>
      </c>
      <c r="E67">
        <v>1</v>
      </c>
      <c r="F67">
        <v>1.2</v>
      </c>
      <c r="G67">
        <v>0.2</v>
      </c>
      <c r="I67" s="1">
        <v>140000</v>
      </c>
    </row>
    <row r="68" spans="1:9" x14ac:dyDescent="0.3">
      <c r="A68">
        <f t="shared" si="2"/>
        <v>67</v>
      </c>
      <c r="B68" t="s">
        <v>8</v>
      </c>
      <c r="C68" s="1">
        <v>200000</v>
      </c>
      <c r="D68">
        <v>1</v>
      </c>
      <c r="E68">
        <v>1</v>
      </c>
      <c r="F68">
        <v>1.6</v>
      </c>
      <c r="G68">
        <v>0.1</v>
      </c>
      <c r="I68" s="1">
        <v>200000</v>
      </c>
    </row>
    <row r="69" spans="1:9" x14ac:dyDescent="0.3">
      <c r="A69">
        <f t="shared" si="2"/>
        <v>68</v>
      </c>
      <c r="B69" t="s">
        <v>8</v>
      </c>
      <c r="C69" s="1">
        <v>359849</v>
      </c>
      <c r="D69">
        <v>2</v>
      </c>
      <c r="E69">
        <v>1</v>
      </c>
      <c r="F69">
        <v>0.7</v>
      </c>
      <c r="G69">
        <v>0</v>
      </c>
      <c r="I69" s="1">
        <v>359849</v>
      </c>
    </row>
    <row r="70" spans="1:9" x14ac:dyDescent="0.3">
      <c r="A70">
        <f t="shared" si="2"/>
        <v>69</v>
      </c>
      <c r="B70" t="s">
        <v>8</v>
      </c>
      <c r="C70" s="1">
        <v>249950</v>
      </c>
      <c r="D70">
        <v>2</v>
      </c>
      <c r="E70">
        <v>2</v>
      </c>
      <c r="F70">
        <v>1.4</v>
      </c>
      <c r="G70">
        <v>0.1</v>
      </c>
      <c r="I70" s="1">
        <v>249950</v>
      </c>
    </row>
    <row r="71" spans="1:9" x14ac:dyDescent="0.3">
      <c r="A71">
        <f t="shared" si="2"/>
        <v>70</v>
      </c>
      <c r="B71" t="s">
        <v>8</v>
      </c>
      <c r="C71" s="1">
        <v>229000</v>
      </c>
      <c r="D71">
        <v>2</v>
      </c>
      <c r="E71">
        <v>2</v>
      </c>
      <c r="F71">
        <v>1.5</v>
      </c>
      <c r="G71">
        <v>0.3</v>
      </c>
      <c r="I71" s="1">
        <v>229000</v>
      </c>
    </row>
    <row r="72" spans="1:9" x14ac:dyDescent="0.3">
      <c r="A72">
        <f t="shared" si="2"/>
        <v>71</v>
      </c>
      <c r="B72" t="s">
        <v>8</v>
      </c>
      <c r="C72" s="1">
        <v>340000</v>
      </c>
      <c r="D72">
        <v>2</v>
      </c>
      <c r="E72">
        <v>2</v>
      </c>
      <c r="F72">
        <v>1.7</v>
      </c>
      <c r="G72">
        <v>0.1</v>
      </c>
      <c r="I72" s="1">
        <v>340000</v>
      </c>
    </row>
    <row r="73" spans="1:9" x14ac:dyDescent="0.3">
      <c r="A73">
        <f t="shared" si="2"/>
        <v>72</v>
      </c>
      <c r="B73" t="s">
        <v>4</v>
      </c>
      <c r="C73" s="1">
        <v>800000</v>
      </c>
      <c r="D73">
        <v>5</v>
      </c>
      <c r="E73">
        <v>1</v>
      </c>
      <c r="F73">
        <v>1.5</v>
      </c>
      <c r="G73">
        <v>0.2</v>
      </c>
      <c r="I73" s="1">
        <v>800000</v>
      </c>
    </row>
    <row r="74" spans="1:9" x14ac:dyDescent="0.3">
      <c r="A74">
        <f t="shared" si="2"/>
        <v>73</v>
      </c>
      <c r="B74" t="s">
        <v>6</v>
      </c>
      <c r="C74" s="1">
        <v>800000</v>
      </c>
      <c r="D74">
        <v>6</v>
      </c>
      <c r="E74">
        <v>2</v>
      </c>
      <c r="F74">
        <v>1.3</v>
      </c>
      <c r="G74">
        <v>0.4</v>
      </c>
      <c r="I74" s="1">
        <v>800000</v>
      </c>
    </row>
    <row r="75" spans="1:9" x14ac:dyDescent="0.3">
      <c r="A75">
        <f t="shared" si="2"/>
        <v>74</v>
      </c>
      <c r="B75" t="s">
        <v>7</v>
      </c>
      <c r="C75" s="1">
        <v>180000</v>
      </c>
      <c r="D75">
        <v>2</v>
      </c>
      <c r="E75">
        <v>1</v>
      </c>
      <c r="F75">
        <v>1.1000000000000001</v>
      </c>
      <c r="G75">
        <v>0.1</v>
      </c>
      <c r="I75" s="1">
        <v>180000</v>
      </c>
    </row>
    <row r="76" spans="1:9" x14ac:dyDescent="0.3">
      <c r="A76">
        <f t="shared" si="2"/>
        <v>75</v>
      </c>
      <c r="B76" t="s">
        <v>8</v>
      </c>
      <c r="C76" s="1">
        <v>215000</v>
      </c>
      <c r="D76">
        <v>2</v>
      </c>
      <c r="E76">
        <v>1</v>
      </c>
      <c r="F76">
        <v>1.4</v>
      </c>
      <c r="G76">
        <v>0.3</v>
      </c>
      <c r="I76" s="1">
        <v>215000</v>
      </c>
    </row>
    <row r="77" spans="1:9" x14ac:dyDescent="0.3">
      <c r="A77">
        <f t="shared" si="2"/>
        <v>76</v>
      </c>
      <c r="B77" t="s">
        <v>4</v>
      </c>
      <c r="C77" s="1">
        <v>650000</v>
      </c>
      <c r="D77">
        <v>4</v>
      </c>
      <c r="E77">
        <v>2</v>
      </c>
      <c r="F77">
        <v>1.7</v>
      </c>
      <c r="G77">
        <v>0.1</v>
      </c>
      <c r="I77" s="1">
        <v>650000</v>
      </c>
    </row>
    <row r="78" spans="1:9" x14ac:dyDescent="0.3">
      <c r="A78">
        <f t="shared" si="2"/>
        <v>77</v>
      </c>
      <c r="B78" t="s">
        <v>4</v>
      </c>
      <c r="C78" s="1">
        <v>1200000</v>
      </c>
      <c r="D78">
        <v>6</v>
      </c>
      <c r="E78">
        <v>3</v>
      </c>
      <c r="F78">
        <v>1.4</v>
      </c>
      <c r="G78">
        <v>0.3</v>
      </c>
      <c r="I78" s="1">
        <v>1200000</v>
      </c>
    </row>
    <row r="79" spans="1:9" x14ac:dyDescent="0.3">
      <c r="A79">
        <f t="shared" si="2"/>
        <v>78</v>
      </c>
      <c r="B79" t="s">
        <v>8</v>
      </c>
      <c r="C79" s="1">
        <v>230000</v>
      </c>
      <c r="D79">
        <v>2</v>
      </c>
      <c r="E79">
        <v>2</v>
      </c>
      <c r="F79">
        <v>1.5</v>
      </c>
      <c r="G79">
        <v>0.4</v>
      </c>
      <c r="I79" s="1">
        <v>230000</v>
      </c>
    </row>
    <row r="80" spans="1:9" x14ac:dyDescent="0.3">
      <c r="A80">
        <f t="shared" si="2"/>
        <v>79</v>
      </c>
      <c r="B80" t="s">
        <v>4</v>
      </c>
      <c r="C80" s="1">
        <v>585000</v>
      </c>
      <c r="D80">
        <v>4</v>
      </c>
      <c r="E80">
        <v>1</v>
      </c>
      <c r="F80">
        <v>1.4</v>
      </c>
      <c r="G80">
        <v>0.1</v>
      </c>
      <c r="I80" s="1">
        <v>585000</v>
      </c>
    </row>
    <row r="81" spans="1:9" x14ac:dyDescent="0.3">
      <c r="A81">
        <f t="shared" si="2"/>
        <v>80</v>
      </c>
      <c r="B81" t="s">
        <v>7</v>
      </c>
      <c r="C81" s="1">
        <v>595000</v>
      </c>
      <c r="D81">
        <v>4</v>
      </c>
      <c r="E81">
        <v>3</v>
      </c>
      <c r="F81">
        <v>1.3</v>
      </c>
      <c r="G81">
        <v>0.2</v>
      </c>
      <c r="I81" s="1">
        <v>595000</v>
      </c>
    </row>
    <row r="82" spans="1:9" x14ac:dyDescent="0.3">
      <c r="A82">
        <f t="shared" si="2"/>
        <v>81</v>
      </c>
      <c r="B82" t="s">
        <v>4</v>
      </c>
      <c r="C82" s="1">
        <v>475000</v>
      </c>
      <c r="D82">
        <v>3</v>
      </c>
      <c r="E82">
        <v>1</v>
      </c>
      <c r="F82">
        <v>1.5</v>
      </c>
      <c r="G82">
        <v>0.3</v>
      </c>
      <c r="I82" s="1">
        <v>475000</v>
      </c>
    </row>
    <row r="83" spans="1:9" x14ac:dyDescent="0.3">
      <c r="A83">
        <f t="shared" si="2"/>
        <v>82</v>
      </c>
      <c r="B83" t="s">
        <v>8</v>
      </c>
      <c r="C83" s="1">
        <v>200000</v>
      </c>
      <c r="D83">
        <v>2</v>
      </c>
      <c r="E83">
        <v>1</v>
      </c>
      <c r="F83">
        <v>1.5</v>
      </c>
      <c r="G83">
        <v>0.1</v>
      </c>
      <c r="I83" s="1">
        <v>200000</v>
      </c>
    </row>
    <row r="84" spans="1:9" x14ac:dyDescent="0.3">
      <c r="A84">
        <f t="shared" si="2"/>
        <v>83</v>
      </c>
      <c r="B84" t="s">
        <v>8</v>
      </c>
      <c r="C84" s="1">
        <v>305000</v>
      </c>
      <c r="D84">
        <v>2</v>
      </c>
      <c r="E84">
        <v>2</v>
      </c>
      <c r="F84">
        <v>1.7</v>
      </c>
      <c r="G84">
        <v>0.2</v>
      </c>
      <c r="I84" s="1">
        <v>305000</v>
      </c>
    </row>
    <row r="85" spans="1:9" x14ac:dyDescent="0.3">
      <c r="A85">
        <f t="shared" si="2"/>
        <v>84</v>
      </c>
      <c r="B85" t="s">
        <v>7</v>
      </c>
      <c r="C85" s="1">
        <v>340000</v>
      </c>
      <c r="D85">
        <v>3</v>
      </c>
      <c r="E85">
        <v>1</v>
      </c>
      <c r="F85">
        <v>1.7</v>
      </c>
      <c r="G85">
        <v>0.2</v>
      </c>
      <c r="I85" s="1">
        <v>340000</v>
      </c>
    </row>
    <row r="86" spans="1:9" x14ac:dyDescent="0.3">
      <c r="A86">
        <f t="shared" si="2"/>
        <v>85</v>
      </c>
      <c r="B86" t="s">
        <v>8</v>
      </c>
      <c r="C86" s="1">
        <v>293311</v>
      </c>
      <c r="D86">
        <v>2</v>
      </c>
      <c r="E86">
        <v>1</v>
      </c>
      <c r="F86">
        <v>0.7</v>
      </c>
      <c r="G86">
        <v>0</v>
      </c>
      <c r="I86" s="1">
        <v>293311</v>
      </c>
    </row>
    <row r="87" spans="1:9" x14ac:dyDescent="0.3">
      <c r="A87">
        <f t="shared" si="2"/>
        <v>86</v>
      </c>
      <c r="B87" t="s">
        <v>8</v>
      </c>
      <c r="C87" s="1">
        <v>230000</v>
      </c>
      <c r="D87">
        <v>2</v>
      </c>
      <c r="E87">
        <v>2</v>
      </c>
      <c r="F87">
        <v>1.6</v>
      </c>
      <c r="G87">
        <v>0.1</v>
      </c>
      <c r="I87" s="1">
        <v>230000</v>
      </c>
    </row>
    <row r="88" spans="1:9" x14ac:dyDescent="0.3">
      <c r="A88">
        <f t="shared" si="2"/>
        <v>87</v>
      </c>
      <c r="B88" t="s">
        <v>4</v>
      </c>
      <c r="C88" s="1">
        <v>575000</v>
      </c>
      <c r="D88">
        <v>4</v>
      </c>
      <c r="E88">
        <v>2</v>
      </c>
      <c r="F88">
        <v>1.3</v>
      </c>
      <c r="G88">
        <v>0.1</v>
      </c>
      <c r="I88" s="1">
        <v>575000</v>
      </c>
    </row>
    <row r="89" spans="1:9" x14ac:dyDescent="0.3">
      <c r="A89">
        <f t="shared" si="2"/>
        <v>88</v>
      </c>
      <c r="B89" t="s">
        <v>4</v>
      </c>
      <c r="C89" s="1">
        <v>499950</v>
      </c>
      <c r="D89">
        <v>3</v>
      </c>
      <c r="E89">
        <v>1</v>
      </c>
      <c r="F89">
        <v>1.4</v>
      </c>
      <c r="G89">
        <v>0.1</v>
      </c>
      <c r="I89" s="1">
        <v>499950</v>
      </c>
    </row>
    <row r="90" spans="1:9" x14ac:dyDescent="0.3">
      <c r="A90">
        <f t="shared" si="2"/>
        <v>89</v>
      </c>
      <c r="B90" t="s">
        <v>6</v>
      </c>
      <c r="C90" s="1">
        <v>415000</v>
      </c>
      <c r="D90">
        <v>3</v>
      </c>
      <c r="E90">
        <v>1</v>
      </c>
      <c r="F90">
        <v>0.6</v>
      </c>
      <c r="G90">
        <v>0.3</v>
      </c>
      <c r="I90" s="1">
        <v>415000</v>
      </c>
    </row>
    <row r="91" spans="1:9" x14ac:dyDescent="0.3">
      <c r="A91">
        <f t="shared" si="2"/>
        <v>90</v>
      </c>
      <c r="B91" t="s">
        <v>7</v>
      </c>
      <c r="C91" s="1">
        <v>360000</v>
      </c>
      <c r="D91">
        <v>4</v>
      </c>
      <c r="E91">
        <v>1</v>
      </c>
      <c r="F91">
        <v>1.3</v>
      </c>
      <c r="G91">
        <v>0.2</v>
      </c>
      <c r="I91" s="1">
        <v>360000</v>
      </c>
    </row>
    <row r="92" spans="1:9" x14ac:dyDescent="0.3">
      <c r="A92">
        <f t="shared" si="2"/>
        <v>91</v>
      </c>
      <c r="B92" t="s">
        <v>4</v>
      </c>
      <c r="C92" s="1">
        <v>750000</v>
      </c>
      <c r="D92">
        <v>4</v>
      </c>
      <c r="E92">
        <v>2</v>
      </c>
      <c r="F92">
        <v>0.5</v>
      </c>
      <c r="G92">
        <v>0.2</v>
      </c>
      <c r="I92" s="1">
        <v>750000</v>
      </c>
    </row>
    <row r="93" spans="1:9" x14ac:dyDescent="0.3">
      <c r="A93">
        <f t="shared" si="2"/>
        <v>92</v>
      </c>
      <c r="B93" t="s">
        <v>8</v>
      </c>
      <c r="C93" s="1">
        <v>135000</v>
      </c>
      <c r="D93">
        <v>1</v>
      </c>
      <c r="E93">
        <v>1</v>
      </c>
      <c r="F93">
        <v>1.3</v>
      </c>
      <c r="G93">
        <v>0.5</v>
      </c>
      <c r="I93" s="1">
        <v>135000</v>
      </c>
    </row>
    <row r="94" spans="1:9" x14ac:dyDescent="0.3">
      <c r="A94">
        <f t="shared" si="2"/>
        <v>93</v>
      </c>
      <c r="B94" t="s">
        <v>8</v>
      </c>
      <c r="C94" s="1">
        <v>287013</v>
      </c>
      <c r="D94">
        <v>2</v>
      </c>
      <c r="E94">
        <v>1</v>
      </c>
      <c r="F94">
        <v>0.7</v>
      </c>
      <c r="G94">
        <v>0</v>
      </c>
      <c r="I94" s="1">
        <v>287013</v>
      </c>
    </row>
    <row r="95" spans="1:9" x14ac:dyDescent="0.3">
      <c r="A95">
        <f t="shared" si="2"/>
        <v>94</v>
      </c>
      <c r="B95" t="s">
        <v>7</v>
      </c>
      <c r="C95" s="1">
        <v>599000</v>
      </c>
      <c r="D95">
        <v>4</v>
      </c>
      <c r="E95">
        <v>3</v>
      </c>
      <c r="F95">
        <v>1.3</v>
      </c>
      <c r="G95">
        <v>0.2</v>
      </c>
      <c r="I95" s="1">
        <v>599000</v>
      </c>
    </row>
    <row r="96" spans="1:9" x14ac:dyDescent="0.3">
      <c r="A96">
        <f t="shared" si="2"/>
        <v>95</v>
      </c>
      <c r="B96" t="s">
        <v>6</v>
      </c>
      <c r="C96" s="1">
        <v>375000</v>
      </c>
      <c r="D96">
        <v>4</v>
      </c>
      <c r="E96">
        <v>1</v>
      </c>
      <c r="F96">
        <v>1.1000000000000001</v>
      </c>
      <c r="G96">
        <v>0.1</v>
      </c>
      <c r="I96" s="1">
        <v>375000</v>
      </c>
    </row>
    <row r="97" spans="1:9" x14ac:dyDescent="0.3">
      <c r="A97">
        <f t="shared" si="2"/>
        <v>96</v>
      </c>
      <c r="B97" t="s">
        <v>8</v>
      </c>
      <c r="C97" s="1">
        <v>293354</v>
      </c>
      <c r="D97">
        <v>2</v>
      </c>
      <c r="E97">
        <v>1</v>
      </c>
      <c r="F97">
        <v>0.7</v>
      </c>
      <c r="G97">
        <v>0</v>
      </c>
      <c r="I97" s="1">
        <v>293354</v>
      </c>
    </row>
    <row r="98" spans="1:9" x14ac:dyDescent="0.3">
      <c r="A98">
        <f t="shared" ref="A98:A106" si="3">A97+1</f>
        <v>97</v>
      </c>
      <c r="B98" t="s">
        <v>8</v>
      </c>
      <c r="C98" s="1">
        <v>239000</v>
      </c>
      <c r="D98">
        <v>2</v>
      </c>
      <c r="E98">
        <v>2</v>
      </c>
      <c r="F98">
        <v>1.4</v>
      </c>
      <c r="G98">
        <v>0.1</v>
      </c>
      <c r="I98" s="1">
        <v>239000</v>
      </c>
    </row>
    <row r="99" spans="1:9" x14ac:dyDescent="0.3">
      <c r="A99">
        <f t="shared" si="3"/>
        <v>98</v>
      </c>
      <c r="B99" t="s">
        <v>8</v>
      </c>
      <c r="C99" s="1">
        <v>167500</v>
      </c>
      <c r="D99">
        <v>2</v>
      </c>
      <c r="E99">
        <v>1</v>
      </c>
      <c r="F99">
        <v>1.6</v>
      </c>
      <c r="G99">
        <v>0.2</v>
      </c>
      <c r="I99" s="1">
        <v>167500</v>
      </c>
    </row>
    <row r="100" spans="1:9" x14ac:dyDescent="0.3">
      <c r="A100">
        <f t="shared" si="3"/>
        <v>99</v>
      </c>
      <c r="B100" t="s">
        <v>7</v>
      </c>
      <c r="C100" s="1">
        <v>310000</v>
      </c>
      <c r="D100">
        <v>3</v>
      </c>
      <c r="E100">
        <v>1</v>
      </c>
      <c r="F100">
        <v>0.9</v>
      </c>
      <c r="G100">
        <v>0.4</v>
      </c>
      <c r="I100" s="1">
        <v>310000</v>
      </c>
    </row>
    <row r="101" spans="1:9" x14ac:dyDescent="0.3">
      <c r="A101">
        <f t="shared" si="3"/>
        <v>100</v>
      </c>
      <c r="B101" t="s">
        <v>8</v>
      </c>
      <c r="C101" s="1">
        <v>330951</v>
      </c>
      <c r="D101">
        <v>2</v>
      </c>
      <c r="E101">
        <v>2</v>
      </c>
      <c r="F101">
        <v>0.7</v>
      </c>
      <c r="G101">
        <v>0</v>
      </c>
      <c r="I101" s="1">
        <v>330951</v>
      </c>
    </row>
    <row r="102" spans="1:9" x14ac:dyDescent="0.3">
      <c r="A102">
        <f t="shared" si="3"/>
        <v>101</v>
      </c>
      <c r="B102" t="s">
        <v>4</v>
      </c>
      <c r="C102" s="1">
        <v>700000</v>
      </c>
      <c r="D102">
        <v>5</v>
      </c>
      <c r="E102">
        <v>1</v>
      </c>
      <c r="F102">
        <v>1.6</v>
      </c>
      <c r="G102">
        <v>0.3</v>
      </c>
      <c r="I102" s="1">
        <v>700000</v>
      </c>
    </row>
    <row r="103" spans="1:9" x14ac:dyDescent="0.3">
      <c r="A103">
        <f t="shared" si="3"/>
        <v>102</v>
      </c>
      <c r="B103" t="s">
        <v>6</v>
      </c>
      <c r="C103" s="1">
        <v>260000</v>
      </c>
      <c r="D103">
        <v>3</v>
      </c>
      <c r="E103">
        <v>2</v>
      </c>
      <c r="F103">
        <v>0.4</v>
      </c>
      <c r="G103">
        <v>0.2</v>
      </c>
      <c r="I103" s="1">
        <v>260000</v>
      </c>
    </row>
    <row r="104" spans="1:9" x14ac:dyDescent="0.3">
      <c r="A104">
        <f t="shared" si="3"/>
        <v>103</v>
      </c>
      <c r="B104" t="s">
        <v>8</v>
      </c>
      <c r="C104" s="1">
        <v>70000</v>
      </c>
      <c r="D104">
        <v>1</v>
      </c>
      <c r="E104">
        <v>1</v>
      </c>
      <c r="F104">
        <v>1.3</v>
      </c>
      <c r="G104">
        <v>0.5</v>
      </c>
      <c r="I104" s="1">
        <v>70000</v>
      </c>
    </row>
    <row r="105" spans="1:9" x14ac:dyDescent="0.3">
      <c r="A105">
        <f t="shared" si="3"/>
        <v>104</v>
      </c>
      <c r="B105" t="s">
        <v>6</v>
      </c>
      <c r="C105" s="1">
        <v>310000</v>
      </c>
      <c r="D105">
        <v>3</v>
      </c>
      <c r="E105">
        <v>1</v>
      </c>
      <c r="F105">
        <v>0.4</v>
      </c>
      <c r="G105">
        <v>0.2</v>
      </c>
      <c r="I105" s="1">
        <v>310000</v>
      </c>
    </row>
    <row r="106" spans="1:9" x14ac:dyDescent="0.3">
      <c r="A106">
        <f t="shared" si="3"/>
        <v>105</v>
      </c>
      <c r="B106" t="s">
        <v>7</v>
      </c>
      <c r="C106" s="1">
        <v>230000</v>
      </c>
      <c r="D106">
        <v>2</v>
      </c>
      <c r="E106">
        <v>1</v>
      </c>
      <c r="F106">
        <v>1.4</v>
      </c>
      <c r="G106">
        <v>0.2</v>
      </c>
      <c r="I106" s="1">
        <v>230000</v>
      </c>
    </row>
    <row r="107" spans="1:9" x14ac:dyDescent="0.3">
      <c r="A107">
        <v>1</v>
      </c>
      <c r="B107" t="s">
        <v>4</v>
      </c>
      <c r="C107" s="1">
        <v>450000</v>
      </c>
      <c r="D107">
        <v>3</v>
      </c>
      <c r="E107">
        <v>1</v>
      </c>
      <c r="F107">
        <v>0.8</v>
      </c>
      <c r="G107">
        <v>0.1</v>
      </c>
      <c r="I107" s="1">
        <v>450000</v>
      </c>
    </row>
    <row r="108" spans="1:9" x14ac:dyDescent="0.3">
      <c r="A108">
        <f t="shared" ref="A108:A139" si="4">A107+1</f>
        <v>2</v>
      </c>
      <c r="B108" t="s">
        <v>7</v>
      </c>
      <c r="C108" s="1">
        <v>695000</v>
      </c>
      <c r="D108">
        <v>5</v>
      </c>
      <c r="E108">
        <v>3</v>
      </c>
      <c r="F108">
        <v>1.4</v>
      </c>
      <c r="G108">
        <v>0.1</v>
      </c>
      <c r="I108" s="1">
        <v>695000</v>
      </c>
    </row>
    <row r="109" spans="1:9" x14ac:dyDescent="0.3">
      <c r="A109">
        <f t="shared" si="4"/>
        <v>3</v>
      </c>
      <c r="B109" t="s">
        <v>8</v>
      </c>
      <c r="C109" s="1">
        <v>340000</v>
      </c>
      <c r="D109">
        <v>2</v>
      </c>
      <c r="E109">
        <v>2</v>
      </c>
      <c r="F109">
        <v>1.7</v>
      </c>
      <c r="G109">
        <v>0.1</v>
      </c>
      <c r="I109" s="1">
        <v>340000</v>
      </c>
    </row>
    <row r="110" spans="1:9" x14ac:dyDescent="0.3">
      <c r="A110">
        <f t="shared" si="4"/>
        <v>4</v>
      </c>
      <c r="B110" t="s">
        <v>7</v>
      </c>
      <c r="C110" s="1">
        <v>205000</v>
      </c>
      <c r="D110">
        <v>3</v>
      </c>
      <c r="E110">
        <v>1</v>
      </c>
      <c r="F110">
        <v>0.4</v>
      </c>
      <c r="G110">
        <v>0.1</v>
      </c>
      <c r="I110" s="1">
        <v>205000</v>
      </c>
    </row>
    <row r="111" spans="1:9" x14ac:dyDescent="0.3">
      <c r="A111">
        <f t="shared" si="4"/>
        <v>5</v>
      </c>
      <c r="B111" t="s">
        <v>7</v>
      </c>
      <c r="C111" s="1">
        <v>360000</v>
      </c>
      <c r="D111">
        <v>3</v>
      </c>
      <c r="E111">
        <v>1</v>
      </c>
      <c r="F111">
        <v>1.7</v>
      </c>
      <c r="G111">
        <v>0.2</v>
      </c>
      <c r="I111" s="1">
        <v>360000</v>
      </c>
    </row>
    <row r="112" spans="1:9" x14ac:dyDescent="0.3">
      <c r="A112">
        <f t="shared" si="4"/>
        <v>6</v>
      </c>
      <c r="B112" t="s">
        <v>8</v>
      </c>
      <c r="C112" s="1">
        <v>160000</v>
      </c>
      <c r="D112">
        <v>2</v>
      </c>
      <c r="E112">
        <v>1</v>
      </c>
      <c r="F112">
        <v>1.6</v>
      </c>
      <c r="G112">
        <v>0.1</v>
      </c>
      <c r="I112" s="1">
        <v>160000</v>
      </c>
    </row>
    <row r="113" spans="1:9" x14ac:dyDescent="0.3">
      <c r="A113">
        <f t="shared" si="4"/>
        <v>7</v>
      </c>
      <c r="B113" t="s">
        <v>8</v>
      </c>
      <c r="C113" s="1">
        <v>240000</v>
      </c>
      <c r="D113">
        <v>2</v>
      </c>
      <c r="E113">
        <v>2</v>
      </c>
      <c r="F113">
        <v>1.3</v>
      </c>
      <c r="G113">
        <v>0.3</v>
      </c>
      <c r="I113" s="1">
        <v>240000</v>
      </c>
    </row>
    <row r="114" spans="1:9" x14ac:dyDescent="0.3">
      <c r="A114">
        <f t="shared" si="4"/>
        <v>8</v>
      </c>
      <c r="B114" t="s">
        <v>8</v>
      </c>
      <c r="C114" s="1">
        <v>270000</v>
      </c>
      <c r="D114">
        <v>3</v>
      </c>
      <c r="E114">
        <v>1</v>
      </c>
      <c r="F114">
        <v>1.4</v>
      </c>
      <c r="G114">
        <v>0.3</v>
      </c>
      <c r="I114" s="1">
        <v>270000</v>
      </c>
    </row>
    <row r="115" spans="1:9" x14ac:dyDescent="0.3">
      <c r="A115">
        <f t="shared" si="4"/>
        <v>9</v>
      </c>
      <c r="B115" t="s">
        <v>6</v>
      </c>
      <c r="C115" s="1">
        <v>500000</v>
      </c>
      <c r="D115">
        <v>4</v>
      </c>
      <c r="E115">
        <v>1</v>
      </c>
      <c r="F115">
        <v>0.6</v>
      </c>
      <c r="G115">
        <v>0.1</v>
      </c>
      <c r="I115" s="1">
        <v>500000</v>
      </c>
    </row>
    <row r="116" spans="1:9" x14ac:dyDescent="0.3">
      <c r="A116">
        <f t="shared" si="4"/>
        <v>10</v>
      </c>
      <c r="B116" t="s">
        <v>8</v>
      </c>
      <c r="C116" s="1">
        <v>60000</v>
      </c>
      <c r="D116">
        <v>2</v>
      </c>
      <c r="E116">
        <v>1</v>
      </c>
      <c r="F116">
        <v>1</v>
      </c>
      <c r="G116">
        <v>0.3</v>
      </c>
      <c r="I116" s="1">
        <v>60000</v>
      </c>
    </row>
    <row r="117" spans="1:9" x14ac:dyDescent="0.3">
      <c r="A117">
        <f t="shared" si="4"/>
        <v>11</v>
      </c>
      <c r="B117" t="s">
        <v>6</v>
      </c>
      <c r="C117" s="1">
        <v>600000</v>
      </c>
      <c r="D117">
        <v>4</v>
      </c>
      <c r="E117">
        <v>1</v>
      </c>
      <c r="F117">
        <v>1.7</v>
      </c>
      <c r="G117">
        <v>0.2</v>
      </c>
      <c r="I117" s="1">
        <v>600000</v>
      </c>
    </row>
    <row r="118" spans="1:9" x14ac:dyDescent="0.3">
      <c r="A118">
        <f t="shared" si="4"/>
        <v>12</v>
      </c>
      <c r="B118" t="s">
        <v>8</v>
      </c>
      <c r="C118" s="1">
        <v>65000</v>
      </c>
      <c r="D118">
        <v>2</v>
      </c>
      <c r="E118">
        <v>1</v>
      </c>
      <c r="F118">
        <v>1</v>
      </c>
      <c r="G118">
        <v>0.3</v>
      </c>
      <c r="I118" s="1">
        <v>65000</v>
      </c>
    </row>
    <row r="119" spans="1:9" x14ac:dyDescent="0.3">
      <c r="A119">
        <f t="shared" si="4"/>
        <v>13</v>
      </c>
      <c r="B119" t="s">
        <v>4</v>
      </c>
      <c r="C119" s="1">
        <v>485000</v>
      </c>
      <c r="D119">
        <v>3</v>
      </c>
      <c r="E119">
        <v>1</v>
      </c>
      <c r="F119">
        <v>1.5</v>
      </c>
      <c r="G119">
        <v>0.2</v>
      </c>
      <c r="I119" s="1">
        <v>485000</v>
      </c>
    </row>
    <row r="120" spans="1:9" x14ac:dyDescent="0.3">
      <c r="A120">
        <f t="shared" si="4"/>
        <v>14</v>
      </c>
      <c r="B120" t="s">
        <v>8</v>
      </c>
      <c r="C120" s="1">
        <v>85000</v>
      </c>
      <c r="D120">
        <v>1</v>
      </c>
      <c r="E120">
        <v>1</v>
      </c>
      <c r="F120">
        <v>1.2</v>
      </c>
      <c r="G120">
        <v>0.4</v>
      </c>
      <c r="I120" s="1">
        <v>85000</v>
      </c>
    </row>
    <row r="121" spans="1:9" x14ac:dyDescent="0.3">
      <c r="A121">
        <f t="shared" si="4"/>
        <v>15</v>
      </c>
      <c r="B121" t="s">
        <v>4</v>
      </c>
      <c r="C121" s="1">
        <v>400000</v>
      </c>
      <c r="D121">
        <v>6</v>
      </c>
      <c r="E121">
        <v>2</v>
      </c>
      <c r="F121">
        <v>1.1000000000000001</v>
      </c>
      <c r="G121">
        <v>0.1</v>
      </c>
      <c r="I121" s="1">
        <v>400000</v>
      </c>
    </row>
    <row r="122" spans="1:9" x14ac:dyDescent="0.3">
      <c r="A122">
        <f t="shared" si="4"/>
        <v>16</v>
      </c>
      <c r="B122" t="s">
        <v>7</v>
      </c>
      <c r="C122" s="1">
        <v>450000</v>
      </c>
      <c r="D122">
        <v>4</v>
      </c>
      <c r="E122">
        <v>1</v>
      </c>
      <c r="F122">
        <v>1.5</v>
      </c>
      <c r="G122">
        <v>0.1</v>
      </c>
      <c r="I122" s="1">
        <v>450000</v>
      </c>
    </row>
    <row r="123" spans="1:9" x14ac:dyDescent="0.3">
      <c r="A123">
        <f t="shared" si="4"/>
        <v>17</v>
      </c>
      <c r="B123" t="s">
        <v>8</v>
      </c>
      <c r="C123" s="1">
        <v>339951</v>
      </c>
      <c r="D123">
        <v>2</v>
      </c>
      <c r="E123">
        <v>1</v>
      </c>
      <c r="F123">
        <v>0.7</v>
      </c>
      <c r="G123">
        <v>0</v>
      </c>
      <c r="I123" s="1">
        <v>339951</v>
      </c>
    </row>
    <row r="124" spans="1:9" x14ac:dyDescent="0.3">
      <c r="A124">
        <f t="shared" si="4"/>
        <v>18</v>
      </c>
      <c r="B124" t="s">
        <v>7</v>
      </c>
      <c r="C124" s="1">
        <v>250000</v>
      </c>
      <c r="D124">
        <v>3</v>
      </c>
      <c r="E124">
        <v>2</v>
      </c>
      <c r="F124">
        <v>0.5</v>
      </c>
      <c r="G124">
        <v>0.2</v>
      </c>
      <c r="I124" s="1">
        <v>250000</v>
      </c>
    </row>
    <row r="125" spans="1:9" x14ac:dyDescent="0.3">
      <c r="A125">
        <f t="shared" si="4"/>
        <v>19</v>
      </c>
      <c r="B125" t="s">
        <v>7</v>
      </c>
      <c r="C125" s="1">
        <v>240000</v>
      </c>
      <c r="D125">
        <v>4</v>
      </c>
      <c r="E125">
        <v>1</v>
      </c>
      <c r="F125">
        <v>0.5</v>
      </c>
      <c r="G125">
        <v>0.3</v>
      </c>
      <c r="I125" s="1">
        <v>240000</v>
      </c>
    </row>
    <row r="126" spans="1:9" x14ac:dyDescent="0.3">
      <c r="A126">
        <f t="shared" si="4"/>
        <v>20</v>
      </c>
      <c r="B126" t="s">
        <v>4</v>
      </c>
      <c r="C126" s="1">
        <v>725000</v>
      </c>
      <c r="D126">
        <v>4</v>
      </c>
      <c r="E126">
        <v>3</v>
      </c>
      <c r="F126">
        <v>1.4</v>
      </c>
      <c r="G126">
        <v>0.3</v>
      </c>
      <c r="I126" s="1">
        <v>725000</v>
      </c>
    </row>
    <row r="127" spans="1:9" x14ac:dyDescent="0.3">
      <c r="A127">
        <f t="shared" si="4"/>
        <v>21</v>
      </c>
      <c r="B127" t="s">
        <v>4</v>
      </c>
      <c r="C127" s="1">
        <v>895000</v>
      </c>
      <c r="D127">
        <v>4</v>
      </c>
      <c r="E127">
        <v>2</v>
      </c>
      <c r="F127">
        <v>1.6</v>
      </c>
      <c r="G127">
        <v>0.2</v>
      </c>
      <c r="I127" s="1">
        <v>895000</v>
      </c>
    </row>
    <row r="128" spans="1:9" x14ac:dyDescent="0.3">
      <c r="A128">
        <f t="shared" si="4"/>
        <v>22</v>
      </c>
      <c r="B128" t="s">
        <v>6</v>
      </c>
      <c r="C128" s="1">
        <v>290000</v>
      </c>
      <c r="D128">
        <v>3</v>
      </c>
      <c r="E128">
        <v>1</v>
      </c>
      <c r="F128">
        <v>1.5</v>
      </c>
      <c r="G128">
        <v>0.3</v>
      </c>
      <c r="I128" s="1">
        <v>290000</v>
      </c>
    </row>
    <row r="129" spans="1:9" x14ac:dyDescent="0.3">
      <c r="A129">
        <f t="shared" si="4"/>
        <v>23</v>
      </c>
      <c r="B129" t="s">
        <v>4</v>
      </c>
      <c r="C129" s="1">
        <v>500000</v>
      </c>
      <c r="D129">
        <v>4</v>
      </c>
      <c r="E129">
        <v>2</v>
      </c>
      <c r="F129">
        <v>0.7</v>
      </c>
      <c r="G129">
        <v>0.4</v>
      </c>
      <c r="I129" s="1">
        <v>500000</v>
      </c>
    </row>
    <row r="130" spans="1:9" x14ac:dyDescent="0.3">
      <c r="A130">
        <f t="shared" si="4"/>
        <v>24</v>
      </c>
      <c r="B130" t="s">
        <v>8</v>
      </c>
      <c r="C130" s="1">
        <v>115000</v>
      </c>
      <c r="D130">
        <v>1</v>
      </c>
      <c r="E130">
        <v>1</v>
      </c>
      <c r="F130">
        <v>0.6</v>
      </c>
      <c r="G130">
        <v>0.1</v>
      </c>
      <c r="I130" s="1">
        <v>115000</v>
      </c>
    </row>
    <row r="131" spans="1:9" x14ac:dyDescent="0.3">
      <c r="A131">
        <f t="shared" si="4"/>
        <v>25</v>
      </c>
      <c r="B131" t="s">
        <v>8</v>
      </c>
      <c r="C131" s="1">
        <v>225000</v>
      </c>
      <c r="D131">
        <v>2</v>
      </c>
      <c r="E131">
        <v>2</v>
      </c>
      <c r="F131">
        <v>1.4</v>
      </c>
      <c r="G131">
        <v>0.4</v>
      </c>
      <c r="I131" s="1">
        <v>225000</v>
      </c>
    </row>
    <row r="132" spans="1:9" x14ac:dyDescent="0.3">
      <c r="A132">
        <f t="shared" si="4"/>
        <v>26</v>
      </c>
      <c r="B132" t="s">
        <v>4</v>
      </c>
      <c r="C132" s="1">
        <v>650000</v>
      </c>
      <c r="D132">
        <v>5</v>
      </c>
      <c r="E132">
        <v>1</v>
      </c>
      <c r="F132">
        <v>1.8</v>
      </c>
      <c r="G132">
        <v>0.1</v>
      </c>
      <c r="I132" s="1">
        <v>650000</v>
      </c>
    </row>
    <row r="133" spans="1:9" x14ac:dyDescent="0.3">
      <c r="A133">
        <f t="shared" si="4"/>
        <v>27</v>
      </c>
      <c r="B133" t="s">
        <v>7</v>
      </c>
      <c r="C133" s="1">
        <v>300000</v>
      </c>
      <c r="D133">
        <v>2</v>
      </c>
      <c r="E133">
        <v>1</v>
      </c>
      <c r="F133">
        <v>1.6</v>
      </c>
      <c r="G133">
        <v>0.2</v>
      </c>
      <c r="I133" s="1">
        <v>300000</v>
      </c>
    </row>
    <row r="134" spans="1:9" x14ac:dyDescent="0.3">
      <c r="A134">
        <f t="shared" si="4"/>
        <v>28</v>
      </c>
      <c r="B134" t="s">
        <v>6</v>
      </c>
      <c r="C134" s="1">
        <v>874999</v>
      </c>
      <c r="D134">
        <v>5</v>
      </c>
      <c r="E134">
        <v>3</v>
      </c>
      <c r="F134">
        <v>1.7</v>
      </c>
      <c r="G134">
        <v>0.1</v>
      </c>
      <c r="I134" s="1">
        <v>874999</v>
      </c>
    </row>
    <row r="135" spans="1:9" x14ac:dyDescent="0.3">
      <c r="A135">
        <f t="shared" si="4"/>
        <v>29</v>
      </c>
      <c r="B135" t="s">
        <v>6</v>
      </c>
      <c r="C135" s="1">
        <v>220000</v>
      </c>
      <c r="D135">
        <v>3</v>
      </c>
      <c r="E135">
        <v>1</v>
      </c>
      <c r="F135">
        <v>0.7</v>
      </c>
      <c r="G135">
        <v>0.2</v>
      </c>
      <c r="I135" s="1">
        <v>220000</v>
      </c>
    </row>
    <row r="136" spans="1:9" x14ac:dyDescent="0.3">
      <c r="A136">
        <f t="shared" si="4"/>
        <v>30</v>
      </c>
      <c r="B136" t="s">
        <v>6</v>
      </c>
      <c r="C136" s="1">
        <v>310000</v>
      </c>
      <c r="D136">
        <v>4</v>
      </c>
      <c r="E136">
        <v>2</v>
      </c>
      <c r="F136">
        <v>0.8</v>
      </c>
      <c r="G136">
        <v>0.1</v>
      </c>
      <c r="I136" s="1">
        <v>310000</v>
      </c>
    </row>
    <row r="137" spans="1:9" x14ac:dyDescent="0.3">
      <c r="A137">
        <f t="shared" si="4"/>
        <v>31</v>
      </c>
      <c r="B137" t="s">
        <v>8</v>
      </c>
      <c r="C137" s="1">
        <v>200000</v>
      </c>
      <c r="D137">
        <v>2</v>
      </c>
      <c r="E137">
        <v>1</v>
      </c>
      <c r="F137">
        <v>1.5</v>
      </c>
      <c r="G137">
        <v>0.3</v>
      </c>
      <c r="I137" s="1">
        <v>200000</v>
      </c>
    </row>
    <row r="138" spans="1:9" x14ac:dyDescent="0.3">
      <c r="A138">
        <f t="shared" si="4"/>
        <v>32</v>
      </c>
      <c r="B138" t="s">
        <v>8</v>
      </c>
      <c r="C138" s="1">
        <v>150000</v>
      </c>
      <c r="D138">
        <v>2</v>
      </c>
      <c r="E138">
        <v>1</v>
      </c>
      <c r="F138">
        <v>1.1000000000000001</v>
      </c>
      <c r="G138">
        <v>0.3</v>
      </c>
      <c r="I138" s="1">
        <v>150000</v>
      </c>
    </row>
    <row r="139" spans="1:9" x14ac:dyDescent="0.3">
      <c r="A139">
        <f t="shared" si="4"/>
        <v>33</v>
      </c>
      <c r="B139" t="s">
        <v>6</v>
      </c>
      <c r="C139" s="1">
        <v>680000</v>
      </c>
      <c r="D139">
        <v>4</v>
      </c>
      <c r="E139">
        <v>1</v>
      </c>
      <c r="F139">
        <v>1.5</v>
      </c>
      <c r="G139">
        <v>0.3</v>
      </c>
      <c r="I139" s="1">
        <v>680000</v>
      </c>
    </row>
    <row r="140" spans="1:9" x14ac:dyDescent="0.3">
      <c r="A140">
        <f t="shared" ref="A140:A156" si="5">A139+1</f>
        <v>34</v>
      </c>
      <c r="B140" t="s">
        <v>7</v>
      </c>
      <c r="C140" s="1">
        <v>180000</v>
      </c>
      <c r="D140">
        <v>3</v>
      </c>
      <c r="E140">
        <v>1</v>
      </c>
      <c r="F140">
        <v>0.4</v>
      </c>
      <c r="G140">
        <v>0.2</v>
      </c>
      <c r="I140" s="1">
        <v>180000</v>
      </c>
    </row>
    <row r="141" spans="1:9" x14ac:dyDescent="0.3">
      <c r="A141">
        <f t="shared" si="5"/>
        <v>35</v>
      </c>
      <c r="B141" t="s">
        <v>7</v>
      </c>
      <c r="C141" s="1">
        <v>410000</v>
      </c>
      <c r="D141">
        <v>4</v>
      </c>
      <c r="E141">
        <v>2</v>
      </c>
      <c r="F141">
        <v>1.6</v>
      </c>
      <c r="G141">
        <v>0.2</v>
      </c>
      <c r="I141" s="1">
        <v>410000</v>
      </c>
    </row>
    <row r="142" spans="1:9" x14ac:dyDescent="0.3">
      <c r="A142">
        <f t="shared" si="5"/>
        <v>36</v>
      </c>
      <c r="B142" t="s">
        <v>7</v>
      </c>
      <c r="C142" s="1">
        <v>250000</v>
      </c>
      <c r="D142">
        <v>3</v>
      </c>
      <c r="E142">
        <v>1</v>
      </c>
      <c r="F142">
        <v>0.7</v>
      </c>
      <c r="G142">
        <v>0.1</v>
      </c>
      <c r="I142" s="1">
        <v>250000</v>
      </c>
    </row>
    <row r="143" spans="1:9" x14ac:dyDescent="0.3">
      <c r="A143">
        <f t="shared" si="5"/>
        <v>37</v>
      </c>
      <c r="B143" t="s">
        <v>6</v>
      </c>
      <c r="C143" s="1">
        <v>240000</v>
      </c>
      <c r="D143">
        <v>3</v>
      </c>
      <c r="E143">
        <v>1</v>
      </c>
      <c r="F143">
        <v>1</v>
      </c>
      <c r="G143">
        <v>0.1</v>
      </c>
      <c r="I143" s="1">
        <v>240000</v>
      </c>
    </row>
    <row r="144" spans="1:9" x14ac:dyDescent="0.3">
      <c r="A144">
        <f t="shared" si="5"/>
        <v>38</v>
      </c>
      <c r="B144" t="s">
        <v>8</v>
      </c>
      <c r="C144" s="1">
        <v>150000</v>
      </c>
      <c r="D144">
        <v>2</v>
      </c>
      <c r="E144">
        <v>1</v>
      </c>
      <c r="F144">
        <v>1.2</v>
      </c>
      <c r="G144">
        <v>0.3</v>
      </c>
      <c r="I144" s="1">
        <v>150000</v>
      </c>
    </row>
    <row r="145" spans="1:9" x14ac:dyDescent="0.3">
      <c r="A145">
        <f t="shared" si="5"/>
        <v>39</v>
      </c>
      <c r="B145" t="s">
        <v>8</v>
      </c>
      <c r="C145" s="1">
        <v>90000</v>
      </c>
      <c r="D145">
        <v>2</v>
      </c>
      <c r="E145">
        <v>1</v>
      </c>
      <c r="F145">
        <v>1.6</v>
      </c>
      <c r="G145">
        <v>0.2</v>
      </c>
      <c r="I145" s="1">
        <v>90000</v>
      </c>
    </row>
    <row r="146" spans="1:9" x14ac:dyDescent="0.3">
      <c r="A146">
        <f t="shared" si="5"/>
        <v>40</v>
      </c>
      <c r="B146" t="s">
        <v>6</v>
      </c>
      <c r="C146" s="1">
        <v>350000</v>
      </c>
      <c r="D146">
        <v>5</v>
      </c>
      <c r="E146">
        <v>2</v>
      </c>
      <c r="F146">
        <v>0.6</v>
      </c>
      <c r="G146">
        <v>0.2</v>
      </c>
      <c r="I146" s="1">
        <v>350000</v>
      </c>
    </row>
    <row r="147" spans="1:9" x14ac:dyDescent="0.3">
      <c r="A147">
        <f t="shared" si="5"/>
        <v>41</v>
      </c>
      <c r="B147" t="s">
        <v>6</v>
      </c>
      <c r="C147" s="1">
        <v>350000</v>
      </c>
      <c r="D147">
        <v>3</v>
      </c>
      <c r="E147">
        <v>1</v>
      </c>
      <c r="F147">
        <v>0.8</v>
      </c>
      <c r="G147">
        <v>0.2</v>
      </c>
      <c r="I147" s="1">
        <v>350000</v>
      </c>
    </row>
    <row r="148" spans="1:9" x14ac:dyDescent="0.3">
      <c r="A148">
        <f t="shared" si="5"/>
        <v>42</v>
      </c>
      <c r="B148" t="s">
        <v>6</v>
      </c>
      <c r="C148" s="1">
        <v>685000</v>
      </c>
      <c r="D148">
        <v>4</v>
      </c>
      <c r="E148">
        <v>2</v>
      </c>
      <c r="F148">
        <v>1.6</v>
      </c>
      <c r="G148">
        <v>0.2</v>
      </c>
      <c r="I148" s="1">
        <v>685000</v>
      </c>
    </row>
    <row r="149" spans="1:9" x14ac:dyDescent="0.3">
      <c r="A149">
        <f t="shared" si="5"/>
        <v>43</v>
      </c>
      <c r="B149" t="s">
        <v>8</v>
      </c>
      <c r="C149" s="1">
        <v>270000</v>
      </c>
      <c r="D149">
        <v>2</v>
      </c>
      <c r="E149">
        <v>2</v>
      </c>
      <c r="F149">
        <v>1.6</v>
      </c>
      <c r="G149">
        <v>0.3</v>
      </c>
      <c r="I149" s="1">
        <v>270000</v>
      </c>
    </row>
    <row r="150" spans="1:9" x14ac:dyDescent="0.3">
      <c r="A150">
        <f t="shared" si="5"/>
        <v>44</v>
      </c>
      <c r="B150" t="s">
        <v>8</v>
      </c>
      <c r="C150" s="1">
        <v>180000</v>
      </c>
      <c r="D150">
        <v>1</v>
      </c>
      <c r="E150">
        <v>1</v>
      </c>
      <c r="F150">
        <v>1.6</v>
      </c>
      <c r="G150">
        <v>0.4</v>
      </c>
      <c r="I150" s="1">
        <v>180000</v>
      </c>
    </row>
    <row r="151" spans="1:9" x14ac:dyDescent="0.3">
      <c r="A151">
        <f t="shared" si="5"/>
        <v>45</v>
      </c>
      <c r="B151" t="s">
        <v>7</v>
      </c>
      <c r="C151" s="1">
        <v>200000</v>
      </c>
      <c r="D151">
        <v>2</v>
      </c>
      <c r="E151">
        <v>1</v>
      </c>
      <c r="F151">
        <v>0.8</v>
      </c>
      <c r="G151">
        <v>0.4</v>
      </c>
      <c r="I151" s="1">
        <v>200000</v>
      </c>
    </row>
    <row r="152" spans="1:9" x14ac:dyDescent="0.3">
      <c r="A152">
        <f t="shared" si="5"/>
        <v>46</v>
      </c>
      <c r="B152" t="s">
        <v>4</v>
      </c>
      <c r="C152" s="1">
        <v>310000</v>
      </c>
      <c r="D152">
        <v>4</v>
      </c>
      <c r="E152">
        <v>2</v>
      </c>
      <c r="F152">
        <v>0.9</v>
      </c>
      <c r="G152">
        <v>0.1</v>
      </c>
      <c r="I152" s="1">
        <v>310000</v>
      </c>
    </row>
    <row r="153" spans="1:9" x14ac:dyDescent="0.3">
      <c r="A153">
        <f t="shared" si="5"/>
        <v>47</v>
      </c>
      <c r="B153" t="s">
        <v>8</v>
      </c>
      <c r="C153" s="1">
        <v>105000</v>
      </c>
      <c r="D153">
        <v>1</v>
      </c>
      <c r="E153">
        <v>1</v>
      </c>
      <c r="F153">
        <v>1.6</v>
      </c>
      <c r="G153">
        <v>0.1</v>
      </c>
      <c r="I153" s="1">
        <v>105000</v>
      </c>
    </row>
    <row r="154" spans="1:9" x14ac:dyDescent="0.3">
      <c r="A154">
        <f t="shared" si="5"/>
        <v>48</v>
      </c>
      <c r="B154" t="s">
        <v>6</v>
      </c>
      <c r="C154" s="1">
        <v>310000</v>
      </c>
      <c r="D154">
        <v>4</v>
      </c>
      <c r="E154">
        <v>1</v>
      </c>
      <c r="F154">
        <v>0.9</v>
      </c>
      <c r="G154">
        <v>0.1</v>
      </c>
      <c r="I154" s="1">
        <v>310000</v>
      </c>
    </row>
    <row r="155" spans="1:9" x14ac:dyDescent="0.3">
      <c r="A155">
        <f t="shared" si="5"/>
        <v>49</v>
      </c>
      <c r="B155" t="s">
        <v>4</v>
      </c>
      <c r="C155" s="1">
        <v>1200000</v>
      </c>
      <c r="D155">
        <v>8</v>
      </c>
      <c r="E155">
        <v>3</v>
      </c>
      <c r="F155">
        <v>1.5</v>
      </c>
      <c r="G155">
        <v>0.1</v>
      </c>
      <c r="I155" s="1">
        <v>1200000</v>
      </c>
    </row>
    <row r="156" spans="1:9" x14ac:dyDescent="0.3">
      <c r="A156">
        <f t="shared" si="5"/>
        <v>50</v>
      </c>
      <c r="B156" t="s">
        <v>4</v>
      </c>
      <c r="C156" s="1">
        <v>895000</v>
      </c>
      <c r="D156">
        <v>5</v>
      </c>
      <c r="E156">
        <v>2</v>
      </c>
      <c r="F156">
        <v>1.7</v>
      </c>
      <c r="G156">
        <v>0.2</v>
      </c>
      <c r="I156" s="1">
        <v>895000</v>
      </c>
    </row>
    <row r="157" spans="1:9" x14ac:dyDescent="0.3">
      <c r="C157" s="1"/>
      <c r="I157" s="1"/>
    </row>
    <row r="158" spans="1:9" x14ac:dyDescent="0.3">
      <c r="C158" s="1"/>
      <c r="I158" s="1"/>
    </row>
    <row r="159" spans="1:9" x14ac:dyDescent="0.3">
      <c r="C159" s="1"/>
      <c r="I159" s="1"/>
    </row>
    <row r="160" spans="1:9" x14ac:dyDescent="0.3">
      <c r="C160" s="1"/>
      <c r="I160" s="1"/>
    </row>
  </sheetData>
  <conditionalFormatting sqref="L43:Q48">
    <cfRule type="colorScale" priority="1">
      <colorScale>
        <cfvo type="min"/>
        <cfvo type="max"/>
        <color rgb="FF00B0F0"/>
        <color rgb="FFE4FA0E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388F-B810-4D14-A424-0EBB609FD00B}">
  <dimension ref="A1:L156"/>
  <sheetViews>
    <sheetView tabSelected="1" topLeftCell="A125" zoomScale="135" workbookViewId="0">
      <selection activeCell="J142" sqref="J142"/>
    </sheetView>
  </sheetViews>
  <sheetFormatPr defaultRowHeight="14.4" x14ac:dyDescent="0.3"/>
  <cols>
    <col min="1" max="1" width="10.77734375" customWidth="1"/>
    <col min="2" max="2" width="13.88671875" customWidth="1"/>
    <col min="4" max="4" width="17.6640625" customWidth="1"/>
    <col min="5" max="5" width="18.6640625" customWidth="1"/>
    <col min="6" max="6" width="17.88671875" customWidth="1"/>
    <col min="7" max="7" width="22.44140625" customWidth="1"/>
    <col min="8" max="8" width="11.88671875" customWidth="1"/>
    <col min="9" max="9" width="11.77734375" customWidth="1"/>
    <col min="10" max="10" width="14.6640625" customWidth="1"/>
    <col min="11" max="11" width="11.33203125" customWidth="1"/>
  </cols>
  <sheetData>
    <row r="1" spans="1:2" ht="15" thickBot="1" x14ac:dyDescent="0.35">
      <c r="A1" s="2" t="s">
        <v>5</v>
      </c>
      <c r="B1" s="2" t="s">
        <v>2</v>
      </c>
    </row>
    <row r="2" spans="1:2" x14ac:dyDescent="0.3">
      <c r="A2" s="1">
        <v>299950</v>
      </c>
      <c r="B2">
        <v>3</v>
      </c>
    </row>
    <row r="3" spans="1:2" x14ac:dyDescent="0.3">
      <c r="A3" s="1">
        <v>185000</v>
      </c>
      <c r="B3">
        <v>2</v>
      </c>
    </row>
    <row r="4" spans="1:2" x14ac:dyDescent="0.3">
      <c r="A4" s="1">
        <v>91000</v>
      </c>
      <c r="B4">
        <v>4</v>
      </c>
    </row>
    <row r="5" spans="1:2" x14ac:dyDescent="0.3">
      <c r="A5" s="1">
        <v>75000</v>
      </c>
      <c r="B5">
        <v>1</v>
      </c>
    </row>
    <row r="6" spans="1:2" x14ac:dyDescent="0.3">
      <c r="A6" s="1">
        <v>270000</v>
      </c>
      <c r="B6">
        <v>3</v>
      </c>
    </row>
    <row r="7" spans="1:2" x14ac:dyDescent="0.3">
      <c r="A7" s="1">
        <v>230000</v>
      </c>
      <c r="B7">
        <v>2</v>
      </c>
    </row>
    <row r="8" spans="1:2" x14ac:dyDescent="0.3">
      <c r="A8" s="1">
        <v>425000</v>
      </c>
      <c r="B8">
        <v>3</v>
      </c>
    </row>
    <row r="9" spans="1:2" x14ac:dyDescent="0.3">
      <c r="A9" s="1">
        <v>590000</v>
      </c>
      <c r="B9">
        <v>4</v>
      </c>
    </row>
    <row r="10" spans="1:2" x14ac:dyDescent="0.3">
      <c r="A10" s="1">
        <v>120000</v>
      </c>
      <c r="B10">
        <v>1</v>
      </c>
    </row>
    <row r="11" spans="1:2" x14ac:dyDescent="0.3">
      <c r="A11" s="1">
        <v>350000</v>
      </c>
      <c r="B11">
        <v>3</v>
      </c>
    </row>
    <row r="12" spans="1:2" x14ac:dyDescent="0.3">
      <c r="A12" s="1">
        <v>240000</v>
      </c>
      <c r="B12">
        <v>3</v>
      </c>
    </row>
    <row r="13" spans="1:2" x14ac:dyDescent="0.3">
      <c r="A13" s="1">
        <v>575000</v>
      </c>
      <c r="B13">
        <v>3</v>
      </c>
    </row>
    <row r="14" spans="1:2" x14ac:dyDescent="0.3">
      <c r="A14" s="1">
        <v>260000</v>
      </c>
      <c r="B14">
        <v>3</v>
      </c>
    </row>
    <row r="15" spans="1:2" x14ac:dyDescent="0.3">
      <c r="A15" s="1">
        <v>240000</v>
      </c>
      <c r="B15">
        <v>3</v>
      </c>
    </row>
    <row r="16" spans="1:2" x14ac:dyDescent="0.3">
      <c r="A16" s="1">
        <v>130000</v>
      </c>
      <c r="B16">
        <v>2</v>
      </c>
    </row>
    <row r="17" spans="1:2" x14ac:dyDescent="0.3">
      <c r="A17" s="1">
        <v>575000</v>
      </c>
      <c r="B17">
        <v>3</v>
      </c>
    </row>
    <row r="18" spans="1:2" x14ac:dyDescent="0.3">
      <c r="A18" s="1">
        <v>315000</v>
      </c>
      <c r="B18">
        <v>3</v>
      </c>
    </row>
    <row r="19" spans="1:2" x14ac:dyDescent="0.3">
      <c r="A19" s="1">
        <v>699950</v>
      </c>
      <c r="B19">
        <v>4</v>
      </c>
    </row>
    <row r="20" spans="1:2" x14ac:dyDescent="0.3">
      <c r="A20" s="1">
        <v>210000</v>
      </c>
      <c r="B20">
        <v>3</v>
      </c>
    </row>
    <row r="21" spans="1:2" x14ac:dyDescent="0.3">
      <c r="A21" s="1">
        <v>224500</v>
      </c>
      <c r="B21">
        <v>1</v>
      </c>
    </row>
    <row r="22" spans="1:2" x14ac:dyDescent="0.3">
      <c r="A22" s="1">
        <v>450000</v>
      </c>
      <c r="B22">
        <v>3</v>
      </c>
    </row>
    <row r="23" spans="1:2" x14ac:dyDescent="0.3">
      <c r="A23" s="1">
        <v>315000</v>
      </c>
      <c r="B23">
        <v>3</v>
      </c>
    </row>
    <row r="24" spans="1:2" x14ac:dyDescent="0.3">
      <c r="A24" s="1">
        <v>115000</v>
      </c>
      <c r="B24">
        <v>1</v>
      </c>
    </row>
    <row r="25" spans="1:2" x14ac:dyDescent="0.3">
      <c r="A25" s="1">
        <v>120000</v>
      </c>
      <c r="B25">
        <v>1</v>
      </c>
    </row>
    <row r="26" spans="1:2" x14ac:dyDescent="0.3">
      <c r="A26" s="1">
        <v>320000</v>
      </c>
      <c r="B26">
        <v>3</v>
      </c>
    </row>
    <row r="27" spans="1:2" x14ac:dyDescent="0.3">
      <c r="A27" s="1">
        <v>360000</v>
      </c>
      <c r="B27">
        <v>3</v>
      </c>
    </row>
    <row r="28" spans="1:2" x14ac:dyDescent="0.3">
      <c r="A28" s="1">
        <v>700000</v>
      </c>
      <c r="B28">
        <v>5</v>
      </c>
    </row>
    <row r="29" spans="1:2" x14ac:dyDescent="0.3">
      <c r="A29" s="1">
        <v>625000</v>
      </c>
      <c r="B29">
        <v>4</v>
      </c>
    </row>
    <row r="30" spans="1:2" x14ac:dyDescent="0.3">
      <c r="A30" s="1">
        <v>500000</v>
      </c>
      <c r="B30">
        <v>4</v>
      </c>
    </row>
    <row r="31" spans="1:2" x14ac:dyDescent="0.3">
      <c r="A31" s="1">
        <v>115000</v>
      </c>
      <c r="B31">
        <v>2</v>
      </c>
    </row>
    <row r="32" spans="1:2" x14ac:dyDescent="0.3">
      <c r="A32" s="1">
        <v>155000</v>
      </c>
      <c r="B32">
        <v>1</v>
      </c>
    </row>
    <row r="33" spans="1:2" x14ac:dyDescent="0.3">
      <c r="A33" s="1">
        <v>500000</v>
      </c>
      <c r="B33">
        <v>4</v>
      </c>
    </row>
    <row r="34" spans="1:2" x14ac:dyDescent="0.3">
      <c r="A34" s="1">
        <v>650000</v>
      </c>
      <c r="B34">
        <v>4</v>
      </c>
    </row>
    <row r="35" spans="1:2" x14ac:dyDescent="0.3">
      <c r="A35" s="1">
        <v>475000</v>
      </c>
      <c r="B35">
        <v>6</v>
      </c>
    </row>
    <row r="36" spans="1:2" x14ac:dyDescent="0.3">
      <c r="A36" s="1">
        <v>300000</v>
      </c>
      <c r="B36">
        <v>2</v>
      </c>
    </row>
    <row r="37" spans="1:2" x14ac:dyDescent="0.3">
      <c r="A37" s="1">
        <v>399000</v>
      </c>
      <c r="B37">
        <v>3</v>
      </c>
    </row>
    <row r="38" spans="1:2" x14ac:dyDescent="0.3">
      <c r="A38" s="1">
        <v>250000</v>
      </c>
      <c r="B38">
        <v>2</v>
      </c>
    </row>
    <row r="39" spans="1:2" x14ac:dyDescent="0.3">
      <c r="A39" s="1">
        <v>210000</v>
      </c>
      <c r="B39">
        <v>2</v>
      </c>
    </row>
    <row r="40" spans="1:2" x14ac:dyDescent="0.3">
      <c r="A40" s="1">
        <v>850000</v>
      </c>
      <c r="B40">
        <v>5</v>
      </c>
    </row>
    <row r="41" spans="1:2" x14ac:dyDescent="0.3">
      <c r="A41" s="1">
        <v>265000</v>
      </c>
      <c r="B41">
        <v>3</v>
      </c>
    </row>
    <row r="42" spans="1:2" x14ac:dyDescent="0.3">
      <c r="A42" s="1">
        <v>185000</v>
      </c>
      <c r="B42">
        <v>2</v>
      </c>
    </row>
    <row r="43" spans="1:2" x14ac:dyDescent="0.3">
      <c r="A43" s="1">
        <v>420000</v>
      </c>
      <c r="B43">
        <v>3</v>
      </c>
    </row>
    <row r="44" spans="1:2" x14ac:dyDescent="0.3">
      <c r="A44" s="1">
        <v>565000</v>
      </c>
      <c r="B44">
        <v>4</v>
      </c>
    </row>
    <row r="45" spans="1:2" x14ac:dyDescent="0.3">
      <c r="A45" s="1">
        <v>195000</v>
      </c>
      <c r="B45">
        <v>3</v>
      </c>
    </row>
    <row r="46" spans="1:2" x14ac:dyDescent="0.3">
      <c r="A46" s="1">
        <v>850000</v>
      </c>
      <c r="B46">
        <v>5</v>
      </c>
    </row>
    <row r="47" spans="1:2" x14ac:dyDescent="0.3">
      <c r="A47" s="1">
        <v>120000</v>
      </c>
      <c r="B47">
        <v>1</v>
      </c>
    </row>
    <row r="48" spans="1:2" x14ac:dyDescent="0.3">
      <c r="A48" s="1">
        <v>330000</v>
      </c>
      <c r="B48">
        <v>3</v>
      </c>
    </row>
    <row r="49" spans="1:2" x14ac:dyDescent="0.3">
      <c r="A49" s="1">
        <v>325000</v>
      </c>
      <c r="B49">
        <v>3</v>
      </c>
    </row>
    <row r="50" spans="1:2" x14ac:dyDescent="0.3">
      <c r="A50" s="1">
        <v>390000</v>
      </c>
      <c r="B50">
        <v>5</v>
      </c>
    </row>
    <row r="51" spans="1:2" x14ac:dyDescent="0.3">
      <c r="A51" s="1">
        <v>455000</v>
      </c>
      <c r="B51">
        <v>4</v>
      </c>
    </row>
    <row r="52" spans="1:2" x14ac:dyDescent="0.3">
      <c r="A52" s="1">
        <v>350000</v>
      </c>
      <c r="B52">
        <v>3</v>
      </c>
    </row>
    <row r="53" spans="1:2" x14ac:dyDescent="0.3">
      <c r="A53" s="1">
        <v>1000000</v>
      </c>
      <c r="B53">
        <v>6</v>
      </c>
    </row>
    <row r="54" spans="1:2" x14ac:dyDescent="0.3">
      <c r="A54" s="1">
        <v>235000</v>
      </c>
      <c r="B54">
        <v>3</v>
      </c>
    </row>
    <row r="55" spans="1:2" x14ac:dyDescent="0.3">
      <c r="A55" s="1">
        <v>375000</v>
      </c>
      <c r="B55">
        <v>3</v>
      </c>
    </row>
    <row r="56" spans="1:2" x14ac:dyDescent="0.3">
      <c r="A56" s="1">
        <v>450000</v>
      </c>
      <c r="B56">
        <v>5</v>
      </c>
    </row>
    <row r="57" spans="1:2" x14ac:dyDescent="0.3">
      <c r="A57" s="1">
        <v>375000</v>
      </c>
      <c r="B57">
        <v>3</v>
      </c>
    </row>
    <row r="58" spans="1:2" x14ac:dyDescent="0.3">
      <c r="A58" s="1">
        <v>290000</v>
      </c>
      <c r="B58">
        <v>3</v>
      </c>
    </row>
    <row r="59" spans="1:2" x14ac:dyDescent="0.3">
      <c r="A59" s="1">
        <v>185000</v>
      </c>
      <c r="B59">
        <v>2</v>
      </c>
    </row>
    <row r="60" spans="1:2" x14ac:dyDescent="0.3">
      <c r="A60" s="1">
        <v>50000</v>
      </c>
      <c r="B60">
        <v>2</v>
      </c>
    </row>
    <row r="61" spans="1:2" x14ac:dyDescent="0.3">
      <c r="A61" s="1">
        <v>164950</v>
      </c>
      <c r="B61">
        <v>2</v>
      </c>
    </row>
    <row r="62" spans="1:2" x14ac:dyDescent="0.3">
      <c r="A62" s="1">
        <v>250000</v>
      </c>
      <c r="B62">
        <v>3</v>
      </c>
    </row>
    <row r="63" spans="1:2" x14ac:dyDescent="0.3">
      <c r="A63" s="1">
        <v>280000</v>
      </c>
      <c r="B63">
        <v>3</v>
      </c>
    </row>
    <row r="64" spans="1:2" x14ac:dyDescent="0.3">
      <c r="A64" s="1">
        <v>679950</v>
      </c>
      <c r="B64">
        <v>4</v>
      </c>
    </row>
    <row r="65" spans="1:2" x14ac:dyDescent="0.3">
      <c r="A65" s="1">
        <v>70000</v>
      </c>
      <c r="B65">
        <v>1</v>
      </c>
    </row>
    <row r="66" spans="1:2" x14ac:dyDescent="0.3">
      <c r="A66" s="1">
        <v>300000</v>
      </c>
      <c r="B66">
        <v>4</v>
      </c>
    </row>
    <row r="67" spans="1:2" x14ac:dyDescent="0.3">
      <c r="A67" s="1">
        <v>140000</v>
      </c>
      <c r="B67">
        <v>2</v>
      </c>
    </row>
    <row r="68" spans="1:2" x14ac:dyDescent="0.3">
      <c r="A68" s="1">
        <v>200000</v>
      </c>
      <c r="B68">
        <v>1</v>
      </c>
    </row>
    <row r="69" spans="1:2" x14ac:dyDescent="0.3">
      <c r="A69" s="1">
        <v>359849</v>
      </c>
      <c r="B69">
        <v>2</v>
      </c>
    </row>
    <row r="70" spans="1:2" x14ac:dyDescent="0.3">
      <c r="A70" s="1">
        <v>249950</v>
      </c>
      <c r="B70">
        <v>2</v>
      </c>
    </row>
    <row r="71" spans="1:2" x14ac:dyDescent="0.3">
      <c r="A71" s="1">
        <v>229000</v>
      </c>
      <c r="B71">
        <v>2</v>
      </c>
    </row>
    <row r="72" spans="1:2" x14ac:dyDescent="0.3">
      <c r="A72" s="1">
        <v>340000</v>
      </c>
      <c r="B72">
        <v>2</v>
      </c>
    </row>
    <row r="73" spans="1:2" x14ac:dyDescent="0.3">
      <c r="A73" s="1">
        <v>800000</v>
      </c>
      <c r="B73">
        <v>5</v>
      </c>
    </row>
    <row r="74" spans="1:2" x14ac:dyDescent="0.3">
      <c r="A74" s="1">
        <v>800000</v>
      </c>
      <c r="B74">
        <v>6</v>
      </c>
    </row>
    <row r="75" spans="1:2" x14ac:dyDescent="0.3">
      <c r="A75" s="1">
        <v>180000</v>
      </c>
      <c r="B75">
        <v>2</v>
      </c>
    </row>
    <row r="76" spans="1:2" x14ac:dyDescent="0.3">
      <c r="A76" s="1">
        <v>215000</v>
      </c>
      <c r="B76">
        <v>2</v>
      </c>
    </row>
    <row r="77" spans="1:2" x14ac:dyDescent="0.3">
      <c r="A77" s="1">
        <v>650000</v>
      </c>
      <c r="B77">
        <v>4</v>
      </c>
    </row>
    <row r="78" spans="1:2" x14ac:dyDescent="0.3">
      <c r="A78" s="1">
        <v>1200000</v>
      </c>
      <c r="B78">
        <v>6</v>
      </c>
    </row>
    <row r="79" spans="1:2" x14ac:dyDescent="0.3">
      <c r="A79" s="1">
        <v>230000</v>
      </c>
      <c r="B79">
        <v>2</v>
      </c>
    </row>
    <row r="80" spans="1:2" x14ac:dyDescent="0.3">
      <c r="A80" s="1">
        <v>585000</v>
      </c>
      <c r="B80">
        <v>4</v>
      </c>
    </row>
    <row r="81" spans="1:2" x14ac:dyDescent="0.3">
      <c r="A81" s="1">
        <v>595000</v>
      </c>
      <c r="B81">
        <v>4</v>
      </c>
    </row>
    <row r="82" spans="1:2" x14ac:dyDescent="0.3">
      <c r="A82" s="1">
        <v>475000</v>
      </c>
      <c r="B82">
        <v>3</v>
      </c>
    </row>
    <row r="83" spans="1:2" x14ac:dyDescent="0.3">
      <c r="A83" s="1">
        <v>200000</v>
      </c>
      <c r="B83">
        <v>2</v>
      </c>
    </row>
    <row r="84" spans="1:2" x14ac:dyDescent="0.3">
      <c r="A84" s="1">
        <v>305000</v>
      </c>
      <c r="B84">
        <v>2</v>
      </c>
    </row>
    <row r="85" spans="1:2" x14ac:dyDescent="0.3">
      <c r="A85" s="1">
        <v>340000</v>
      </c>
      <c r="B85">
        <v>3</v>
      </c>
    </row>
    <row r="86" spans="1:2" x14ac:dyDescent="0.3">
      <c r="A86" s="1">
        <v>293311</v>
      </c>
      <c r="B86">
        <v>2</v>
      </c>
    </row>
    <row r="87" spans="1:2" x14ac:dyDescent="0.3">
      <c r="A87" s="1">
        <v>230000</v>
      </c>
      <c r="B87">
        <v>2</v>
      </c>
    </row>
    <row r="88" spans="1:2" x14ac:dyDescent="0.3">
      <c r="A88" s="1">
        <v>575000</v>
      </c>
      <c r="B88">
        <v>4</v>
      </c>
    </row>
    <row r="89" spans="1:2" x14ac:dyDescent="0.3">
      <c r="A89" s="1">
        <v>499950</v>
      </c>
      <c r="B89">
        <v>3</v>
      </c>
    </row>
    <row r="90" spans="1:2" x14ac:dyDescent="0.3">
      <c r="A90" s="1">
        <v>415000</v>
      </c>
      <c r="B90">
        <v>3</v>
      </c>
    </row>
    <row r="91" spans="1:2" x14ac:dyDescent="0.3">
      <c r="A91" s="1">
        <v>360000</v>
      </c>
      <c r="B91">
        <v>4</v>
      </c>
    </row>
    <row r="92" spans="1:2" x14ac:dyDescent="0.3">
      <c r="A92" s="1">
        <v>750000</v>
      </c>
      <c r="B92">
        <v>4</v>
      </c>
    </row>
    <row r="93" spans="1:2" x14ac:dyDescent="0.3">
      <c r="A93" s="1">
        <v>135000</v>
      </c>
      <c r="B93">
        <v>1</v>
      </c>
    </row>
    <row r="94" spans="1:2" x14ac:dyDescent="0.3">
      <c r="A94" s="1">
        <v>287013</v>
      </c>
      <c r="B94">
        <v>2</v>
      </c>
    </row>
    <row r="95" spans="1:2" x14ac:dyDescent="0.3">
      <c r="A95" s="1">
        <v>599000</v>
      </c>
      <c r="B95">
        <v>4</v>
      </c>
    </row>
    <row r="96" spans="1:2" x14ac:dyDescent="0.3">
      <c r="A96" s="1">
        <v>375000</v>
      </c>
      <c r="B96">
        <v>4</v>
      </c>
    </row>
    <row r="97" spans="1:2" x14ac:dyDescent="0.3">
      <c r="A97" s="1">
        <v>293354</v>
      </c>
      <c r="B97">
        <v>2</v>
      </c>
    </row>
    <row r="98" spans="1:2" x14ac:dyDescent="0.3">
      <c r="A98" s="1">
        <v>239000</v>
      </c>
      <c r="B98">
        <v>2</v>
      </c>
    </row>
    <row r="99" spans="1:2" x14ac:dyDescent="0.3">
      <c r="A99" s="1">
        <v>167500</v>
      </c>
      <c r="B99">
        <v>2</v>
      </c>
    </row>
    <row r="100" spans="1:2" x14ac:dyDescent="0.3">
      <c r="A100" s="1">
        <v>310000</v>
      </c>
      <c r="B100">
        <v>3</v>
      </c>
    </row>
    <row r="101" spans="1:2" x14ac:dyDescent="0.3">
      <c r="A101" s="1">
        <v>330951</v>
      </c>
      <c r="B101">
        <v>2</v>
      </c>
    </row>
    <row r="102" spans="1:2" x14ac:dyDescent="0.3">
      <c r="A102" s="1">
        <v>700000</v>
      </c>
      <c r="B102">
        <v>5</v>
      </c>
    </row>
    <row r="103" spans="1:2" x14ac:dyDescent="0.3">
      <c r="A103" s="1">
        <v>260000</v>
      </c>
      <c r="B103">
        <v>3</v>
      </c>
    </row>
    <row r="104" spans="1:2" x14ac:dyDescent="0.3">
      <c r="A104" s="1">
        <v>70000</v>
      </c>
      <c r="B104">
        <v>1</v>
      </c>
    </row>
    <row r="105" spans="1:2" x14ac:dyDescent="0.3">
      <c r="A105" s="1">
        <v>310000</v>
      </c>
      <c r="B105">
        <v>3</v>
      </c>
    </row>
    <row r="106" spans="1:2" x14ac:dyDescent="0.3">
      <c r="A106" s="1">
        <v>230000</v>
      </c>
      <c r="B106">
        <v>2</v>
      </c>
    </row>
    <row r="107" spans="1:2" x14ac:dyDescent="0.3">
      <c r="A107" s="1">
        <v>450000</v>
      </c>
      <c r="B107">
        <v>3</v>
      </c>
    </row>
    <row r="108" spans="1:2" x14ac:dyDescent="0.3">
      <c r="A108" s="1">
        <v>695000</v>
      </c>
      <c r="B108">
        <v>5</v>
      </c>
    </row>
    <row r="109" spans="1:2" x14ac:dyDescent="0.3">
      <c r="A109" s="1">
        <v>340000</v>
      </c>
      <c r="B109">
        <v>2</v>
      </c>
    </row>
    <row r="110" spans="1:2" x14ac:dyDescent="0.3">
      <c r="A110" s="1">
        <v>205000</v>
      </c>
      <c r="B110">
        <v>3</v>
      </c>
    </row>
    <row r="111" spans="1:2" x14ac:dyDescent="0.3">
      <c r="A111" s="1">
        <v>360000</v>
      </c>
      <c r="B111">
        <v>3</v>
      </c>
    </row>
    <row r="112" spans="1:2" x14ac:dyDescent="0.3">
      <c r="A112" s="1">
        <v>160000</v>
      </c>
      <c r="B112">
        <v>2</v>
      </c>
    </row>
    <row r="113" spans="1:2" x14ac:dyDescent="0.3">
      <c r="A113" s="1">
        <v>240000</v>
      </c>
      <c r="B113">
        <v>2</v>
      </c>
    </row>
    <row r="114" spans="1:2" x14ac:dyDescent="0.3">
      <c r="A114" s="1">
        <v>270000</v>
      </c>
      <c r="B114">
        <v>3</v>
      </c>
    </row>
    <row r="115" spans="1:2" x14ac:dyDescent="0.3">
      <c r="A115" s="1">
        <v>500000</v>
      </c>
      <c r="B115">
        <v>4</v>
      </c>
    </row>
    <row r="116" spans="1:2" x14ac:dyDescent="0.3">
      <c r="A116" s="1">
        <v>60000</v>
      </c>
      <c r="B116">
        <v>2</v>
      </c>
    </row>
    <row r="117" spans="1:2" x14ac:dyDescent="0.3">
      <c r="A117" s="1">
        <v>600000</v>
      </c>
      <c r="B117">
        <v>4</v>
      </c>
    </row>
    <row r="118" spans="1:2" x14ac:dyDescent="0.3">
      <c r="A118" s="1">
        <v>65000</v>
      </c>
      <c r="B118">
        <v>2</v>
      </c>
    </row>
    <row r="119" spans="1:2" x14ac:dyDescent="0.3">
      <c r="A119" s="1">
        <v>485000</v>
      </c>
      <c r="B119">
        <v>3</v>
      </c>
    </row>
    <row r="120" spans="1:2" x14ac:dyDescent="0.3">
      <c r="A120" s="1">
        <v>85000</v>
      </c>
      <c r="B120">
        <v>1</v>
      </c>
    </row>
    <row r="121" spans="1:2" x14ac:dyDescent="0.3">
      <c r="A121" s="1">
        <v>400000</v>
      </c>
      <c r="B121">
        <v>6</v>
      </c>
    </row>
    <row r="122" spans="1:2" x14ac:dyDescent="0.3">
      <c r="A122" s="1">
        <v>450000</v>
      </c>
      <c r="B122">
        <v>4</v>
      </c>
    </row>
    <row r="123" spans="1:2" x14ac:dyDescent="0.3">
      <c r="A123" s="1">
        <v>339951</v>
      </c>
      <c r="B123">
        <v>2</v>
      </c>
    </row>
    <row r="124" spans="1:2" x14ac:dyDescent="0.3">
      <c r="A124" s="1">
        <v>250000</v>
      </c>
      <c r="B124">
        <v>3</v>
      </c>
    </row>
    <row r="125" spans="1:2" x14ac:dyDescent="0.3">
      <c r="A125" s="1">
        <v>240000</v>
      </c>
      <c r="B125">
        <v>4</v>
      </c>
    </row>
    <row r="126" spans="1:2" x14ac:dyDescent="0.3">
      <c r="A126" s="1">
        <v>725000</v>
      </c>
      <c r="B126">
        <v>4</v>
      </c>
    </row>
    <row r="127" spans="1:2" x14ac:dyDescent="0.3">
      <c r="A127" s="1">
        <v>895000</v>
      </c>
      <c r="B127">
        <v>4</v>
      </c>
    </row>
    <row r="128" spans="1:2" x14ac:dyDescent="0.3">
      <c r="A128" s="1">
        <v>290000</v>
      </c>
      <c r="B128">
        <v>3</v>
      </c>
    </row>
    <row r="129" spans="1:9" x14ac:dyDescent="0.3">
      <c r="A129" s="1">
        <v>500000</v>
      </c>
      <c r="B129">
        <v>4</v>
      </c>
    </row>
    <row r="130" spans="1:9" x14ac:dyDescent="0.3">
      <c r="A130" s="1">
        <v>115000</v>
      </c>
      <c r="B130">
        <v>1</v>
      </c>
    </row>
    <row r="131" spans="1:9" x14ac:dyDescent="0.3">
      <c r="A131" s="1">
        <v>225000</v>
      </c>
      <c r="B131">
        <v>2</v>
      </c>
    </row>
    <row r="132" spans="1:9" x14ac:dyDescent="0.3">
      <c r="A132" s="1">
        <v>650000</v>
      </c>
      <c r="B132">
        <v>5</v>
      </c>
    </row>
    <row r="133" spans="1:9" x14ac:dyDescent="0.3">
      <c r="A133" s="1">
        <v>300000</v>
      </c>
      <c r="B133">
        <v>2</v>
      </c>
    </row>
    <row r="134" spans="1:9" x14ac:dyDescent="0.3">
      <c r="A134" s="1">
        <v>874999</v>
      </c>
      <c r="B134">
        <v>5</v>
      </c>
    </row>
    <row r="135" spans="1:9" x14ac:dyDescent="0.3">
      <c r="A135" s="1">
        <v>220000</v>
      </c>
      <c r="B135">
        <v>3</v>
      </c>
    </row>
    <row r="136" spans="1:9" x14ac:dyDescent="0.3">
      <c r="A136" s="1">
        <v>310000</v>
      </c>
      <c r="B136">
        <v>4</v>
      </c>
      <c r="D136" t="s">
        <v>80</v>
      </c>
    </row>
    <row r="137" spans="1:9" ht="15" thickBot="1" x14ac:dyDescent="0.35">
      <c r="A137" s="1">
        <v>200000</v>
      </c>
      <c r="B137">
        <v>2</v>
      </c>
      <c r="H137" t="s">
        <v>95</v>
      </c>
      <c r="I137" t="s">
        <v>96</v>
      </c>
    </row>
    <row r="138" spans="1:9" x14ac:dyDescent="0.3">
      <c r="A138" s="1">
        <v>150000</v>
      </c>
      <c r="B138">
        <v>2</v>
      </c>
      <c r="D138" s="27" t="s">
        <v>81</v>
      </c>
      <c r="E138" s="27"/>
      <c r="H138" t="s">
        <v>97</v>
      </c>
      <c r="I138" t="s">
        <v>98</v>
      </c>
    </row>
    <row r="139" spans="1:9" x14ac:dyDescent="0.3">
      <c r="A139" s="1">
        <v>680000</v>
      </c>
      <c r="B139">
        <v>4</v>
      </c>
      <c r="D139" s="19" t="s">
        <v>82</v>
      </c>
      <c r="E139" s="19">
        <v>0.81642047741596557</v>
      </c>
      <c r="H139">
        <v>3</v>
      </c>
      <c r="I139" s="10">
        <f>$E$153*H139+$E$152</f>
        <v>362993.50040810078</v>
      </c>
    </row>
    <row r="140" spans="1:9" x14ac:dyDescent="0.3">
      <c r="A140" s="1">
        <v>180000</v>
      </c>
      <c r="B140">
        <v>3</v>
      </c>
      <c r="D140" s="19" t="s">
        <v>83</v>
      </c>
      <c r="E140" s="19">
        <v>0.66654239594411324</v>
      </c>
      <c r="H140">
        <v>2</v>
      </c>
      <c r="I140" s="10">
        <f t="shared" ref="I140:I141" si="0">$E$153*H140+$E$152</f>
        <v>218281.68815997528</v>
      </c>
    </row>
    <row r="141" spans="1:9" x14ac:dyDescent="0.3">
      <c r="A141" s="1">
        <v>410000</v>
      </c>
      <c r="B141">
        <v>4</v>
      </c>
      <c r="D141" s="19" t="s">
        <v>84</v>
      </c>
      <c r="E141" s="19">
        <v>0.66436293447969574</v>
      </c>
      <c r="H141">
        <v>4</v>
      </c>
      <c r="I141" s="10">
        <f>$E$153*H141+$E$152</f>
        <v>507705.31265622634</v>
      </c>
    </row>
    <row r="142" spans="1:9" x14ac:dyDescent="0.3">
      <c r="A142" s="1">
        <v>250000</v>
      </c>
      <c r="B142">
        <v>3</v>
      </c>
      <c r="D142" s="19" t="s">
        <v>30</v>
      </c>
      <c r="E142" s="19">
        <v>131605.82413612222</v>
      </c>
      <c r="H142">
        <v>1</v>
      </c>
      <c r="I142" s="10">
        <f>$E$153*H142+$E$152</f>
        <v>73569.875911849755</v>
      </c>
    </row>
    <row r="143" spans="1:9" ht="15" thickBot="1" x14ac:dyDescent="0.35">
      <c r="A143" s="1">
        <v>240000</v>
      </c>
      <c r="B143">
        <v>3</v>
      </c>
      <c r="D143" s="20" t="s">
        <v>47</v>
      </c>
      <c r="E143" s="20">
        <v>155</v>
      </c>
    </row>
    <row r="144" spans="1:9" x14ac:dyDescent="0.3">
      <c r="A144" s="1">
        <v>150000</v>
      </c>
      <c r="B144">
        <v>2</v>
      </c>
    </row>
    <row r="145" spans="1:12" ht="15" thickBot="1" x14ac:dyDescent="0.35">
      <c r="A145" s="1">
        <v>90000</v>
      </c>
      <c r="B145">
        <v>2</v>
      </c>
      <c r="D145" t="s">
        <v>66</v>
      </c>
    </row>
    <row r="146" spans="1:12" x14ac:dyDescent="0.3">
      <c r="A146" s="1">
        <v>350000</v>
      </c>
      <c r="B146">
        <v>5</v>
      </c>
      <c r="D146" s="21"/>
      <c r="E146" s="21" t="s">
        <v>49</v>
      </c>
      <c r="F146" s="21" t="s">
        <v>68</v>
      </c>
      <c r="G146" s="21" t="s">
        <v>69</v>
      </c>
      <c r="H146" s="21" t="s">
        <v>70</v>
      </c>
      <c r="I146" s="21" t="s">
        <v>88</v>
      </c>
    </row>
    <row r="147" spans="1:12" x14ac:dyDescent="0.3">
      <c r="A147" s="1">
        <v>350000</v>
      </c>
      <c r="B147">
        <v>3</v>
      </c>
      <c r="D147" s="19" t="s">
        <v>85</v>
      </c>
      <c r="E147" s="19">
        <v>1</v>
      </c>
      <c r="F147" s="19">
        <v>5296985718282.4609</v>
      </c>
      <c r="G147" s="19">
        <v>5296985718282.4609</v>
      </c>
      <c r="H147" s="19">
        <v>305.82894298717974</v>
      </c>
      <c r="I147" s="19">
        <v>2.5596931550940755E-38</v>
      </c>
    </row>
    <row r="148" spans="1:12" x14ac:dyDescent="0.3">
      <c r="A148" s="1">
        <v>685000</v>
      </c>
      <c r="B148">
        <v>4</v>
      </c>
      <c r="D148" s="19" t="s">
        <v>86</v>
      </c>
      <c r="E148" s="19">
        <v>153</v>
      </c>
      <c r="F148" s="19">
        <v>2649974220821.8335</v>
      </c>
      <c r="G148" s="19">
        <v>17320092946.547932</v>
      </c>
      <c r="H148" s="19"/>
      <c r="I148" s="19"/>
    </row>
    <row r="149" spans="1:12" ht="15" thickBot="1" x14ac:dyDescent="0.35">
      <c r="A149" s="1">
        <v>270000</v>
      </c>
      <c r="B149">
        <v>2</v>
      </c>
      <c r="D149" s="20" t="s">
        <v>75</v>
      </c>
      <c r="E149" s="20">
        <v>154</v>
      </c>
      <c r="F149" s="20">
        <v>7946959939104.2949</v>
      </c>
      <c r="G149" s="20"/>
      <c r="H149" s="20"/>
      <c r="I149" s="20"/>
    </row>
    <row r="150" spans="1:12" ht="15" thickBot="1" x14ac:dyDescent="0.35">
      <c r="A150" s="1">
        <v>180000</v>
      </c>
      <c r="B150">
        <v>1</v>
      </c>
      <c r="D150" s="19" t="s">
        <v>94</v>
      </c>
    </row>
    <row r="151" spans="1:12" x14ac:dyDescent="0.3">
      <c r="A151" s="1">
        <v>200000</v>
      </c>
      <c r="B151">
        <v>2</v>
      </c>
      <c r="D151" s="21"/>
      <c r="E151" s="21" t="s">
        <v>89</v>
      </c>
      <c r="F151" s="21" t="s">
        <v>30</v>
      </c>
      <c r="G151" s="21" t="s">
        <v>50</v>
      </c>
      <c r="H151" s="21" t="s">
        <v>71</v>
      </c>
      <c r="I151" s="21" t="s">
        <v>90</v>
      </c>
      <c r="J151" s="21" t="s">
        <v>91</v>
      </c>
      <c r="K151" s="21" t="s">
        <v>92</v>
      </c>
      <c r="L151" s="21" t="s">
        <v>93</v>
      </c>
    </row>
    <row r="152" spans="1:12" x14ac:dyDescent="0.3">
      <c r="A152" s="1">
        <v>310000</v>
      </c>
      <c r="B152">
        <v>4</v>
      </c>
      <c r="D152" s="22" t="s">
        <v>87</v>
      </c>
      <c r="E152" s="19">
        <v>-71141.936336275772</v>
      </c>
      <c r="F152" s="19">
        <v>27129.159561234588</v>
      </c>
      <c r="G152" s="19">
        <v>-2.6223420661335908</v>
      </c>
      <c r="H152" s="19">
        <v>9.6156212203513444E-3</v>
      </c>
      <c r="I152" s="19">
        <v>-124738.04121968281</v>
      </c>
      <c r="J152" s="19">
        <v>-17545.831452868726</v>
      </c>
      <c r="K152" s="19">
        <v>-124738.04121968281</v>
      </c>
      <c r="L152" s="19">
        <v>-17545.831452868726</v>
      </c>
    </row>
    <row r="153" spans="1:12" ht="15" thickBot="1" x14ac:dyDescent="0.35">
      <c r="A153" s="1">
        <v>105000</v>
      </c>
      <c r="B153">
        <v>1</v>
      </c>
      <c r="D153" s="28" t="s">
        <v>2</v>
      </c>
      <c r="E153" s="20">
        <v>144711.81224812553</v>
      </c>
      <c r="F153" s="20">
        <v>8274.9368935743078</v>
      </c>
      <c r="G153" s="20">
        <v>17.487965661768104</v>
      </c>
      <c r="H153" s="20">
        <v>2.5596931550938557E-38</v>
      </c>
      <c r="I153" s="20">
        <v>128363.92706390053</v>
      </c>
      <c r="J153" s="20">
        <v>161059.69743235054</v>
      </c>
      <c r="K153" s="20">
        <v>128363.92706390053</v>
      </c>
      <c r="L153" s="20">
        <v>161059.69743235054</v>
      </c>
    </row>
    <row r="154" spans="1:12" x14ac:dyDescent="0.3">
      <c r="A154" s="1">
        <v>310000</v>
      </c>
      <c r="B154">
        <v>4</v>
      </c>
    </row>
    <row r="155" spans="1:12" x14ac:dyDescent="0.3">
      <c r="A155" s="1">
        <v>1200000</v>
      </c>
      <c r="B155">
        <v>8</v>
      </c>
    </row>
    <row r="156" spans="1:12" x14ac:dyDescent="0.3">
      <c r="A156" s="1">
        <v>895000</v>
      </c>
      <c r="B15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8ED4-7F93-47C3-8147-22B5FE236514}">
  <dimension ref="A1:G14"/>
  <sheetViews>
    <sheetView workbookViewId="0">
      <selection activeCell="E13" sqref="E13:F13"/>
    </sheetView>
  </sheetViews>
  <sheetFormatPr defaultRowHeight="14.4" x14ac:dyDescent="0.3"/>
  <cols>
    <col min="1" max="1" width="14.6640625" customWidth="1"/>
    <col min="2" max="2" width="11.109375" customWidth="1"/>
    <col min="3" max="3" width="11.44140625" customWidth="1"/>
    <col min="5" max="5" width="30.88671875" customWidth="1"/>
    <col min="6" max="6" width="23.77734375" customWidth="1"/>
    <col min="7" max="7" width="32.44140625" customWidth="1"/>
  </cols>
  <sheetData>
    <row r="1" spans="1:7" x14ac:dyDescent="0.3">
      <c r="A1" s="4"/>
      <c r="B1" s="5" t="s">
        <v>11</v>
      </c>
      <c r="C1" s="5" t="s">
        <v>12</v>
      </c>
      <c r="E1" t="s">
        <v>60</v>
      </c>
    </row>
    <row r="2" spans="1:7" ht="15" thickBot="1" x14ac:dyDescent="0.35">
      <c r="A2" s="5" t="s">
        <v>13</v>
      </c>
      <c r="B2" s="4">
        <v>70</v>
      </c>
      <c r="C2" s="4">
        <v>98</v>
      </c>
    </row>
    <row r="3" spans="1:7" x14ac:dyDescent="0.3">
      <c r="A3" s="5" t="s">
        <v>14</v>
      </c>
      <c r="B3" s="4">
        <v>77</v>
      </c>
      <c r="C3" s="4">
        <v>89</v>
      </c>
      <c r="E3" s="21"/>
      <c r="F3" s="21" t="s">
        <v>11</v>
      </c>
      <c r="G3" s="21" t="s">
        <v>12</v>
      </c>
    </row>
    <row r="4" spans="1:7" x14ac:dyDescent="0.3">
      <c r="A4" s="5" t="s">
        <v>15</v>
      </c>
      <c r="B4" s="4">
        <v>69</v>
      </c>
      <c r="C4" s="4">
        <v>94</v>
      </c>
      <c r="E4" s="19" t="s">
        <v>29</v>
      </c>
      <c r="F4" s="19">
        <v>68.599999999999994</v>
      </c>
      <c r="G4" s="19">
        <v>85</v>
      </c>
    </row>
    <row r="5" spans="1:7" x14ac:dyDescent="0.3">
      <c r="A5" s="5" t="s">
        <v>16</v>
      </c>
      <c r="B5" s="4">
        <v>70</v>
      </c>
      <c r="C5" s="4">
        <v>99</v>
      </c>
      <c r="E5" s="19" t="s">
        <v>46</v>
      </c>
      <c r="F5" s="19">
        <v>27.155555555555555</v>
      </c>
      <c r="G5" s="19">
        <v>109.11111111111111</v>
      </c>
    </row>
    <row r="6" spans="1:7" x14ac:dyDescent="0.3">
      <c r="A6" s="5" t="s">
        <v>17</v>
      </c>
      <c r="B6" s="4">
        <v>66</v>
      </c>
      <c r="C6" s="4">
        <v>70</v>
      </c>
      <c r="E6" s="19" t="s">
        <v>47</v>
      </c>
      <c r="F6" s="19">
        <v>10</v>
      </c>
      <c r="G6" s="19">
        <v>10</v>
      </c>
    </row>
    <row r="7" spans="1:7" x14ac:dyDescent="0.3">
      <c r="A7" s="5" t="s">
        <v>18</v>
      </c>
      <c r="B7" s="4">
        <v>60</v>
      </c>
      <c r="C7" s="4">
        <v>72</v>
      </c>
      <c r="E7" s="19" t="s">
        <v>61</v>
      </c>
      <c r="F7" s="19">
        <v>0.31435065973984488</v>
      </c>
      <c r="G7" s="19"/>
    </row>
    <row r="8" spans="1:7" x14ac:dyDescent="0.3">
      <c r="A8" s="5" t="s">
        <v>19</v>
      </c>
      <c r="B8" s="4">
        <v>68</v>
      </c>
      <c r="C8" s="4">
        <v>78</v>
      </c>
      <c r="E8" s="19" t="s">
        <v>48</v>
      </c>
      <c r="F8" s="19">
        <v>0</v>
      </c>
      <c r="G8" s="19"/>
    </row>
    <row r="9" spans="1:7" x14ac:dyDescent="0.3">
      <c r="A9" s="5" t="s">
        <v>20</v>
      </c>
      <c r="B9" s="4">
        <v>73</v>
      </c>
      <c r="C9" s="4">
        <v>81</v>
      </c>
      <c r="E9" s="19" t="s">
        <v>49</v>
      </c>
      <c r="F9" s="19">
        <v>9</v>
      </c>
      <c r="G9" s="19"/>
    </row>
    <row r="10" spans="1:7" x14ac:dyDescent="0.3">
      <c r="A10" s="5" t="s">
        <v>21</v>
      </c>
      <c r="B10" s="4">
        <v>61</v>
      </c>
      <c r="C10" s="4">
        <v>90</v>
      </c>
      <c r="E10" s="19" t="s">
        <v>50</v>
      </c>
      <c r="F10" s="19">
        <v>-5.1339208074475451</v>
      </c>
      <c r="G10" s="19"/>
    </row>
    <row r="11" spans="1:7" x14ac:dyDescent="0.3">
      <c r="A11" s="5" t="s">
        <v>22</v>
      </c>
      <c r="B11" s="4">
        <v>72</v>
      </c>
      <c r="C11" s="4">
        <v>79</v>
      </c>
      <c r="E11" s="22" t="s">
        <v>51</v>
      </c>
      <c r="F11" s="22">
        <v>3.0815803617831474E-4</v>
      </c>
      <c r="G11" s="19"/>
    </row>
    <row r="12" spans="1:7" x14ac:dyDescent="0.3">
      <c r="E12" s="19" t="s">
        <v>52</v>
      </c>
      <c r="F12" s="19">
        <v>1.8331129326562374</v>
      </c>
      <c r="G12" s="19"/>
    </row>
    <row r="13" spans="1:7" x14ac:dyDescent="0.3">
      <c r="E13" s="22" t="s">
        <v>53</v>
      </c>
      <c r="F13" s="22">
        <v>6.1631607235662948E-4</v>
      </c>
      <c r="G13" s="19"/>
    </row>
    <row r="14" spans="1:7" ht="15" thickBot="1" x14ac:dyDescent="0.35">
      <c r="E14" s="20" t="s">
        <v>54</v>
      </c>
      <c r="F14" s="20">
        <v>2.2621571627982053</v>
      </c>
      <c r="G14" s="20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C250-1221-4BF9-B658-98CC0CFB7454}">
  <dimension ref="A1:N46"/>
  <sheetViews>
    <sheetView workbookViewId="0">
      <selection activeCell="Q7" sqref="Q7"/>
    </sheetView>
  </sheetViews>
  <sheetFormatPr defaultRowHeight="14.4" x14ac:dyDescent="0.3"/>
  <cols>
    <col min="2" max="2" width="13.44140625" bestFit="1" customWidth="1"/>
    <col min="8" max="8" width="16.5546875" customWidth="1"/>
    <col min="9" max="9" width="11" customWidth="1"/>
    <col min="10" max="10" width="12.21875" customWidth="1"/>
    <col min="11" max="11" width="16" customWidth="1"/>
    <col min="12" max="12" width="19.109375" customWidth="1"/>
  </cols>
  <sheetData>
    <row r="1" spans="1:14" x14ac:dyDescent="0.3">
      <c r="A1" t="s">
        <v>23</v>
      </c>
      <c r="B1" t="s">
        <v>24</v>
      </c>
      <c r="D1" s="7" t="s">
        <v>25</v>
      </c>
      <c r="E1" s="7" t="s">
        <v>26</v>
      </c>
      <c r="F1" s="7" t="s">
        <v>27</v>
      </c>
      <c r="H1" t="s">
        <v>62</v>
      </c>
    </row>
    <row r="2" spans="1:14" x14ac:dyDescent="0.3">
      <c r="A2" s="6" t="s">
        <v>25</v>
      </c>
      <c r="B2" s="6">
        <v>165</v>
      </c>
      <c r="D2" s="4">
        <v>165</v>
      </c>
      <c r="E2" s="4">
        <v>145</v>
      </c>
      <c r="F2" s="4">
        <v>140</v>
      </c>
    </row>
    <row r="3" spans="1:14" ht="15" thickBot="1" x14ac:dyDescent="0.35">
      <c r="A3" s="6" t="s">
        <v>25</v>
      </c>
      <c r="B3" s="6">
        <v>155</v>
      </c>
      <c r="D3" s="4">
        <v>155</v>
      </c>
      <c r="E3" s="4">
        <v>139</v>
      </c>
      <c r="F3" s="4">
        <v>133</v>
      </c>
      <c r="H3" t="s">
        <v>63</v>
      </c>
    </row>
    <row r="4" spans="1:14" x14ac:dyDescent="0.3">
      <c r="A4" s="6" t="s">
        <v>25</v>
      </c>
      <c r="B4" s="6">
        <v>138</v>
      </c>
      <c r="D4" s="4">
        <v>138</v>
      </c>
      <c r="E4" s="4">
        <v>141</v>
      </c>
      <c r="F4" s="4">
        <v>140</v>
      </c>
      <c r="H4" s="21" t="s">
        <v>64</v>
      </c>
      <c r="I4" s="21" t="s">
        <v>41</v>
      </c>
      <c r="J4" s="21" t="s">
        <v>40</v>
      </c>
      <c r="K4" s="21" t="s">
        <v>65</v>
      </c>
      <c r="L4" s="21" t="s">
        <v>46</v>
      </c>
    </row>
    <row r="5" spans="1:14" x14ac:dyDescent="0.3">
      <c r="A5" s="6" t="s">
        <v>25</v>
      </c>
      <c r="B5" s="6">
        <v>150</v>
      </c>
      <c r="D5" s="4">
        <v>150</v>
      </c>
      <c r="E5" s="4">
        <v>145</v>
      </c>
      <c r="F5" s="4">
        <v>145</v>
      </c>
      <c r="H5" s="19" t="s">
        <v>25</v>
      </c>
      <c r="I5" s="19">
        <v>15</v>
      </c>
      <c r="J5" s="19">
        <v>2218</v>
      </c>
      <c r="K5" s="19">
        <v>147.86666666666667</v>
      </c>
      <c r="L5" s="19">
        <v>129.26666666666671</v>
      </c>
    </row>
    <row r="6" spans="1:14" x14ac:dyDescent="0.3">
      <c r="A6" s="6" t="s">
        <v>25</v>
      </c>
      <c r="B6" s="6">
        <v>149</v>
      </c>
      <c r="D6" s="4">
        <v>149</v>
      </c>
      <c r="E6" s="4">
        <v>155</v>
      </c>
      <c r="F6" s="4">
        <v>149</v>
      </c>
      <c r="H6" s="19" t="s">
        <v>26</v>
      </c>
      <c r="I6" s="19">
        <v>15</v>
      </c>
      <c r="J6" s="19">
        <v>2204</v>
      </c>
      <c r="K6" s="19">
        <v>146.93333333333334</v>
      </c>
      <c r="L6" s="19">
        <v>87.923809523809524</v>
      </c>
    </row>
    <row r="7" spans="1:14" ht="15" thickBot="1" x14ac:dyDescent="0.35">
      <c r="A7" s="6" t="s">
        <v>25</v>
      </c>
      <c r="B7" s="6">
        <v>135</v>
      </c>
      <c r="D7" s="4">
        <v>135</v>
      </c>
      <c r="E7" s="4">
        <v>138</v>
      </c>
      <c r="F7" s="4">
        <v>125</v>
      </c>
      <c r="H7" s="20" t="s">
        <v>27</v>
      </c>
      <c r="I7" s="20">
        <v>15</v>
      </c>
      <c r="J7" s="20">
        <v>2103</v>
      </c>
      <c r="K7" s="20">
        <v>140.19999999999999</v>
      </c>
      <c r="L7" s="20">
        <v>63.314285714285695</v>
      </c>
    </row>
    <row r="8" spans="1:14" x14ac:dyDescent="0.3">
      <c r="A8" s="6" t="s">
        <v>25</v>
      </c>
      <c r="B8" s="6">
        <v>145</v>
      </c>
      <c r="D8" s="4">
        <v>145</v>
      </c>
      <c r="E8" s="4">
        <v>150</v>
      </c>
      <c r="F8" s="4">
        <v>142</v>
      </c>
    </row>
    <row r="9" spans="1:14" x14ac:dyDescent="0.3">
      <c r="A9" s="6" t="s">
        <v>25</v>
      </c>
      <c r="B9" s="6">
        <v>170</v>
      </c>
      <c r="D9" s="4">
        <v>170</v>
      </c>
      <c r="E9" s="4">
        <v>166</v>
      </c>
      <c r="F9" s="4">
        <v>160</v>
      </c>
    </row>
    <row r="10" spans="1:14" ht="15" thickBot="1" x14ac:dyDescent="0.35">
      <c r="A10" s="6" t="s">
        <v>25</v>
      </c>
      <c r="B10" s="6">
        <v>138</v>
      </c>
      <c r="D10" s="4">
        <v>138</v>
      </c>
      <c r="E10" s="4">
        <v>143</v>
      </c>
      <c r="F10" s="4">
        <v>140</v>
      </c>
      <c r="H10" t="s">
        <v>66</v>
      </c>
    </row>
    <row r="11" spans="1:14" x14ac:dyDescent="0.3">
      <c r="A11" s="6" t="s">
        <v>25</v>
      </c>
      <c r="B11" s="6">
        <v>144</v>
      </c>
      <c r="D11" s="4">
        <v>144</v>
      </c>
      <c r="E11" s="4">
        <v>145</v>
      </c>
      <c r="F11" s="4">
        <v>142</v>
      </c>
      <c r="H11" s="21" t="s">
        <v>67</v>
      </c>
      <c r="I11" s="21" t="s">
        <v>68</v>
      </c>
      <c r="J11" s="21" t="s">
        <v>49</v>
      </c>
      <c r="K11" s="21" t="s">
        <v>69</v>
      </c>
      <c r="L11" s="21" t="s">
        <v>70</v>
      </c>
      <c r="M11" s="21" t="s">
        <v>71</v>
      </c>
      <c r="N11" s="21" t="s">
        <v>72</v>
      </c>
    </row>
    <row r="12" spans="1:14" x14ac:dyDescent="0.3">
      <c r="A12" s="6" t="s">
        <v>25</v>
      </c>
      <c r="B12" s="6">
        <v>165</v>
      </c>
      <c r="D12" s="4">
        <v>165</v>
      </c>
      <c r="E12" s="4">
        <v>155</v>
      </c>
      <c r="F12" s="4">
        <v>133</v>
      </c>
      <c r="H12" s="19" t="s">
        <v>73</v>
      </c>
      <c r="I12" s="19">
        <v>524.93333333333339</v>
      </c>
      <c r="J12" s="19">
        <v>2</v>
      </c>
      <c r="K12" s="19">
        <v>262.4666666666667</v>
      </c>
      <c r="L12" s="19">
        <v>2.8070824703765322</v>
      </c>
      <c r="M12" s="22">
        <v>7.1742331295526596E-2</v>
      </c>
      <c r="N12" s="19">
        <v>3.2199422931761248</v>
      </c>
    </row>
    <row r="13" spans="1:14" x14ac:dyDescent="0.3">
      <c r="A13" s="6" t="s">
        <v>25</v>
      </c>
      <c r="B13" s="6">
        <v>139</v>
      </c>
      <c r="D13" s="4">
        <v>139</v>
      </c>
      <c r="E13" s="4">
        <v>165</v>
      </c>
      <c r="F13" s="4">
        <v>140</v>
      </c>
      <c r="H13" s="19" t="s">
        <v>74</v>
      </c>
      <c r="I13" s="19">
        <v>3927.0666666666666</v>
      </c>
      <c r="J13" s="19">
        <v>42</v>
      </c>
      <c r="K13" s="19">
        <v>93.501587301587307</v>
      </c>
      <c r="L13" s="19"/>
      <c r="M13" s="23" t="s">
        <v>76</v>
      </c>
      <c r="N13" s="19" t="s">
        <v>77</v>
      </c>
    </row>
    <row r="14" spans="1:14" x14ac:dyDescent="0.3">
      <c r="A14" s="6" t="s">
        <v>25</v>
      </c>
      <c r="B14" s="6">
        <v>141</v>
      </c>
      <c r="D14" s="4">
        <v>141</v>
      </c>
      <c r="E14" s="4">
        <v>139</v>
      </c>
      <c r="F14" s="4">
        <v>141</v>
      </c>
      <c r="H14" s="19"/>
      <c r="I14" s="19"/>
      <c r="J14" s="19"/>
      <c r="K14" s="19"/>
      <c r="L14" s="19"/>
      <c r="M14" s="19"/>
      <c r="N14" s="19"/>
    </row>
    <row r="15" spans="1:14" ht="15" thickBot="1" x14ac:dyDescent="0.35">
      <c r="A15" s="6" t="s">
        <v>25</v>
      </c>
      <c r="B15" s="6">
        <v>149</v>
      </c>
      <c r="D15" s="4">
        <v>149</v>
      </c>
      <c r="E15" s="4">
        <v>141</v>
      </c>
      <c r="F15" s="4">
        <v>140</v>
      </c>
      <c r="H15" s="20" t="s">
        <v>75</v>
      </c>
      <c r="I15" s="20">
        <v>4452</v>
      </c>
      <c r="J15" s="20">
        <v>44</v>
      </c>
      <c r="K15" s="20"/>
      <c r="L15" s="20"/>
      <c r="M15" s="20"/>
      <c r="N15" s="20"/>
    </row>
    <row r="16" spans="1:14" x14ac:dyDescent="0.3">
      <c r="A16" s="6" t="s">
        <v>25</v>
      </c>
      <c r="B16" s="6">
        <v>135</v>
      </c>
      <c r="D16" s="4">
        <v>135</v>
      </c>
      <c r="E16" s="4">
        <v>137</v>
      </c>
      <c r="F16" s="4">
        <v>133</v>
      </c>
    </row>
    <row r="17" spans="1:2" x14ac:dyDescent="0.3">
      <c r="A17" t="s">
        <v>26</v>
      </c>
      <c r="B17">
        <v>145</v>
      </c>
    </row>
    <row r="18" spans="1:2" x14ac:dyDescent="0.3">
      <c r="A18" t="s">
        <v>26</v>
      </c>
      <c r="B18">
        <v>139</v>
      </c>
    </row>
    <row r="19" spans="1:2" x14ac:dyDescent="0.3">
      <c r="A19" t="s">
        <v>26</v>
      </c>
      <c r="B19">
        <v>141</v>
      </c>
    </row>
    <row r="20" spans="1:2" x14ac:dyDescent="0.3">
      <c r="A20" t="s">
        <v>26</v>
      </c>
      <c r="B20">
        <v>145</v>
      </c>
    </row>
    <row r="21" spans="1:2" x14ac:dyDescent="0.3">
      <c r="A21" t="s">
        <v>26</v>
      </c>
      <c r="B21">
        <v>155</v>
      </c>
    </row>
    <row r="22" spans="1:2" x14ac:dyDescent="0.3">
      <c r="A22" t="s">
        <v>26</v>
      </c>
      <c r="B22">
        <v>138</v>
      </c>
    </row>
    <row r="23" spans="1:2" x14ac:dyDescent="0.3">
      <c r="A23" t="s">
        <v>26</v>
      </c>
      <c r="B23">
        <v>150</v>
      </c>
    </row>
    <row r="24" spans="1:2" x14ac:dyDescent="0.3">
      <c r="A24" t="s">
        <v>26</v>
      </c>
      <c r="B24">
        <v>166</v>
      </c>
    </row>
    <row r="25" spans="1:2" x14ac:dyDescent="0.3">
      <c r="A25" t="s">
        <v>26</v>
      </c>
      <c r="B25">
        <v>143</v>
      </c>
    </row>
    <row r="26" spans="1:2" x14ac:dyDescent="0.3">
      <c r="A26" t="s">
        <v>26</v>
      </c>
      <c r="B26">
        <v>145</v>
      </c>
    </row>
    <row r="27" spans="1:2" x14ac:dyDescent="0.3">
      <c r="A27" t="s">
        <v>26</v>
      </c>
      <c r="B27">
        <v>155</v>
      </c>
    </row>
    <row r="28" spans="1:2" x14ac:dyDescent="0.3">
      <c r="A28" t="s">
        <v>26</v>
      </c>
      <c r="B28">
        <v>165</v>
      </c>
    </row>
    <row r="29" spans="1:2" x14ac:dyDescent="0.3">
      <c r="A29" t="s">
        <v>26</v>
      </c>
      <c r="B29">
        <v>139</v>
      </c>
    </row>
    <row r="30" spans="1:2" x14ac:dyDescent="0.3">
      <c r="A30" t="s">
        <v>26</v>
      </c>
      <c r="B30">
        <v>141</v>
      </c>
    </row>
    <row r="31" spans="1:2" x14ac:dyDescent="0.3">
      <c r="A31" t="s">
        <v>26</v>
      </c>
      <c r="B31">
        <v>137</v>
      </c>
    </row>
    <row r="32" spans="1:2" x14ac:dyDescent="0.3">
      <c r="A32" s="6" t="s">
        <v>27</v>
      </c>
      <c r="B32" s="6">
        <v>140</v>
      </c>
    </row>
    <row r="33" spans="1:2" x14ac:dyDescent="0.3">
      <c r="A33" s="6" t="s">
        <v>27</v>
      </c>
      <c r="B33" s="6">
        <v>133</v>
      </c>
    </row>
    <row r="34" spans="1:2" x14ac:dyDescent="0.3">
      <c r="A34" s="6" t="s">
        <v>27</v>
      </c>
      <c r="B34" s="6">
        <v>140</v>
      </c>
    </row>
    <row r="35" spans="1:2" x14ac:dyDescent="0.3">
      <c r="A35" s="6" t="s">
        <v>27</v>
      </c>
      <c r="B35" s="6">
        <v>145</v>
      </c>
    </row>
    <row r="36" spans="1:2" x14ac:dyDescent="0.3">
      <c r="A36" s="6" t="s">
        <v>27</v>
      </c>
      <c r="B36" s="6">
        <v>149</v>
      </c>
    </row>
    <row r="37" spans="1:2" x14ac:dyDescent="0.3">
      <c r="A37" s="6" t="s">
        <v>27</v>
      </c>
      <c r="B37" s="6">
        <v>125</v>
      </c>
    </row>
    <row r="38" spans="1:2" x14ac:dyDescent="0.3">
      <c r="A38" s="6" t="s">
        <v>27</v>
      </c>
      <c r="B38" s="6">
        <v>142</v>
      </c>
    </row>
    <row r="39" spans="1:2" x14ac:dyDescent="0.3">
      <c r="A39" s="6" t="s">
        <v>27</v>
      </c>
      <c r="B39" s="6">
        <v>160</v>
      </c>
    </row>
    <row r="40" spans="1:2" x14ac:dyDescent="0.3">
      <c r="A40" s="6" t="s">
        <v>27</v>
      </c>
      <c r="B40" s="6">
        <v>140</v>
      </c>
    </row>
    <row r="41" spans="1:2" x14ac:dyDescent="0.3">
      <c r="A41" s="6" t="s">
        <v>27</v>
      </c>
      <c r="B41" s="6">
        <v>142</v>
      </c>
    </row>
    <row r="42" spans="1:2" x14ac:dyDescent="0.3">
      <c r="A42" s="6" t="s">
        <v>27</v>
      </c>
      <c r="B42" s="6">
        <v>133</v>
      </c>
    </row>
    <row r="43" spans="1:2" x14ac:dyDescent="0.3">
      <c r="A43" s="6" t="s">
        <v>27</v>
      </c>
      <c r="B43" s="6">
        <v>140</v>
      </c>
    </row>
    <row r="44" spans="1:2" x14ac:dyDescent="0.3">
      <c r="A44" s="6" t="s">
        <v>27</v>
      </c>
      <c r="B44" s="6">
        <v>141</v>
      </c>
    </row>
    <row r="45" spans="1:2" x14ac:dyDescent="0.3">
      <c r="A45" s="6" t="s">
        <v>27</v>
      </c>
      <c r="B45" s="6">
        <v>140</v>
      </c>
    </row>
    <row r="46" spans="1:2" x14ac:dyDescent="0.3">
      <c r="A46" s="6" t="s">
        <v>27</v>
      </c>
      <c r="B46" s="6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7F78-7BB1-479C-9CE4-E7EABFC722AB}">
  <dimension ref="A1:L160"/>
  <sheetViews>
    <sheetView workbookViewId="0">
      <selection activeCell="K20" sqref="K20"/>
    </sheetView>
  </sheetViews>
  <sheetFormatPr defaultRowHeight="14.4" x14ac:dyDescent="0.3"/>
  <cols>
    <col min="1" max="1" width="14.88671875" customWidth="1"/>
    <col min="2" max="2" width="14.33203125" customWidth="1"/>
    <col min="3" max="3" width="13" customWidth="1"/>
    <col min="6" max="6" width="11.21875" customWidth="1"/>
    <col min="7" max="7" width="18.44140625" customWidth="1"/>
    <col min="8" max="8" width="19.77734375" customWidth="1"/>
    <col min="9" max="9" width="15.5546875" customWidth="1"/>
    <col min="10" max="10" width="25.88671875" customWidth="1"/>
    <col min="11" max="11" width="26.88671875" customWidth="1"/>
    <col min="12" max="12" width="22.33203125" customWidth="1"/>
  </cols>
  <sheetData>
    <row r="1" spans="1:12" ht="15" thickBot="1" x14ac:dyDescent="0.35">
      <c r="A1" s="2" t="s">
        <v>0</v>
      </c>
      <c r="B1" s="2" t="s">
        <v>1</v>
      </c>
      <c r="C1" s="2" t="s">
        <v>5</v>
      </c>
      <c r="G1" t="s">
        <v>4</v>
      </c>
      <c r="H1" t="s">
        <v>6</v>
      </c>
    </row>
    <row r="2" spans="1:12" x14ac:dyDescent="0.3">
      <c r="A2">
        <v>1</v>
      </c>
      <c r="B2" t="s">
        <v>8</v>
      </c>
      <c r="C2" s="1">
        <v>299950</v>
      </c>
      <c r="G2" s="1">
        <v>425000</v>
      </c>
      <c r="H2" s="1">
        <v>91000</v>
      </c>
      <c r="J2" t="s">
        <v>45</v>
      </c>
    </row>
    <row r="3" spans="1:12" ht="15" thickBot="1" x14ac:dyDescent="0.35">
      <c r="A3">
        <f t="shared" ref="A3:A34" si="0">A2+1</f>
        <v>2</v>
      </c>
      <c r="B3" t="s">
        <v>8</v>
      </c>
      <c r="C3" s="1">
        <v>185000</v>
      </c>
      <c r="G3" s="1">
        <v>590000</v>
      </c>
      <c r="H3" s="1">
        <v>240000</v>
      </c>
    </row>
    <row r="4" spans="1:12" x14ac:dyDescent="0.3">
      <c r="A4">
        <f t="shared" si="0"/>
        <v>3</v>
      </c>
      <c r="B4" t="s">
        <v>8</v>
      </c>
      <c r="C4" s="1">
        <v>75000</v>
      </c>
      <c r="G4" s="1">
        <v>350000</v>
      </c>
      <c r="H4" s="1">
        <v>315000</v>
      </c>
      <c r="J4" s="13"/>
      <c r="K4" s="13" t="s">
        <v>4</v>
      </c>
      <c r="L4" s="13" t="s">
        <v>6</v>
      </c>
    </row>
    <row r="5" spans="1:12" x14ac:dyDescent="0.3">
      <c r="A5">
        <f t="shared" si="0"/>
        <v>4</v>
      </c>
      <c r="B5" t="s">
        <v>8</v>
      </c>
      <c r="C5" s="1">
        <v>230000</v>
      </c>
      <c r="G5" s="1">
        <v>575000</v>
      </c>
      <c r="H5" s="1">
        <v>450000</v>
      </c>
      <c r="J5" t="s">
        <v>29</v>
      </c>
      <c r="K5">
        <v>638331.81818181823</v>
      </c>
      <c r="L5">
        <v>407943.02777777775</v>
      </c>
    </row>
    <row r="6" spans="1:12" x14ac:dyDescent="0.3">
      <c r="A6">
        <f t="shared" si="0"/>
        <v>5</v>
      </c>
      <c r="B6" t="s">
        <v>8</v>
      </c>
      <c r="C6" s="1">
        <v>120000</v>
      </c>
      <c r="G6" s="1">
        <v>575000</v>
      </c>
      <c r="H6" s="1">
        <v>315000</v>
      </c>
      <c r="J6" t="s">
        <v>46</v>
      </c>
      <c r="K6">
        <v>52503036534.090881</v>
      </c>
      <c r="L6">
        <v>29603021475.742077</v>
      </c>
    </row>
    <row r="7" spans="1:12" x14ac:dyDescent="0.3">
      <c r="A7">
        <f t="shared" si="0"/>
        <v>6</v>
      </c>
      <c r="B7" t="s">
        <v>8</v>
      </c>
      <c r="C7" s="1">
        <v>130000</v>
      </c>
      <c r="G7" s="1">
        <v>360000</v>
      </c>
      <c r="H7" s="1">
        <v>320000</v>
      </c>
      <c r="J7" t="s">
        <v>47</v>
      </c>
      <c r="K7">
        <v>33</v>
      </c>
      <c r="L7">
        <v>36</v>
      </c>
    </row>
    <row r="8" spans="1:12" x14ac:dyDescent="0.3">
      <c r="A8">
        <f t="shared" si="0"/>
        <v>7</v>
      </c>
      <c r="B8" t="s">
        <v>8</v>
      </c>
      <c r="C8" s="1">
        <v>699950</v>
      </c>
      <c r="G8" s="1">
        <v>700000</v>
      </c>
      <c r="H8" s="1">
        <v>500000</v>
      </c>
      <c r="J8" t="s">
        <v>48</v>
      </c>
      <c r="K8">
        <v>0</v>
      </c>
    </row>
    <row r="9" spans="1:12" x14ac:dyDescent="0.3">
      <c r="A9">
        <f t="shared" si="0"/>
        <v>8</v>
      </c>
      <c r="B9" t="s">
        <v>8</v>
      </c>
      <c r="C9" s="1">
        <v>224500</v>
      </c>
      <c r="G9" s="1">
        <v>625000</v>
      </c>
      <c r="H9" s="1">
        <v>475000</v>
      </c>
      <c r="J9" t="s">
        <v>49</v>
      </c>
      <c r="K9">
        <v>59</v>
      </c>
    </row>
    <row r="10" spans="1:12" x14ac:dyDescent="0.3">
      <c r="A10">
        <f t="shared" si="0"/>
        <v>9</v>
      </c>
      <c r="B10" t="s">
        <v>8</v>
      </c>
      <c r="C10" s="1">
        <v>115000</v>
      </c>
      <c r="G10" s="1">
        <v>650000</v>
      </c>
      <c r="H10" s="1">
        <v>265000</v>
      </c>
      <c r="J10" t="s">
        <v>50</v>
      </c>
      <c r="K10">
        <v>4.6898076960879003</v>
      </c>
    </row>
    <row r="11" spans="1:12" x14ac:dyDescent="0.3">
      <c r="A11">
        <f t="shared" si="0"/>
        <v>10</v>
      </c>
      <c r="B11" t="s">
        <v>8</v>
      </c>
      <c r="C11" s="1">
        <v>120000</v>
      </c>
      <c r="G11" s="1">
        <v>850000</v>
      </c>
      <c r="H11" s="1">
        <v>565000</v>
      </c>
      <c r="J11" t="s">
        <v>51</v>
      </c>
      <c r="K11">
        <v>8.3184844420800456E-6</v>
      </c>
    </row>
    <row r="12" spans="1:12" x14ac:dyDescent="0.3">
      <c r="A12">
        <f t="shared" si="0"/>
        <v>11</v>
      </c>
      <c r="B12" t="s">
        <v>8</v>
      </c>
      <c r="C12" s="1">
        <v>115000</v>
      </c>
      <c r="G12" s="1">
        <v>420000</v>
      </c>
      <c r="H12" s="1">
        <v>330000</v>
      </c>
      <c r="J12" t="s">
        <v>52</v>
      </c>
      <c r="K12">
        <v>1.6710930321038957</v>
      </c>
    </row>
    <row r="13" spans="1:12" x14ac:dyDescent="0.3">
      <c r="A13">
        <f t="shared" si="0"/>
        <v>12</v>
      </c>
      <c r="B13" t="s">
        <v>8</v>
      </c>
      <c r="C13" s="1">
        <v>155000</v>
      </c>
      <c r="G13" s="1">
        <v>850000</v>
      </c>
      <c r="H13" s="1">
        <v>325000</v>
      </c>
      <c r="J13" s="14" t="s">
        <v>53</v>
      </c>
      <c r="K13" s="15">
        <v>1.6636968884160101E-5</v>
      </c>
      <c r="L13" s="18" t="s">
        <v>57</v>
      </c>
    </row>
    <row r="14" spans="1:12" ht="15" thickBot="1" x14ac:dyDescent="0.35">
      <c r="A14">
        <f t="shared" si="0"/>
        <v>13</v>
      </c>
      <c r="B14" t="s">
        <v>8</v>
      </c>
      <c r="C14" s="1">
        <v>300000</v>
      </c>
      <c r="G14" s="1">
        <v>350000</v>
      </c>
      <c r="H14" s="1">
        <v>455000</v>
      </c>
      <c r="J14" s="2" t="s">
        <v>54</v>
      </c>
      <c r="K14" s="2">
        <v>2.0009953780882688</v>
      </c>
      <c r="L14" s="2"/>
    </row>
    <row r="15" spans="1:12" x14ac:dyDescent="0.3">
      <c r="A15">
        <f t="shared" si="0"/>
        <v>14</v>
      </c>
      <c r="B15" t="s">
        <v>8</v>
      </c>
      <c r="C15" s="1">
        <v>250000</v>
      </c>
      <c r="G15" s="1">
        <v>1000000</v>
      </c>
      <c r="H15" s="1">
        <v>375000</v>
      </c>
    </row>
    <row r="16" spans="1:12" x14ac:dyDescent="0.3">
      <c r="A16">
        <f t="shared" si="0"/>
        <v>15</v>
      </c>
      <c r="B16" t="s">
        <v>8</v>
      </c>
      <c r="C16" s="1">
        <v>210000</v>
      </c>
      <c r="G16" s="1">
        <v>800000</v>
      </c>
      <c r="H16" s="1">
        <v>450000</v>
      </c>
    </row>
    <row r="17" spans="1:8" x14ac:dyDescent="0.3">
      <c r="A17">
        <f t="shared" si="0"/>
        <v>16</v>
      </c>
      <c r="B17" t="s">
        <v>8</v>
      </c>
      <c r="C17" s="1">
        <v>185000</v>
      </c>
      <c r="G17" s="1">
        <v>650000</v>
      </c>
      <c r="H17" s="1">
        <v>375000</v>
      </c>
    </row>
    <row r="18" spans="1:8" x14ac:dyDescent="0.3">
      <c r="A18">
        <f t="shared" si="0"/>
        <v>17</v>
      </c>
      <c r="B18" t="s">
        <v>8</v>
      </c>
      <c r="C18" s="1">
        <v>120000</v>
      </c>
      <c r="G18" s="1">
        <v>1200000</v>
      </c>
      <c r="H18" s="1">
        <v>290000</v>
      </c>
    </row>
    <row r="19" spans="1:8" x14ac:dyDescent="0.3">
      <c r="A19">
        <f t="shared" si="0"/>
        <v>18</v>
      </c>
      <c r="B19" t="s">
        <v>8</v>
      </c>
      <c r="C19" s="1">
        <v>185000</v>
      </c>
      <c r="G19" s="1">
        <v>585000</v>
      </c>
      <c r="H19" s="1">
        <v>679950</v>
      </c>
    </row>
    <row r="20" spans="1:8" x14ac:dyDescent="0.3">
      <c r="A20">
        <f t="shared" si="0"/>
        <v>19</v>
      </c>
      <c r="B20" t="s">
        <v>8</v>
      </c>
      <c r="C20" s="1">
        <v>50000</v>
      </c>
      <c r="G20" s="1">
        <v>475000</v>
      </c>
      <c r="H20" s="1">
        <v>300000</v>
      </c>
    </row>
    <row r="21" spans="1:8" x14ac:dyDescent="0.3">
      <c r="A21">
        <f t="shared" si="0"/>
        <v>20</v>
      </c>
      <c r="B21" t="s">
        <v>8</v>
      </c>
      <c r="C21" s="1">
        <v>164950</v>
      </c>
      <c r="G21" s="1">
        <v>575000</v>
      </c>
      <c r="H21" s="1">
        <v>800000</v>
      </c>
    </row>
    <row r="22" spans="1:8" x14ac:dyDescent="0.3">
      <c r="A22">
        <f t="shared" si="0"/>
        <v>21</v>
      </c>
      <c r="B22" t="s">
        <v>8</v>
      </c>
      <c r="C22" s="1">
        <v>70000</v>
      </c>
      <c r="G22" s="1">
        <v>499950</v>
      </c>
      <c r="H22" s="1">
        <v>415000</v>
      </c>
    </row>
    <row r="23" spans="1:8" x14ac:dyDescent="0.3">
      <c r="A23">
        <f t="shared" si="0"/>
        <v>22</v>
      </c>
      <c r="B23" t="s">
        <v>8</v>
      </c>
      <c r="C23" s="1">
        <v>140000</v>
      </c>
      <c r="G23" s="1">
        <v>750000</v>
      </c>
      <c r="H23" s="1">
        <v>375000</v>
      </c>
    </row>
    <row r="24" spans="1:8" x14ac:dyDescent="0.3">
      <c r="A24">
        <f t="shared" si="0"/>
        <v>23</v>
      </c>
      <c r="B24" t="s">
        <v>8</v>
      </c>
      <c r="C24" s="1">
        <v>200000</v>
      </c>
      <c r="G24" s="1">
        <v>700000</v>
      </c>
      <c r="H24" s="1">
        <v>260000</v>
      </c>
    </row>
    <row r="25" spans="1:8" x14ac:dyDescent="0.3">
      <c r="A25">
        <f t="shared" si="0"/>
        <v>24</v>
      </c>
      <c r="B25" t="s">
        <v>8</v>
      </c>
      <c r="C25" s="1">
        <v>359849</v>
      </c>
      <c r="G25" s="1">
        <v>450000</v>
      </c>
      <c r="H25" s="1">
        <v>310000</v>
      </c>
    </row>
    <row r="26" spans="1:8" x14ac:dyDescent="0.3">
      <c r="A26">
        <f t="shared" si="0"/>
        <v>25</v>
      </c>
      <c r="B26" t="s">
        <v>8</v>
      </c>
      <c r="C26" s="1">
        <v>249950</v>
      </c>
      <c r="G26" s="1">
        <v>485000</v>
      </c>
      <c r="H26" s="1">
        <v>500000</v>
      </c>
    </row>
    <row r="27" spans="1:8" x14ac:dyDescent="0.3">
      <c r="A27">
        <f t="shared" si="0"/>
        <v>26</v>
      </c>
      <c r="B27" t="s">
        <v>8</v>
      </c>
      <c r="C27" s="1">
        <v>229000</v>
      </c>
      <c r="G27" s="1">
        <v>400000</v>
      </c>
      <c r="H27" s="1">
        <v>600000</v>
      </c>
    </row>
    <row r="28" spans="1:8" x14ac:dyDescent="0.3">
      <c r="A28">
        <f t="shared" si="0"/>
        <v>27</v>
      </c>
      <c r="B28" t="s">
        <v>8</v>
      </c>
      <c r="C28" s="1">
        <v>340000</v>
      </c>
      <c r="G28" s="1">
        <v>725000</v>
      </c>
      <c r="H28" s="1">
        <v>290000</v>
      </c>
    </row>
    <row r="29" spans="1:8" x14ac:dyDescent="0.3">
      <c r="A29">
        <f t="shared" si="0"/>
        <v>28</v>
      </c>
      <c r="B29" t="s">
        <v>8</v>
      </c>
      <c r="C29" s="1">
        <v>215000</v>
      </c>
      <c r="G29" s="1">
        <v>895000</v>
      </c>
      <c r="H29" s="1">
        <v>874999</v>
      </c>
    </row>
    <row r="30" spans="1:8" x14ac:dyDescent="0.3">
      <c r="A30">
        <f t="shared" si="0"/>
        <v>29</v>
      </c>
      <c r="B30" t="s">
        <v>8</v>
      </c>
      <c r="C30" s="1">
        <v>230000</v>
      </c>
      <c r="G30" s="1">
        <v>500000</v>
      </c>
      <c r="H30" s="1">
        <v>220000</v>
      </c>
    </row>
    <row r="31" spans="1:8" x14ac:dyDescent="0.3">
      <c r="A31">
        <f t="shared" si="0"/>
        <v>30</v>
      </c>
      <c r="B31" t="s">
        <v>8</v>
      </c>
      <c r="C31" s="1">
        <v>200000</v>
      </c>
      <c r="G31" s="1">
        <v>650000</v>
      </c>
      <c r="H31" s="1">
        <v>310000</v>
      </c>
    </row>
    <row r="32" spans="1:8" x14ac:dyDescent="0.3">
      <c r="A32">
        <f t="shared" si="0"/>
        <v>31</v>
      </c>
      <c r="B32" t="s">
        <v>8</v>
      </c>
      <c r="C32" s="1">
        <v>305000</v>
      </c>
      <c r="G32" s="1">
        <v>310000</v>
      </c>
      <c r="H32" s="1">
        <v>680000</v>
      </c>
    </row>
    <row r="33" spans="1:8" x14ac:dyDescent="0.3">
      <c r="A33">
        <f t="shared" si="0"/>
        <v>32</v>
      </c>
      <c r="B33" t="s">
        <v>8</v>
      </c>
      <c r="C33" s="1">
        <v>293311</v>
      </c>
      <c r="G33" s="1">
        <v>1200000</v>
      </c>
      <c r="H33" s="1">
        <v>240000</v>
      </c>
    </row>
    <row r="34" spans="1:8" x14ac:dyDescent="0.3">
      <c r="A34">
        <f t="shared" si="0"/>
        <v>33</v>
      </c>
      <c r="B34" t="s">
        <v>8</v>
      </c>
      <c r="C34" s="1">
        <v>230000</v>
      </c>
      <c r="G34" s="1">
        <v>895000</v>
      </c>
      <c r="H34" s="1">
        <v>350000</v>
      </c>
    </row>
    <row r="35" spans="1:8" x14ac:dyDescent="0.3">
      <c r="A35">
        <f t="shared" ref="A35:A66" si="1">A34+1</f>
        <v>34</v>
      </c>
      <c r="B35" t="s">
        <v>8</v>
      </c>
      <c r="C35" s="1">
        <v>135000</v>
      </c>
      <c r="H35" s="1">
        <v>350000</v>
      </c>
    </row>
    <row r="36" spans="1:8" x14ac:dyDescent="0.3">
      <c r="A36">
        <f t="shared" si="1"/>
        <v>35</v>
      </c>
      <c r="B36" t="s">
        <v>8</v>
      </c>
      <c r="C36" s="1">
        <v>287013</v>
      </c>
      <c r="H36" s="1">
        <v>685000</v>
      </c>
    </row>
    <row r="37" spans="1:8" x14ac:dyDescent="0.3">
      <c r="A37">
        <f t="shared" si="1"/>
        <v>36</v>
      </c>
      <c r="B37" t="s">
        <v>8</v>
      </c>
      <c r="C37" s="1">
        <v>293354</v>
      </c>
      <c r="H37" s="1">
        <v>310000</v>
      </c>
    </row>
    <row r="38" spans="1:8" x14ac:dyDescent="0.3">
      <c r="A38">
        <f t="shared" si="1"/>
        <v>37</v>
      </c>
      <c r="B38" t="s">
        <v>8</v>
      </c>
      <c r="C38" s="1">
        <v>239000</v>
      </c>
    </row>
    <row r="39" spans="1:8" x14ac:dyDescent="0.3">
      <c r="A39">
        <f t="shared" si="1"/>
        <v>38</v>
      </c>
      <c r="B39" t="s">
        <v>8</v>
      </c>
      <c r="C39" s="1">
        <v>167500</v>
      </c>
    </row>
    <row r="40" spans="1:8" x14ac:dyDescent="0.3">
      <c r="A40">
        <f t="shared" si="1"/>
        <v>39</v>
      </c>
      <c r="B40" t="s">
        <v>8</v>
      </c>
      <c r="C40" s="1">
        <v>330951</v>
      </c>
    </row>
    <row r="41" spans="1:8" x14ac:dyDescent="0.3">
      <c r="A41">
        <f t="shared" si="1"/>
        <v>40</v>
      </c>
      <c r="B41" t="s">
        <v>8</v>
      </c>
      <c r="C41" s="1">
        <v>70000</v>
      </c>
    </row>
    <row r="42" spans="1:8" x14ac:dyDescent="0.3">
      <c r="A42">
        <f t="shared" si="1"/>
        <v>41</v>
      </c>
      <c r="B42" t="s">
        <v>8</v>
      </c>
      <c r="C42" s="1">
        <v>340000</v>
      </c>
    </row>
    <row r="43" spans="1:8" x14ac:dyDescent="0.3">
      <c r="A43">
        <f t="shared" si="1"/>
        <v>42</v>
      </c>
      <c r="B43" t="s">
        <v>8</v>
      </c>
      <c r="C43" s="1">
        <v>160000</v>
      </c>
    </row>
    <row r="44" spans="1:8" x14ac:dyDescent="0.3">
      <c r="A44">
        <f t="shared" si="1"/>
        <v>43</v>
      </c>
      <c r="B44" t="s">
        <v>8</v>
      </c>
      <c r="C44" s="1">
        <v>240000</v>
      </c>
    </row>
    <row r="45" spans="1:8" x14ac:dyDescent="0.3">
      <c r="A45">
        <f t="shared" si="1"/>
        <v>44</v>
      </c>
      <c r="B45" t="s">
        <v>8</v>
      </c>
      <c r="C45" s="1">
        <v>270000</v>
      </c>
    </row>
    <row r="46" spans="1:8" x14ac:dyDescent="0.3">
      <c r="A46">
        <f t="shared" si="1"/>
        <v>45</v>
      </c>
      <c r="B46" t="s">
        <v>8</v>
      </c>
      <c r="C46" s="1">
        <v>60000</v>
      </c>
    </row>
    <row r="47" spans="1:8" x14ac:dyDescent="0.3">
      <c r="A47">
        <f t="shared" si="1"/>
        <v>46</v>
      </c>
      <c r="B47" t="s">
        <v>8</v>
      </c>
      <c r="C47" s="1">
        <v>65000</v>
      </c>
    </row>
    <row r="48" spans="1:8" x14ac:dyDescent="0.3">
      <c r="A48">
        <f t="shared" si="1"/>
        <v>47</v>
      </c>
      <c r="B48" t="s">
        <v>8</v>
      </c>
      <c r="C48" s="1">
        <v>85000</v>
      </c>
    </row>
    <row r="49" spans="1:3" x14ac:dyDescent="0.3">
      <c r="A49">
        <f t="shared" si="1"/>
        <v>48</v>
      </c>
      <c r="B49" t="s">
        <v>8</v>
      </c>
      <c r="C49" s="1">
        <v>339951</v>
      </c>
    </row>
    <row r="50" spans="1:3" x14ac:dyDescent="0.3">
      <c r="A50">
        <f t="shared" si="1"/>
        <v>49</v>
      </c>
      <c r="B50" t="s">
        <v>8</v>
      </c>
      <c r="C50" s="1">
        <v>115000</v>
      </c>
    </row>
    <row r="51" spans="1:3" x14ac:dyDescent="0.3">
      <c r="A51">
        <f t="shared" si="1"/>
        <v>50</v>
      </c>
      <c r="B51" t="s">
        <v>8</v>
      </c>
      <c r="C51" s="1">
        <v>225000</v>
      </c>
    </row>
    <row r="52" spans="1:3" x14ac:dyDescent="0.3">
      <c r="A52">
        <f t="shared" si="1"/>
        <v>51</v>
      </c>
      <c r="B52" t="s">
        <v>8</v>
      </c>
      <c r="C52" s="1">
        <v>200000</v>
      </c>
    </row>
    <row r="53" spans="1:3" x14ac:dyDescent="0.3">
      <c r="A53">
        <f t="shared" si="1"/>
        <v>52</v>
      </c>
      <c r="B53" t="s">
        <v>8</v>
      </c>
      <c r="C53" s="1">
        <v>150000</v>
      </c>
    </row>
    <row r="54" spans="1:3" x14ac:dyDescent="0.3">
      <c r="A54">
        <f t="shared" si="1"/>
        <v>53</v>
      </c>
      <c r="B54" t="s">
        <v>8</v>
      </c>
      <c r="C54" s="1">
        <v>150000</v>
      </c>
    </row>
    <row r="55" spans="1:3" x14ac:dyDescent="0.3">
      <c r="A55">
        <f t="shared" si="1"/>
        <v>54</v>
      </c>
      <c r="B55" t="s">
        <v>8</v>
      </c>
      <c r="C55" s="1">
        <v>90000</v>
      </c>
    </row>
    <row r="56" spans="1:3" x14ac:dyDescent="0.3">
      <c r="A56">
        <f t="shared" si="1"/>
        <v>55</v>
      </c>
      <c r="B56" t="s">
        <v>8</v>
      </c>
      <c r="C56" s="1">
        <v>270000</v>
      </c>
    </row>
    <row r="57" spans="1:3" x14ac:dyDescent="0.3">
      <c r="A57">
        <f t="shared" si="1"/>
        <v>56</v>
      </c>
      <c r="B57" t="s">
        <v>8</v>
      </c>
      <c r="C57" s="1">
        <v>180000</v>
      </c>
    </row>
    <row r="58" spans="1:3" x14ac:dyDescent="0.3">
      <c r="A58">
        <f t="shared" si="1"/>
        <v>57</v>
      </c>
      <c r="B58" t="s">
        <v>8</v>
      </c>
      <c r="C58" s="1">
        <v>105000</v>
      </c>
    </row>
    <row r="59" spans="1:3" x14ac:dyDescent="0.3">
      <c r="A59">
        <f t="shared" si="1"/>
        <v>58</v>
      </c>
      <c r="B59" t="s">
        <v>4</v>
      </c>
      <c r="C59" s="1">
        <v>425000</v>
      </c>
    </row>
    <row r="60" spans="1:3" x14ac:dyDescent="0.3">
      <c r="A60">
        <f t="shared" si="1"/>
        <v>59</v>
      </c>
      <c r="B60" t="s">
        <v>4</v>
      </c>
      <c r="C60" s="1">
        <v>590000</v>
      </c>
    </row>
    <row r="61" spans="1:3" x14ac:dyDescent="0.3">
      <c r="A61">
        <f t="shared" si="1"/>
        <v>60</v>
      </c>
      <c r="B61" t="s">
        <v>4</v>
      </c>
      <c r="C61" s="1">
        <v>350000</v>
      </c>
    </row>
    <row r="62" spans="1:3" x14ac:dyDescent="0.3">
      <c r="A62">
        <f t="shared" si="1"/>
        <v>61</v>
      </c>
      <c r="B62" t="s">
        <v>4</v>
      </c>
      <c r="C62" s="1">
        <v>575000</v>
      </c>
    </row>
    <row r="63" spans="1:3" x14ac:dyDescent="0.3">
      <c r="A63">
        <f t="shared" si="1"/>
        <v>62</v>
      </c>
      <c r="B63" t="s">
        <v>4</v>
      </c>
      <c r="C63" s="1">
        <v>575000</v>
      </c>
    </row>
    <row r="64" spans="1:3" x14ac:dyDescent="0.3">
      <c r="A64">
        <f t="shared" si="1"/>
        <v>63</v>
      </c>
      <c r="B64" t="s">
        <v>4</v>
      </c>
      <c r="C64" s="1">
        <v>360000</v>
      </c>
    </row>
    <row r="65" spans="1:3" x14ac:dyDescent="0.3">
      <c r="A65">
        <f t="shared" si="1"/>
        <v>64</v>
      </c>
      <c r="B65" t="s">
        <v>4</v>
      </c>
      <c r="C65" s="1">
        <v>700000</v>
      </c>
    </row>
    <row r="66" spans="1:3" x14ac:dyDescent="0.3">
      <c r="A66">
        <f t="shared" si="1"/>
        <v>65</v>
      </c>
      <c r="B66" t="s">
        <v>4</v>
      </c>
      <c r="C66" s="1">
        <v>625000</v>
      </c>
    </row>
    <row r="67" spans="1:3" x14ac:dyDescent="0.3">
      <c r="A67">
        <f t="shared" ref="A67:A81" si="2">A66+1</f>
        <v>66</v>
      </c>
      <c r="B67" t="s">
        <v>4</v>
      </c>
      <c r="C67" s="1">
        <v>650000</v>
      </c>
    </row>
    <row r="68" spans="1:3" x14ac:dyDescent="0.3">
      <c r="A68">
        <f t="shared" si="2"/>
        <v>67</v>
      </c>
      <c r="B68" t="s">
        <v>4</v>
      </c>
      <c r="C68" s="1">
        <v>850000</v>
      </c>
    </row>
    <row r="69" spans="1:3" x14ac:dyDescent="0.3">
      <c r="A69">
        <f t="shared" si="2"/>
        <v>68</v>
      </c>
      <c r="B69" t="s">
        <v>4</v>
      </c>
      <c r="C69" s="1">
        <v>420000</v>
      </c>
    </row>
    <row r="70" spans="1:3" x14ac:dyDescent="0.3">
      <c r="A70">
        <f t="shared" si="2"/>
        <v>69</v>
      </c>
      <c r="B70" t="s">
        <v>4</v>
      </c>
      <c r="C70" s="1">
        <v>850000</v>
      </c>
    </row>
    <row r="71" spans="1:3" x14ac:dyDescent="0.3">
      <c r="A71">
        <f t="shared" si="2"/>
        <v>70</v>
      </c>
      <c r="B71" t="s">
        <v>4</v>
      </c>
      <c r="C71" s="1">
        <v>350000</v>
      </c>
    </row>
    <row r="72" spans="1:3" x14ac:dyDescent="0.3">
      <c r="A72">
        <f t="shared" si="2"/>
        <v>71</v>
      </c>
      <c r="B72" t="s">
        <v>4</v>
      </c>
      <c r="C72" s="1">
        <v>1000000</v>
      </c>
    </row>
    <row r="73" spans="1:3" x14ac:dyDescent="0.3">
      <c r="A73">
        <f t="shared" si="2"/>
        <v>72</v>
      </c>
      <c r="B73" t="s">
        <v>4</v>
      </c>
      <c r="C73" s="1">
        <v>800000</v>
      </c>
    </row>
    <row r="74" spans="1:3" x14ac:dyDescent="0.3">
      <c r="A74">
        <f t="shared" si="2"/>
        <v>73</v>
      </c>
      <c r="B74" t="s">
        <v>4</v>
      </c>
      <c r="C74" s="1">
        <v>650000</v>
      </c>
    </row>
    <row r="75" spans="1:3" x14ac:dyDescent="0.3">
      <c r="A75">
        <f t="shared" si="2"/>
        <v>74</v>
      </c>
      <c r="B75" t="s">
        <v>4</v>
      </c>
      <c r="C75" s="1">
        <v>1200000</v>
      </c>
    </row>
    <row r="76" spans="1:3" x14ac:dyDescent="0.3">
      <c r="A76">
        <f t="shared" si="2"/>
        <v>75</v>
      </c>
      <c r="B76" t="s">
        <v>4</v>
      </c>
      <c r="C76" s="1">
        <v>585000</v>
      </c>
    </row>
    <row r="77" spans="1:3" x14ac:dyDescent="0.3">
      <c r="A77">
        <f t="shared" si="2"/>
        <v>76</v>
      </c>
      <c r="B77" t="s">
        <v>4</v>
      </c>
      <c r="C77" s="1">
        <v>475000</v>
      </c>
    </row>
    <row r="78" spans="1:3" x14ac:dyDescent="0.3">
      <c r="A78">
        <f t="shared" si="2"/>
        <v>77</v>
      </c>
      <c r="B78" t="s">
        <v>4</v>
      </c>
      <c r="C78" s="1">
        <v>575000</v>
      </c>
    </row>
    <row r="79" spans="1:3" x14ac:dyDescent="0.3">
      <c r="A79">
        <f t="shared" si="2"/>
        <v>78</v>
      </c>
      <c r="B79" t="s">
        <v>4</v>
      </c>
      <c r="C79" s="1">
        <v>499950</v>
      </c>
    </row>
    <row r="80" spans="1:3" x14ac:dyDescent="0.3">
      <c r="A80">
        <f t="shared" si="2"/>
        <v>79</v>
      </c>
      <c r="B80" t="s">
        <v>4</v>
      </c>
      <c r="C80" s="1">
        <v>750000</v>
      </c>
    </row>
    <row r="81" spans="1:3" x14ac:dyDescent="0.3">
      <c r="A81">
        <f t="shared" si="2"/>
        <v>80</v>
      </c>
      <c r="B81" t="s">
        <v>4</v>
      </c>
      <c r="C81" s="1">
        <v>700000</v>
      </c>
    </row>
    <row r="82" spans="1:3" x14ac:dyDescent="0.3">
      <c r="A82">
        <v>1</v>
      </c>
      <c r="B82" t="s">
        <v>4</v>
      </c>
      <c r="C82" s="1">
        <v>450000</v>
      </c>
    </row>
    <row r="83" spans="1:3" x14ac:dyDescent="0.3">
      <c r="A83">
        <f t="shared" ref="A83:A114" si="3">A82+1</f>
        <v>2</v>
      </c>
      <c r="B83" t="s">
        <v>4</v>
      </c>
      <c r="C83" s="1">
        <v>485000</v>
      </c>
    </row>
    <row r="84" spans="1:3" x14ac:dyDescent="0.3">
      <c r="A84">
        <f t="shared" si="3"/>
        <v>3</v>
      </c>
      <c r="B84" t="s">
        <v>4</v>
      </c>
      <c r="C84" s="1">
        <v>400000</v>
      </c>
    </row>
    <row r="85" spans="1:3" x14ac:dyDescent="0.3">
      <c r="A85">
        <f t="shared" si="3"/>
        <v>4</v>
      </c>
      <c r="B85" t="s">
        <v>4</v>
      </c>
      <c r="C85" s="1">
        <v>725000</v>
      </c>
    </row>
    <row r="86" spans="1:3" x14ac:dyDescent="0.3">
      <c r="A86">
        <f t="shared" si="3"/>
        <v>5</v>
      </c>
      <c r="B86" t="s">
        <v>4</v>
      </c>
      <c r="C86" s="1">
        <v>895000</v>
      </c>
    </row>
    <row r="87" spans="1:3" x14ac:dyDescent="0.3">
      <c r="A87">
        <f t="shared" si="3"/>
        <v>6</v>
      </c>
      <c r="B87" t="s">
        <v>4</v>
      </c>
      <c r="C87" s="1">
        <v>500000</v>
      </c>
    </row>
    <row r="88" spans="1:3" x14ac:dyDescent="0.3">
      <c r="A88">
        <f t="shared" si="3"/>
        <v>7</v>
      </c>
      <c r="B88" t="s">
        <v>4</v>
      </c>
      <c r="C88" s="1">
        <v>650000</v>
      </c>
    </row>
    <row r="89" spans="1:3" x14ac:dyDescent="0.3">
      <c r="A89">
        <f t="shared" si="3"/>
        <v>8</v>
      </c>
      <c r="B89" t="s">
        <v>4</v>
      </c>
      <c r="C89" s="1">
        <v>310000</v>
      </c>
    </row>
    <row r="90" spans="1:3" x14ac:dyDescent="0.3">
      <c r="A90">
        <f t="shared" si="3"/>
        <v>9</v>
      </c>
      <c r="B90" t="s">
        <v>4</v>
      </c>
      <c r="C90" s="1">
        <v>1200000</v>
      </c>
    </row>
    <row r="91" spans="1:3" x14ac:dyDescent="0.3">
      <c r="A91">
        <f t="shared" si="3"/>
        <v>10</v>
      </c>
      <c r="B91" t="s">
        <v>4</v>
      </c>
      <c r="C91" s="1">
        <v>895000</v>
      </c>
    </row>
    <row r="92" spans="1:3" x14ac:dyDescent="0.3">
      <c r="A92">
        <f t="shared" si="3"/>
        <v>11</v>
      </c>
      <c r="B92" t="s">
        <v>6</v>
      </c>
      <c r="C92" s="1">
        <v>91000</v>
      </c>
    </row>
    <row r="93" spans="1:3" x14ac:dyDescent="0.3">
      <c r="A93">
        <f t="shared" si="3"/>
        <v>12</v>
      </c>
      <c r="B93" t="s">
        <v>6</v>
      </c>
      <c r="C93" s="1">
        <v>240000</v>
      </c>
    </row>
    <row r="94" spans="1:3" x14ac:dyDescent="0.3">
      <c r="A94">
        <f t="shared" si="3"/>
        <v>13</v>
      </c>
      <c r="B94" t="s">
        <v>6</v>
      </c>
      <c r="C94" s="1">
        <v>315000</v>
      </c>
    </row>
    <row r="95" spans="1:3" x14ac:dyDescent="0.3">
      <c r="A95">
        <f t="shared" si="3"/>
        <v>14</v>
      </c>
      <c r="B95" t="s">
        <v>6</v>
      </c>
      <c r="C95" s="1">
        <v>450000</v>
      </c>
    </row>
    <row r="96" spans="1:3" x14ac:dyDescent="0.3">
      <c r="A96">
        <f t="shared" si="3"/>
        <v>15</v>
      </c>
      <c r="B96" t="s">
        <v>6</v>
      </c>
      <c r="C96" s="1">
        <v>315000</v>
      </c>
    </row>
    <row r="97" spans="1:3" x14ac:dyDescent="0.3">
      <c r="A97">
        <f t="shared" si="3"/>
        <v>16</v>
      </c>
      <c r="B97" t="s">
        <v>6</v>
      </c>
      <c r="C97" s="1">
        <v>320000</v>
      </c>
    </row>
    <row r="98" spans="1:3" x14ac:dyDescent="0.3">
      <c r="A98">
        <f t="shared" si="3"/>
        <v>17</v>
      </c>
      <c r="B98" t="s">
        <v>6</v>
      </c>
      <c r="C98" s="1">
        <v>500000</v>
      </c>
    </row>
    <row r="99" spans="1:3" x14ac:dyDescent="0.3">
      <c r="A99">
        <f t="shared" si="3"/>
        <v>18</v>
      </c>
      <c r="B99" t="s">
        <v>6</v>
      </c>
      <c r="C99" s="1">
        <v>475000</v>
      </c>
    </row>
    <row r="100" spans="1:3" x14ac:dyDescent="0.3">
      <c r="A100">
        <f t="shared" si="3"/>
        <v>19</v>
      </c>
      <c r="B100" t="s">
        <v>6</v>
      </c>
      <c r="C100" s="1">
        <v>265000</v>
      </c>
    </row>
    <row r="101" spans="1:3" x14ac:dyDescent="0.3">
      <c r="A101">
        <f t="shared" si="3"/>
        <v>20</v>
      </c>
      <c r="B101" t="s">
        <v>6</v>
      </c>
      <c r="C101" s="1">
        <v>565000</v>
      </c>
    </row>
    <row r="102" spans="1:3" x14ac:dyDescent="0.3">
      <c r="A102">
        <f t="shared" si="3"/>
        <v>21</v>
      </c>
      <c r="B102" t="s">
        <v>6</v>
      </c>
      <c r="C102" s="1">
        <v>330000</v>
      </c>
    </row>
    <row r="103" spans="1:3" x14ac:dyDescent="0.3">
      <c r="A103">
        <f t="shared" si="3"/>
        <v>22</v>
      </c>
      <c r="B103" t="s">
        <v>6</v>
      </c>
      <c r="C103" s="1">
        <v>325000</v>
      </c>
    </row>
    <row r="104" spans="1:3" x14ac:dyDescent="0.3">
      <c r="A104">
        <f t="shared" si="3"/>
        <v>23</v>
      </c>
      <c r="B104" t="s">
        <v>6</v>
      </c>
      <c r="C104" s="1">
        <v>455000</v>
      </c>
    </row>
    <row r="105" spans="1:3" x14ac:dyDescent="0.3">
      <c r="A105">
        <f t="shared" si="3"/>
        <v>24</v>
      </c>
      <c r="B105" t="s">
        <v>6</v>
      </c>
      <c r="C105" s="1">
        <v>375000</v>
      </c>
    </row>
    <row r="106" spans="1:3" x14ac:dyDescent="0.3">
      <c r="A106">
        <f t="shared" si="3"/>
        <v>25</v>
      </c>
      <c r="B106" t="s">
        <v>6</v>
      </c>
      <c r="C106" s="1">
        <v>450000</v>
      </c>
    </row>
    <row r="107" spans="1:3" x14ac:dyDescent="0.3">
      <c r="A107">
        <f t="shared" si="3"/>
        <v>26</v>
      </c>
      <c r="B107" t="s">
        <v>6</v>
      </c>
      <c r="C107" s="1">
        <v>375000</v>
      </c>
    </row>
    <row r="108" spans="1:3" x14ac:dyDescent="0.3">
      <c r="A108">
        <f t="shared" si="3"/>
        <v>27</v>
      </c>
      <c r="B108" t="s">
        <v>6</v>
      </c>
      <c r="C108" s="1">
        <v>290000</v>
      </c>
    </row>
    <row r="109" spans="1:3" x14ac:dyDescent="0.3">
      <c r="A109">
        <f t="shared" si="3"/>
        <v>28</v>
      </c>
      <c r="B109" t="s">
        <v>6</v>
      </c>
      <c r="C109" s="1">
        <v>679950</v>
      </c>
    </row>
    <row r="110" spans="1:3" x14ac:dyDescent="0.3">
      <c r="A110">
        <f t="shared" si="3"/>
        <v>29</v>
      </c>
      <c r="B110" t="s">
        <v>6</v>
      </c>
      <c r="C110" s="1">
        <v>300000</v>
      </c>
    </row>
    <row r="111" spans="1:3" x14ac:dyDescent="0.3">
      <c r="A111">
        <f t="shared" si="3"/>
        <v>30</v>
      </c>
      <c r="B111" t="s">
        <v>6</v>
      </c>
      <c r="C111" s="1">
        <v>800000</v>
      </c>
    </row>
    <row r="112" spans="1:3" x14ac:dyDescent="0.3">
      <c r="A112">
        <f t="shared" si="3"/>
        <v>31</v>
      </c>
      <c r="B112" t="s">
        <v>6</v>
      </c>
      <c r="C112" s="1">
        <v>415000</v>
      </c>
    </row>
    <row r="113" spans="1:3" x14ac:dyDescent="0.3">
      <c r="A113">
        <f t="shared" si="3"/>
        <v>32</v>
      </c>
      <c r="B113" t="s">
        <v>6</v>
      </c>
      <c r="C113" s="1">
        <v>375000</v>
      </c>
    </row>
    <row r="114" spans="1:3" x14ac:dyDescent="0.3">
      <c r="A114">
        <f t="shared" si="3"/>
        <v>33</v>
      </c>
      <c r="B114" t="s">
        <v>6</v>
      </c>
      <c r="C114" s="1">
        <v>260000</v>
      </c>
    </row>
    <row r="115" spans="1:3" x14ac:dyDescent="0.3">
      <c r="A115">
        <f t="shared" ref="A115:A146" si="4">A114+1</f>
        <v>34</v>
      </c>
      <c r="B115" t="s">
        <v>6</v>
      </c>
      <c r="C115" s="1">
        <v>310000</v>
      </c>
    </row>
    <row r="116" spans="1:3" x14ac:dyDescent="0.3">
      <c r="A116">
        <f t="shared" si="4"/>
        <v>35</v>
      </c>
      <c r="B116" t="s">
        <v>6</v>
      </c>
      <c r="C116" s="1">
        <v>500000</v>
      </c>
    </row>
    <row r="117" spans="1:3" x14ac:dyDescent="0.3">
      <c r="A117">
        <f t="shared" si="4"/>
        <v>36</v>
      </c>
      <c r="B117" t="s">
        <v>6</v>
      </c>
      <c r="C117" s="1">
        <v>600000</v>
      </c>
    </row>
    <row r="118" spans="1:3" x14ac:dyDescent="0.3">
      <c r="A118">
        <f t="shared" si="4"/>
        <v>37</v>
      </c>
      <c r="B118" t="s">
        <v>6</v>
      </c>
      <c r="C118" s="1">
        <v>290000</v>
      </c>
    </row>
    <row r="119" spans="1:3" x14ac:dyDescent="0.3">
      <c r="A119">
        <f t="shared" si="4"/>
        <v>38</v>
      </c>
      <c r="B119" t="s">
        <v>6</v>
      </c>
      <c r="C119" s="1">
        <v>874999</v>
      </c>
    </row>
    <row r="120" spans="1:3" x14ac:dyDescent="0.3">
      <c r="A120">
        <f t="shared" si="4"/>
        <v>39</v>
      </c>
      <c r="B120" t="s">
        <v>6</v>
      </c>
      <c r="C120" s="1">
        <v>220000</v>
      </c>
    </row>
    <row r="121" spans="1:3" x14ac:dyDescent="0.3">
      <c r="A121">
        <f t="shared" si="4"/>
        <v>40</v>
      </c>
      <c r="B121" t="s">
        <v>6</v>
      </c>
      <c r="C121" s="1">
        <v>310000</v>
      </c>
    </row>
    <row r="122" spans="1:3" x14ac:dyDescent="0.3">
      <c r="A122">
        <f t="shared" si="4"/>
        <v>41</v>
      </c>
      <c r="B122" t="s">
        <v>6</v>
      </c>
      <c r="C122" s="1">
        <v>680000</v>
      </c>
    </row>
    <row r="123" spans="1:3" x14ac:dyDescent="0.3">
      <c r="A123">
        <f t="shared" si="4"/>
        <v>42</v>
      </c>
      <c r="B123" t="s">
        <v>6</v>
      </c>
      <c r="C123" s="1">
        <v>240000</v>
      </c>
    </row>
    <row r="124" spans="1:3" x14ac:dyDescent="0.3">
      <c r="A124">
        <f t="shared" si="4"/>
        <v>43</v>
      </c>
      <c r="B124" t="s">
        <v>6</v>
      </c>
      <c r="C124" s="1">
        <v>350000</v>
      </c>
    </row>
    <row r="125" spans="1:3" x14ac:dyDescent="0.3">
      <c r="A125">
        <f t="shared" si="4"/>
        <v>44</v>
      </c>
      <c r="B125" t="s">
        <v>6</v>
      </c>
      <c r="C125" s="1">
        <v>350000</v>
      </c>
    </row>
    <row r="126" spans="1:3" x14ac:dyDescent="0.3">
      <c r="A126">
        <f t="shared" si="4"/>
        <v>45</v>
      </c>
      <c r="B126" t="s">
        <v>6</v>
      </c>
      <c r="C126" s="1">
        <v>685000</v>
      </c>
    </row>
    <row r="127" spans="1:3" x14ac:dyDescent="0.3">
      <c r="A127">
        <f t="shared" si="4"/>
        <v>46</v>
      </c>
      <c r="B127" t="s">
        <v>6</v>
      </c>
      <c r="C127" s="1">
        <v>310000</v>
      </c>
    </row>
    <row r="128" spans="1:3" x14ac:dyDescent="0.3">
      <c r="A128">
        <f t="shared" si="4"/>
        <v>47</v>
      </c>
      <c r="B128" t="s">
        <v>7</v>
      </c>
      <c r="C128" s="1">
        <v>270000</v>
      </c>
    </row>
    <row r="129" spans="1:3" x14ac:dyDescent="0.3">
      <c r="A129">
        <f t="shared" si="4"/>
        <v>48</v>
      </c>
      <c r="B129" t="s">
        <v>7</v>
      </c>
      <c r="C129" s="1">
        <v>260000</v>
      </c>
    </row>
    <row r="130" spans="1:3" x14ac:dyDescent="0.3">
      <c r="A130">
        <f t="shared" si="4"/>
        <v>49</v>
      </c>
      <c r="B130" t="s">
        <v>7</v>
      </c>
      <c r="C130" s="1">
        <v>240000</v>
      </c>
    </row>
    <row r="131" spans="1:3" x14ac:dyDescent="0.3">
      <c r="A131">
        <f t="shared" si="4"/>
        <v>50</v>
      </c>
      <c r="B131" t="s">
        <v>7</v>
      </c>
      <c r="C131" s="1">
        <v>210000</v>
      </c>
    </row>
    <row r="132" spans="1:3" x14ac:dyDescent="0.3">
      <c r="A132">
        <f t="shared" si="4"/>
        <v>51</v>
      </c>
      <c r="B132" t="s">
        <v>7</v>
      </c>
      <c r="C132" s="1">
        <v>500000</v>
      </c>
    </row>
    <row r="133" spans="1:3" x14ac:dyDescent="0.3">
      <c r="A133">
        <f t="shared" si="4"/>
        <v>52</v>
      </c>
      <c r="B133" t="s">
        <v>7</v>
      </c>
      <c r="C133" s="1">
        <v>399000</v>
      </c>
    </row>
    <row r="134" spans="1:3" x14ac:dyDescent="0.3">
      <c r="A134">
        <f t="shared" si="4"/>
        <v>53</v>
      </c>
      <c r="B134" t="s">
        <v>7</v>
      </c>
      <c r="C134" s="1">
        <v>195000</v>
      </c>
    </row>
    <row r="135" spans="1:3" x14ac:dyDescent="0.3">
      <c r="A135">
        <f t="shared" si="4"/>
        <v>54</v>
      </c>
      <c r="B135" t="s">
        <v>7</v>
      </c>
      <c r="C135" s="1">
        <v>390000</v>
      </c>
    </row>
    <row r="136" spans="1:3" x14ac:dyDescent="0.3">
      <c r="A136">
        <f t="shared" si="4"/>
        <v>55</v>
      </c>
      <c r="B136" t="s">
        <v>7</v>
      </c>
      <c r="C136" s="1">
        <v>235000</v>
      </c>
    </row>
    <row r="137" spans="1:3" x14ac:dyDescent="0.3">
      <c r="A137">
        <f t="shared" si="4"/>
        <v>56</v>
      </c>
      <c r="B137" t="s">
        <v>7</v>
      </c>
      <c r="C137" s="1">
        <v>250000</v>
      </c>
    </row>
    <row r="138" spans="1:3" x14ac:dyDescent="0.3">
      <c r="A138">
        <f t="shared" si="4"/>
        <v>57</v>
      </c>
      <c r="B138" t="s">
        <v>7</v>
      </c>
      <c r="C138" s="1">
        <v>280000</v>
      </c>
    </row>
    <row r="139" spans="1:3" x14ac:dyDescent="0.3">
      <c r="A139">
        <f t="shared" si="4"/>
        <v>58</v>
      </c>
      <c r="B139" t="s">
        <v>7</v>
      </c>
      <c r="C139" s="1">
        <v>180000</v>
      </c>
    </row>
    <row r="140" spans="1:3" x14ac:dyDescent="0.3">
      <c r="A140">
        <f t="shared" si="4"/>
        <v>59</v>
      </c>
      <c r="B140" t="s">
        <v>7</v>
      </c>
      <c r="C140" s="1">
        <v>595000</v>
      </c>
    </row>
    <row r="141" spans="1:3" x14ac:dyDescent="0.3">
      <c r="A141">
        <f t="shared" si="4"/>
        <v>60</v>
      </c>
      <c r="B141" t="s">
        <v>7</v>
      </c>
      <c r="C141" s="1">
        <v>340000</v>
      </c>
    </row>
    <row r="142" spans="1:3" x14ac:dyDescent="0.3">
      <c r="A142">
        <f t="shared" si="4"/>
        <v>61</v>
      </c>
      <c r="B142" t="s">
        <v>7</v>
      </c>
      <c r="C142" s="1">
        <v>360000</v>
      </c>
    </row>
    <row r="143" spans="1:3" x14ac:dyDescent="0.3">
      <c r="A143">
        <f t="shared" si="4"/>
        <v>62</v>
      </c>
      <c r="B143" t="s">
        <v>7</v>
      </c>
      <c r="C143" s="1">
        <v>599000</v>
      </c>
    </row>
    <row r="144" spans="1:3" x14ac:dyDescent="0.3">
      <c r="A144">
        <f t="shared" si="4"/>
        <v>63</v>
      </c>
      <c r="B144" t="s">
        <v>7</v>
      </c>
      <c r="C144" s="1">
        <v>310000</v>
      </c>
    </row>
    <row r="145" spans="1:3" x14ac:dyDescent="0.3">
      <c r="A145">
        <f t="shared" si="4"/>
        <v>64</v>
      </c>
      <c r="B145" t="s">
        <v>7</v>
      </c>
      <c r="C145" s="1">
        <v>230000</v>
      </c>
    </row>
    <row r="146" spans="1:3" x14ac:dyDescent="0.3">
      <c r="A146">
        <f t="shared" si="4"/>
        <v>65</v>
      </c>
      <c r="B146" t="s">
        <v>7</v>
      </c>
      <c r="C146" s="1">
        <v>695000</v>
      </c>
    </row>
    <row r="147" spans="1:3" x14ac:dyDescent="0.3">
      <c r="A147">
        <f t="shared" ref="A147:A156" si="5">A146+1</f>
        <v>66</v>
      </c>
      <c r="B147" t="s">
        <v>7</v>
      </c>
      <c r="C147" s="1">
        <v>205000</v>
      </c>
    </row>
    <row r="148" spans="1:3" x14ac:dyDescent="0.3">
      <c r="A148">
        <f t="shared" si="5"/>
        <v>67</v>
      </c>
      <c r="B148" t="s">
        <v>7</v>
      </c>
      <c r="C148" s="1">
        <v>360000</v>
      </c>
    </row>
    <row r="149" spans="1:3" x14ac:dyDescent="0.3">
      <c r="A149">
        <f t="shared" si="5"/>
        <v>68</v>
      </c>
      <c r="B149" t="s">
        <v>7</v>
      </c>
      <c r="C149" s="1">
        <v>450000</v>
      </c>
    </row>
    <row r="150" spans="1:3" x14ac:dyDescent="0.3">
      <c r="A150">
        <f t="shared" si="5"/>
        <v>69</v>
      </c>
      <c r="B150" t="s">
        <v>7</v>
      </c>
      <c r="C150" s="1">
        <v>250000</v>
      </c>
    </row>
    <row r="151" spans="1:3" x14ac:dyDescent="0.3">
      <c r="A151">
        <f t="shared" si="5"/>
        <v>70</v>
      </c>
      <c r="B151" t="s">
        <v>7</v>
      </c>
      <c r="C151" s="1">
        <v>240000</v>
      </c>
    </row>
    <row r="152" spans="1:3" x14ac:dyDescent="0.3">
      <c r="A152">
        <f t="shared" si="5"/>
        <v>71</v>
      </c>
      <c r="B152" t="s">
        <v>7</v>
      </c>
      <c r="C152" s="1">
        <v>300000</v>
      </c>
    </row>
    <row r="153" spans="1:3" x14ac:dyDescent="0.3">
      <c r="A153">
        <f t="shared" si="5"/>
        <v>72</v>
      </c>
      <c r="B153" t="s">
        <v>7</v>
      </c>
      <c r="C153" s="1">
        <v>180000</v>
      </c>
    </row>
    <row r="154" spans="1:3" x14ac:dyDescent="0.3">
      <c r="A154">
        <f t="shared" si="5"/>
        <v>73</v>
      </c>
      <c r="B154" t="s">
        <v>7</v>
      </c>
      <c r="C154" s="1">
        <v>410000</v>
      </c>
    </row>
    <row r="155" spans="1:3" x14ac:dyDescent="0.3">
      <c r="A155">
        <f t="shared" si="5"/>
        <v>74</v>
      </c>
      <c r="B155" t="s">
        <v>7</v>
      </c>
      <c r="C155" s="1">
        <v>250000</v>
      </c>
    </row>
    <row r="156" spans="1:3" x14ac:dyDescent="0.3">
      <c r="A156">
        <f t="shared" si="5"/>
        <v>75</v>
      </c>
      <c r="B156" t="s">
        <v>7</v>
      </c>
      <c r="C156" s="1">
        <v>200000</v>
      </c>
    </row>
    <row r="157" spans="1:3" x14ac:dyDescent="0.3">
      <c r="C157" s="1"/>
    </row>
    <row r="158" spans="1:3" x14ac:dyDescent="0.3">
      <c r="C158" s="1"/>
    </row>
    <row r="159" spans="1:3" x14ac:dyDescent="0.3">
      <c r="C159" s="1"/>
    </row>
    <row r="160" spans="1:3" x14ac:dyDescent="0.3">
      <c r="C160" s="1"/>
    </row>
  </sheetData>
  <autoFilter ref="B1:B160" xr:uid="{FD147F78-7BB1-479C-9CE4-E7EABFC722AB}"/>
  <sortState xmlns:xlrd2="http://schemas.microsoft.com/office/spreadsheetml/2017/richdata2" ref="A2:C156">
    <sortCondition ref="B1:B1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Sheet1</vt:lpstr>
      <vt:lpstr>Paired</vt:lpstr>
      <vt:lpstr>Anova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Linh Huynh</dc:creator>
  <cp:lastModifiedBy>Pham Thuy Huyen</cp:lastModifiedBy>
  <dcterms:created xsi:type="dcterms:W3CDTF">2023-11-17T15:31:47Z</dcterms:created>
  <dcterms:modified xsi:type="dcterms:W3CDTF">2025-07-14T09:36:30Z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2024-11-25T07:12:44Z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0ef23a83-d108-4eaf-93ca-5a981ef1f046</vt:lpwstr>
  </property>
  <property fmtid="{D5CDD505-2E9C-101B-9397-08002B2CF9AE}" pid="8" name="MSIP_Label_defa4170-0d19-0005-0004-bc88714345d2_ContentBits">
    <vt:lpwstr>0</vt:lpwstr>
  </property>
</Properties>
</file>