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1E321847-903E-4A6F-A945-CB8529331EF2}" xr6:coauthVersionLast="47" xr6:coauthVersionMax="47" xr10:uidLastSave="{00000000-0000-0000-0000-000000000000}"/>
  <bookViews>
    <workbookView xWindow="-108" yWindow="-108" windowWidth="23256" windowHeight="12456" xr2:uid="{791E63A7-9502-4BA0-A123-CB97633CAA65}"/>
  </bookViews>
  <sheets>
    <sheet name="Sheet1" sheetId="1" r:id="rId1"/>
  </sheets>
  <definedNames>
    <definedName name="_xlchart.v1.0" hidden="1">Sheet1!$B$1</definedName>
    <definedName name="_xlchart.v1.1" hidden="1">Sheet1!$B$2:$B$194</definedName>
    <definedName name="_xlchart.v1.2" hidden="1">Sheet1!$B$1</definedName>
    <definedName name="_xlchart.v1.3" hidden="1">Sheet1!$B$2:$B$194</definedName>
    <definedName name="_xlchart.v1.4" hidden="1">Sheet1!$B$1</definedName>
    <definedName name="_xlchart.v1.5" hidden="1">Sheet1!$B$2:$B$194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<sst xmlns="http://schemas.openxmlformats.org/spreadsheetml/2006/main" count="207" uniqueCount="16">
  <si>
    <t>Invoice #</t>
  </si>
  <si>
    <t>Transaction Amount</t>
  </si>
  <si>
    <t>Transaction Type</t>
  </si>
  <si>
    <t>Online</t>
  </si>
  <si>
    <t>In-Person</t>
  </si>
  <si>
    <t>Mean</t>
  </si>
  <si>
    <t>Median</t>
  </si>
  <si>
    <t>Skewness</t>
  </si>
  <si>
    <t>Max</t>
  </si>
  <si>
    <t>Min</t>
  </si>
  <si>
    <t>Standard deviation</t>
  </si>
  <si>
    <t>Range</t>
  </si>
  <si>
    <t>Q1</t>
  </si>
  <si>
    <t>Q3</t>
  </si>
  <si>
    <t>IQR</t>
  </si>
  <si>
    <t>Hệ số bất đối xứng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</si>
</sst>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1" applyNumberFormat="1" applyFont="1"/>
    <xf numFmtId="0" fontId="0" fillId="3" borderId="1" xfId="0" applyFill="1" applyBorder="1"/>
    <xf numFmtId="0" fontId="0" fillId="3" borderId="3" xfId="0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3" borderId="4" xfId="0" applyFill="1" applyBorder="1"/>
    <xf numFmtId="164" fontId="0" fillId="3" borderId="5" xfId="1" applyNumberFormat="1" applyFont="1" applyFill="1" applyBorder="1"/>
    <xf numFmtId="0" fontId="0" fillId="3" borderId="6" xfId="0" applyFill="1" applyBorder="1"/>
    <xf numFmtId="0" fontId="0" fillId="0" borderId="4" xfId="0" applyBorder="1"/>
    <xf numFmtId="164" fontId="0" fillId="0" borderId="5" xfId="1" applyNumberFormat="1" applyFont="1" applyBorder="1"/>
    <xf numFmtId="0" fontId="0" fillId="0" borderId="6" xfId="0" applyBorder="1"/>
    <xf numFmtId="164" fontId="0" fillId="3" borderId="2" xfId="1" applyNumberFormat="1" applyFont="1" applyFill="1" applyBorder="1"/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164" fontId="3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Distribution of Transaction amount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</a:defRPr>
          </a:pPr>
          <a:r>
            <a:rPr lang="en-US" sz="1400" b="1" i="0" u="none" strike="noStrike" baseline="0">
              <a:ln>
                <a:noFill/>
              </a:ln>
              <a:solidFill>
                <a:sysClr val="windowText" lastClr="000000"/>
              </a:solidFill>
              <a:latin typeface="Calibri" panose="020F0502020204030204"/>
            </a:rPr>
            <a:t>Distribution of Transaction amount</a:t>
          </a:r>
        </a:p>
      </cx:txPr>
    </cx:title>
    <cx:plotArea>
      <cx:plotAreaRegion>
        <cx:series layoutId="clusteredColumn" uniqueId="{5A8F8C67-DE54-4CA2-91A5-CBE499842082}">
          <cx:tx>
            <cx:txData>
              <cx:f>_xlchart.v1.4</cx:f>
              <cx:v>Transaction Amount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$#,##0" sourceLinked="0"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ln>
                  <a:noFill/>
                </a:ln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ln>
                <a:noFill/>
              </a:ln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ln>
                  <a:noFill/>
                </a:ln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ln>
                <a:noFill/>
              </a:ln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400" b="1" i="0" baseline="0">
                <a:effectLst/>
              </a:rPr>
              <a:t>Distribution of Transaction amount</a:t>
            </a:r>
            <a:endParaRPr lang="en-US" sz="1100">
              <a:effectLst/>
            </a:endParaRPr>
          </a:p>
        </cx:rich>
      </cx:tx>
    </cx:title>
    <cx:plotArea>
      <cx:plotAreaRegion>
        <cx:series layoutId="boxWhisker" uniqueId="{232EAD9B-A6FA-4199-9674-99AC5937044D}">
          <cx:tx>
            <cx:txData>
              <cx:f>_xlchart.v1.0</cx:f>
              <cx:v>Transaction Amount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rgbClr val="7D3FAE"/>
                    </a:solidFill>
                  </a:defRPr>
                </a:pPr>
                <a:endParaRPr lang="en-US" sz="900" b="0" i="0" u="none" strike="noStrike" baseline="0">
                  <a:solidFill>
                    <a:srgbClr val="7D3FAE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219075</xdr:colOff>
      <xdr:row>0</xdr:row>
      <xdr:rowOff>38100</xdr:rowOff>
    </xdr:from>
    <xdr:to>
      <xdr:col>10</xdr:col>
      <xdr:colOff>110928</xdr:colOff>
      <xdr:row>6</xdr:row>
      <xdr:rowOff>66839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468AA5-1940-5EC7-E3F4-2B601B343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3800" y="38100"/>
          <a:ext cx="5868219" cy="1171739"/>
        </a:xfrm>
        <a:prstGeom prst="rect">
          <a:avLst/>
        </a:prstGeom>
      </xdr:spPr>
    </xdr:pic>
    <xdr:clientData/>
  </xdr:twoCellAnchor>
  <xdr:twoCellAnchor>
    <xdr:from>
      <xdr:col>4</xdr:col>
      <xdr:colOff>163286</xdr:colOff>
      <xdr:row>18</xdr:row>
      <xdr:rowOff>870</xdr:rowOff>
    </xdr:from>
    <xdr:to>
      <xdr:col>8</xdr:col>
      <xdr:colOff>535142</xdr:colOff>
      <xdr:row>33</xdr:row>
      <xdr:rowOff>871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79978BA-42F1-E91F-6D96-23541516D8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97829" y="3331899"/>
              <a:ext cx="4573742" cy="27758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185928</xdr:colOff>
      <xdr:row>6</xdr:row>
      <xdr:rowOff>64008</xdr:rowOff>
    </xdr:from>
    <xdr:to>
      <xdr:col>18</xdr:col>
      <xdr:colOff>152400</xdr:colOff>
      <xdr:row>27</xdr:row>
      <xdr:rowOff>36576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4A576DB-2B28-25EA-8751-2D5B9E397B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35896" y="1161288"/>
              <a:ext cx="4843272" cy="38130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FB53D-7B30-449E-A1BE-BFD96F6F7F71}">
  <dimension ref="A1:G194"/>
  <sheetViews>
    <sheetView tabSelected="1" topLeftCell="G8" zoomScale="130" zoomScaleNormal="130" workbookViewId="0">
      <selection activeCell="U9" sqref="U9"/>
    </sheetView>
  </sheetViews>
  <sheetFormatPr defaultRowHeight="14.4" x14ac:dyDescent="0.3"/>
  <cols>
    <col min="1" max="1" width="13.109375" customWidth="1"/>
    <col min="2" max="2" width="21.33203125" bestFit="1" customWidth="1"/>
    <col min="3" max="3" width="18.33203125" bestFit="1" customWidth="1"/>
    <col min="5" max="5" width="26" customWidth="1"/>
    <col min="6" max="6" width="17.44140625" customWidth="1"/>
  </cols>
  <sheetData>
    <row r="1" spans="1:7" x14ac:dyDescent="0.3">
      <c r="A1" s="4" t="s">
        <v>0</v>
      </c>
      <c r="B1" s="5" t="s">
        <v>1</v>
      </c>
      <c r="C1" s="6" t="s">
        <v>2</v>
      </c>
    </row>
    <row r="2" spans="1:7" x14ac:dyDescent="0.3">
      <c r="A2" s="7">
        <v>3021</v>
      </c>
      <c r="B2" s="8">
        <v>25.52</v>
      </c>
      <c r="C2" s="9" t="s">
        <v>3</v>
      </c>
      <c r="F2" s="1"/>
    </row>
    <row r="3" spans="1:7" x14ac:dyDescent="0.3">
      <c r="A3" s="10">
        <v>3022</v>
      </c>
      <c r="B3" s="11">
        <v>5.919999999999999</v>
      </c>
      <c r="C3" s="12" t="s">
        <v>3</v>
      </c>
      <c r="F3" s="1"/>
    </row>
    <row r="4" spans="1:7" x14ac:dyDescent="0.3">
      <c r="A4" s="7">
        <v>3023</v>
      </c>
      <c r="B4" s="8">
        <v>53.92</v>
      </c>
      <c r="C4" s="9" t="s">
        <v>3</v>
      </c>
      <c r="F4" s="15"/>
    </row>
    <row r="5" spans="1:7" x14ac:dyDescent="0.3">
      <c r="A5" s="10">
        <v>3024</v>
      </c>
      <c r="B5" s="11">
        <v>7.1199999999999992</v>
      </c>
      <c r="C5" s="12" t="s">
        <v>3</v>
      </c>
      <c r="F5" s="15"/>
    </row>
    <row r="6" spans="1:7" x14ac:dyDescent="0.3">
      <c r="A6" s="7">
        <v>3025</v>
      </c>
      <c r="B6" s="8">
        <v>50.02</v>
      </c>
      <c r="C6" s="9" t="s">
        <v>3</v>
      </c>
      <c r="F6" s="1"/>
    </row>
    <row r="7" spans="1:7" x14ac:dyDescent="0.3">
      <c r="A7" s="10">
        <v>3026</v>
      </c>
      <c r="B7" s="11">
        <v>50.02</v>
      </c>
      <c r="C7" s="12" t="s">
        <v>3</v>
      </c>
      <c r="F7" s="1"/>
    </row>
    <row r="8" spans="1:7" x14ac:dyDescent="0.3">
      <c r="A8" s="7">
        <v>3027</v>
      </c>
      <c r="B8" s="8">
        <v>37.120000000000005</v>
      </c>
      <c r="C8" s="9" t="s">
        <v>3</v>
      </c>
      <c r="E8" s="14">
        <f>AVERAGE(B2:B194)</f>
        <v>38.471295336787655</v>
      </c>
      <c r="F8" s="15" t="s">
        <v>5</v>
      </c>
    </row>
    <row r="9" spans="1:7" x14ac:dyDescent="0.3">
      <c r="A9" s="10">
        <v>3028</v>
      </c>
      <c r="B9" s="11">
        <v>2.52</v>
      </c>
      <c r="C9" s="12" t="s">
        <v>3</v>
      </c>
      <c r="E9" s="14">
        <f>MEDIAN(B2:B194)</f>
        <v>30.769999999999996</v>
      </c>
      <c r="F9" s="14" t="s">
        <v>6</v>
      </c>
    </row>
    <row r="10" spans="1:7" x14ac:dyDescent="0.3">
      <c r="A10" s="7">
        <v>3029</v>
      </c>
      <c r="B10" s="8">
        <v>69.67</v>
      </c>
      <c r="C10" s="9" t="s">
        <v>4</v>
      </c>
      <c r="E10">
        <f>SKEW(B:B)</f>
        <v>0.908421776793638</v>
      </c>
      <c r="F10" s="1" t="s">
        <v>7</v>
      </c>
      <c r="G10" t="s">
        <v>15</v>
      </c>
    </row>
    <row r="11" spans="1:7" x14ac:dyDescent="0.3">
      <c r="A11" s="10">
        <v>3030</v>
      </c>
      <c r="B11" s="11">
        <v>34.520000000000003</v>
      </c>
      <c r="C11" s="12" t="s">
        <v>4</v>
      </c>
      <c r="E11">
        <f>MAX(B:B)</f>
        <v>140.02000000000001</v>
      </c>
      <c r="F11" s="14" t="s">
        <v>8</v>
      </c>
    </row>
    <row r="12" spans="1:7" x14ac:dyDescent="0.3">
      <c r="A12" s="7">
        <v>3031</v>
      </c>
      <c r="B12" s="8">
        <v>30.769999999999996</v>
      </c>
      <c r="C12" s="9" t="s">
        <v>3</v>
      </c>
      <c r="E12">
        <f>MIN(B:B)</f>
        <v>2.52</v>
      </c>
      <c r="F12" s="14" t="s">
        <v>9</v>
      </c>
    </row>
    <row r="13" spans="1:7" x14ac:dyDescent="0.3">
      <c r="A13" s="10">
        <v>3032</v>
      </c>
      <c r="B13" s="11">
        <v>26.27</v>
      </c>
      <c r="C13" s="12" t="s">
        <v>3</v>
      </c>
      <c r="E13" s="16">
        <f>_xlfn.STDEV.S(B:B)</f>
        <v>29.14024566787641</v>
      </c>
      <c r="F13" s="17" t="s">
        <v>10</v>
      </c>
      <c r="G13" s="16"/>
    </row>
    <row r="14" spans="1:7" x14ac:dyDescent="0.3">
      <c r="A14" s="7">
        <v>3033</v>
      </c>
      <c r="B14" s="8">
        <v>54.27</v>
      </c>
      <c r="C14" s="9" t="s">
        <v>3</v>
      </c>
      <c r="E14">
        <f>E11-E12</f>
        <v>137.5</v>
      </c>
      <c r="F14" s="14" t="s">
        <v>11</v>
      </c>
    </row>
    <row r="15" spans="1:7" x14ac:dyDescent="0.3">
      <c r="A15" s="10">
        <v>3034</v>
      </c>
      <c r="B15" s="11">
        <v>17.52</v>
      </c>
      <c r="C15" s="12" t="s">
        <v>4</v>
      </c>
      <c r="E15">
        <f xml:space="preserve"> _xlfn.QUARTILE.EXC(B:B,1)</f>
        <v>13.67</v>
      </c>
      <c r="F15" s="14" t="s">
        <v>12</v>
      </c>
    </row>
    <row r="16" spans="1:7" x14ac:dyDescent="0.3">
      <c r="A16" s="7">
        <v>3035</v>
      </c>
      <c r="B16" s="8">
        <v>20.72</v>
      </c>
      <c r="C16" s="9" t="s">
        <v>3</v>
      </c>
      <c r="E16">
        <f>_xlfn.QUARTILE.EXC(B:B,3)</f>
        <v>54.094999999999999</v>
      </c>
      <c r="F16" s="14" t="s">
        <v>13</v>
      </c>
    </row>
    <row r="17" spans="1:6" x14ac:dyDescent="0.3">
      <c r="A17" s="10">
        <v>3036</v>
      </c>
      <c r="B17" s="11">
        <v>60.27</v>
      </c>
      <c r="C17" s="12" t="s">
        <v>4</v>
      </c>
      <c r="E17">
        <f>E16-E15</f>
        <v>40.424999999999997</v>
      </c>
      <c r="F17" s="14" t="s">
        <v>14</v>
      </c>
    </row>
    <row r="18" spans="1:6" x14ac:dyDescent="0.3">
      <c r="A18" s="7">
        <v>3037</v>
      </c>
      <c r="B18" s="8">
        <v>5.919999999999999</v>
      </c>
      <c r="C18" s="9" t="s">
        <v>3</v>
      </c>
    </row>
    <row r="19" spans="1:6" x14ac:dyDescent="0.3">
      <c r="A19" s="10">
        <v>3038</v>
      </c>
      <c r="B19" s="11">
        <v>22.52</v>
      </c>
      <c r="C19" s="12" t="s">
        <v>3</v>
      </c>
    </row>
    <row r="20" spans="1:6" x14ac:dyDescent="0.3">
      <c r="A20" s="7">
        <v>3039</v>
      </c>
      <c r="B20" s="8">
        <v>12.32</v>
      </c>
      <c r="C20" s="9" t="s">
        <v>3</v>
      </c>
    </row>
    <row r="21" spans="1:6" x14ac:dyDescent="0.3">
      <c r="A21" s="10">
        <v>3040</v>
      </c>
      <c r="B21" s="11">
        <v>37.520000000000003</v>
      </c>
      <c r="C21" s="12" t="s">
        <v>3</v>
      </c>
    </row>
    <row r="22" spans="1:6" x14ac:dyDescent="0.3">
      <c r="A22" s="7">
        <v>3041</v>
      </c>
      <c r="B22" s="8">
        <v>78.77</v>
      </c>
      <c r="C22" s="9" t="s">
        <v>3</v>
      </c>
    </row>
    <row r="23" spans="1:6" x14ac:dyDescent="0.3">
      <c r="A23" s="10">
        <v>3042</v>
      </c>
      <c r="B23" s="11">
        <v>26.27</v>
      </c>
      <c r="C23" s="12" t="s">
        <v>3</v>
      </c>
    </row>
    <row r="24" spans="1:6" x14ac:dyDescent="0.3">
      <c r="A24" s="7">
        <v>3043</v>
      </c>
      <c r="B24" s="8">
        <v>25.669999999999998</v>
      </c>
      <c r="C24" s="9" t="s">
        <v>4</v>
      </c>
    </row>
    <row r="25" spans="1:6" x14ac:dyDescent="0.3">
      <c r="A25" s="10">
        <v>3044</v>
      </c>
      <c r="B25" s="11">
        <v>120.52</v>
      </c>
      <c r="C25" s="12" t="s">
        <v>3</v>
      </c>
    </row>
    <row r="26" spans="1:6" x14ac:dyDescent="0.3">
      <c r="A26" s="7">
        <v>3045</v>
      </c>
      <c r="B26" s="8">
        <v>44.52</v>
      </c>
      <c r="C26" s="9" t="s">
        <v>3</v>
      </c>
    </row>
    <row r="27" spans="1:6" x14ac:dyDescent="0.3">
      <c r="A27" s="10">
        <v>3046</v>
      </c>
      <c r="B27" s="11">
        <v>9.52</v>
      </c>
      <c r="C27" s="12" t="s">
        <v>3</v>
      </c>
    </row>
    <row r="28" spans="1:6" x14ac:dyDescent="0.3">
      <c r="A28" s="7">
        <v>3047</v>
      </c>
      <c r="B28" s="8">
        <v>11.27</v>
      </c>
      <c r="C28" s="9" t="s">
        <v>3</v>
      </c>
    </row>
    <row r="29" spans="1:6" x14ac:dyDescent="0.3">
      <c r="A29" s="10">
        <v>3048</v>
      </c>
      <c r="B29" s="11">
        <v>108.47</v>
      </c>
      <c r="C29" s="12" t="s">
        <v>3</v>
      </c>
    </row>
    <row r="30" spans="1:6" x14ac:dyDescent="0.3">
      <c r="A30" s="7">
        <v>3049</v>
      </c>
      <c r="B30" s="8">
        <v>2.8699999999999997</v>
      </c>
      <c r="C30" s="9" t="s">
        <v>3</v>
      </c>
    </row>
    <row r="31" spans="1:6" x14ac:dyDescent="0.3">
      <c r="A31" s="10">
        <v>3050</v>
      </c>
      <c r="B31" s="11">
        <v>20.02</v>
      </c>
      <c r="C31" s="12" t="s">
        <v>4</v>
      </c>
    </row>
    <row r="32" spans="1:6" x14ac:dyDescent="0.3">
      <c r="A32" s="7">
        <v>3051</v>
      </c>
      <c r="B32" s="8">
        <v>71.77</v>
      </c>
      <c r="C32" s="9" t="s">
        <v>4</v>
      </c>
    </row>
    <row r="33" spans="1:3" x14ac:dyDescent="0.3">
      <c r="A33" s="10">
        <v>3052</v>
      </c>
      <c r="B33" s="11">
        <v>70.02</v>
      </c>
      <c r="C33" s="12" t="s">
        <v>3</v>
      </c>
    </row>
    <row r="34" spans="1:3" x14ac:dyDescent="0.3">
      <c r="A34" s="7">
        <v>3053</v>
      </c>
      <c r="B34" s="8">
        <v>15.02</v>
      </c>
      <c r="C34" s="9" t="s">
        <v>3</v>
      </c>
    </row>
    <row r="35" spans="1:3" x14ac:dyDescent="0.3">
      <c r="A35" s="10">
        <v>3054</v>
      </c>
      <c r="B35" s="11">
        <v>76.52</v>
      </c>
      <c r="C35" s="12" t="s">
        <v>3</v>
      </c>
    </row>
    <row r="36" spans="1:3" x14ac:dyDescent="0.3">
      <c r="A36" s="7">
        <v>3055</v>
      </c>
      <c r="B36" s="8">
        <v>80.02</v>
      </c>
      <c r="C36" s="9" t="s">
        <v>4</v>
      </c>
    </row>
    <row r="37" spans="1:3" x14ac:dyDescent="0.3">
      <c r="A37" s="10">
        <v>3056</v>
      </c>
      <c r="B37" s="11">
        <v>8.1699999999999982</v>
      </c>
      <c r="C37" s="12" t="s">
        <v>3</v>
      </c>
    </row>
    <row r="38" spans="1:3" x14ac:dyDescent="0.3">
      <c r="A38" s="7">
        <v>3057</v>
      </c>
      <c r="B38" s="8">
        <v>80.419999999999987</v>
      </c>
      <c r="C38" s="9" t="s">
        <v>3</v>
      </c>
    </row>
    <row r="39" spans="1:3" x14ac:dyDescent="0.3">
      <c r="A39" s="10">
        <v>3058</v>
      </c>
      <c r="B39" s="11">
        <v>40.42</v>
      </c>
      <c r="C39" s="12" t="s">
        <v>3</v>
      </c>
    </row>
    <row r="40" spans="1:3" x14ac:dyDescent="0.3">
      <c r="A40" s="7">
        <v>3059</v>
      </c>
      <c r="B40" s="8">
        <v>43.82</v>
      </c>
      <c r="C40" s="9" t="s">
        <v>3</v>
      </c>
    </row>
    <row r="41" spans="1:3" x14ac:dyDescent="0.3">
      <c r="A41" s="10">
        <v>3060</v>
      </c>
      <c r="B41" s="11">
        <v>50.02</v>
      </c>
      <c r="C41" s="12" t="s">
        <v>3</v>
      </c>
    </row>
    <row r="42" spans="1:3" x14ac:dyDescent="0.3">
      <c r="A42" s="7">
        <v>3061</v>
      </c>
      <c r="B42" s="8">
        <v>42.02</v>
      </c>
      <c r="C42" s="9" t="s">
        <v>3</v>
      </c>
    </row>
    <row r="43" spans="1:3" x14ac:dyDescent="0.3">
      <c r="A43" s="10">
        <v>3062</v>
      </c>
      <c r="B43" s="11">
        <v>39.220000000000006</v>
      </c>
      <c r="C43" s="12" t="s">
        <v>3</v>
      </c>
    </row>
    <row r="44" spans="1:3" x14ac:dyDescent="0.3">
      <c r="A44" s="7">
        <v>3063</v>
      </c>
      <c r="B44" s="8">
        <v>80.02</v>
      </c>
      <c r="C44" s="9" t="s">
        <v>3</v>
      </c>
    </row>
    <row r="45" spans="1:3" x14ac:dyDescent="0.3">
      <c r="A45" s="10">
        <v>3064</v>
      </c>
      <c r="B45" s="11">
        <v>91.02</v>
      </c>
      <c r="C45" s="12" t="s">
        <v>3</v>
      </c>
    </row>
    <row r="46" spans="1:3" x14ac:dyDescent="0.3">
      <c r="A46" s="7">
        <v>3065</v>
      </c>
      <c r="B46" s="8">
        <v>45.470000000000006</v>
      </c>
      <c r="C46" s="9" t="s">
        <v>3</v>
      </c>
    </row>
    <row r="47" spans="1:3" x14ac:dyDescent="0.3">
      <c r="A47" s="10">
        <v>3066</v>
      </c>
      <c r="B47" s="11">
        <v>56.27</v>
      </c>
      <c r="C47" s="12" t="s">
        <v>3</v>
      </c>
    </row>
    <row r="48" spans="1:3" x14ac:dyDescent="0.3">
      <c r="A48" s="7">
        <v>3067</v>
      </c>
      <c r="B48" s="8">
        <v>37.520000000000003</v>
      </c>
      <c r="C48" s="9" t="s">
        <v>4</v>
      </c>
    </row>
    <row r="49" spans="1:3" x14ac:dyDescent="0.3">
      <c r="A49" s="10">
        <v>3068</v>
      </c>
      <c r="B49" s="11">
        <v>10.32</v>
      </c>
      <c r="C49" s="12" t="s">
        <v>3</v>
      </c>
    </row>
    <row r="50" spans="1:3" x14ac:dyDescent="0.3">
      <c r="A50" s="7">
        <v>3069</v>
      </c>
      <c r="B50" s="8">
        <v>32.619999999999997</v>
      </c>
      <c r="C50" s="9" t="s">
        <v>3</v>
      </c>
    </row>
    <row r="51" spans="1:3" x14ac:dyDescent="0.3">
      <c r="A51" s="10">
        <v>3070</v>
      </c>
      <c r="B51" s="11">
        <v>62.52</v>
      </c>
      <c r="C51" s="12" t="s">
        <v>4</v>
      </c>
    </row>
    <row r="52" spans="1:3" x14ac:dyDescent="0.3">
      <c r="A52" s="7">
        <v>3071</v>
      </c>
      <c r="B52" s="8">
        <v>11.27</v>
      </c>
      <c r="C52" s="9" t="s">
        <v>3</v>
      </c>
    </row>
    <row r="53" spans="1:3" x14ac:dyDescent="0.3">
      <c r="A53" s="10">
        <v>3072</v>
      </c>
      <c r="B53" s="11">
        <v>7.52</v>
      </c>
      <c r="C53" s="12" t="s">
        <v>4</v>
      </c>
    </row>
    <row r="54" spans="1:3" x14ac:dyDescent="0.3">
      <c r="A54" s="7">
        <v>3073</v>
      </c>
      <c r="B54" s="8">
        <v>40.42</v>
      </c>
      <c r="C54" s="9" t="s">
        <v>3</v>
      </c>
    </row>
    <row r="55" spans="1:3" x14ac:dyDescent="0.3">
      <c r="A55" s="10">
        <v>3074</v>
      </c>
      <c r="B55" s="11">
        <v>16.82</v>
      </c>
      <c r="C55" s="12" t="s">
        <v>3</v>
      </c>
    </row>
    <row r="56" spans="1:3" x14ac:dyDescent="0.3">
      <c r="A56" s="7">
        <v>3075</v>
      </c>
      <c r="B56" s="8">
        <v>18.77</v>
      </c>
      <c r="C56" s="9" t="s">
        <v>3</v>
      </c>
    </row>
    <row r="57" spans="1:3" x14ac:dyDescent="0.3">
      <c r="A57" s="10">
        <v>3076</v>
      </c>
      <c r="B57" s="11">
        <v>105.02</v>
      </c>
      <c r="C57" s="12" t="s">
        <v>3</v>
      </c>
    </row>
    <row r="58" spans="1:3" x14ac:dyDescent="0.3">
      <c r="A58" s="7">
        <v>3077</v>
      </c>
      <c r="B58" s="8">
        <v>18.819999999999997</v>
      </c>
      <c r="C58" s="9" t="s">
        <v>4</v>
      </c>
    </row>
    <row r="59" spans="1:3" x14ac:dyDescent="0.3">
      <c r="A59" s="10">
        <v>3078</v>
      </c>
      <c r="B59" s="11">
        <v>25.52</v>
      </c>
      <c r="C59" s="12" t="s">
        <v>3</v>
      </c>
    </row>
    <row r="60" spans="1:3" x14ac:dyDescent="0.3">
      <c r="A60" s="7">
        <v>3079</v>
      </c>
      <c r="B60" s="8">
        <v>65.02</v>
      </c>
      <c r="C60" s="9" t="s">
        <v>3</v>
      </c>
    </row>
    <row r="61" spans="1:3" x14ac:dyDescent="0.3">
      <c r="A61" s="10">
        <v>3080</v>
      </c>
      <c r="B61" s="11">
        <v>25.02</v>
      </c>
      <c r="C61" s="12" t="s">
        <v>3</v>
      </c>
    </row>
    <row r="62" spans="1:3" x14ac:dyDescent="0.3">
      <c r="A62" s="7">
        <v>3081</v>
      </c>
      <c r="B62" s="8">
        <v>60.02</v>
      </c>
      <c r="C62" s="9" t="s">
        <v>3</v>
      </c>
    </row>
    <row r="63" spans="1:3" x14ac:dyDescent="0.3">
      <c r="A63" s="10">
        <v>3082</v>
      </c>
      <c r="B63" s="11">
        <v>30.02</v>
      </c>
      <c r="C63" s="12" t="s">
        <v>3</v>
      </c>
    </row>
    <row r="64" spans="1:3" x14ac:dyDescent="0.3">
      <c r="A64" s="7">
        <v>3083</v>
      </c>
      <c r="B64" s="8">
        <v>109.52</v>
      </c>
      <c r="C64" s="9" t="s">
        <v>3</v>
      </c>
    </row>
    <row r="65" spans="1:3" x14ac:dyDescent="0.3">
      <c r="A65" s="10">
        <v>3084</v>
      </c>
      <c r="B65" s="11">
        <v>85.02</v>
      </c>
      <c r="C65" s="12" t="s">
        <v>3</v>
      </c>
    </row>
    <row r="66" spans="1:3" x14ac:dyDescent="0.3">
      <c r="A66" s="7">
        <v>3085</v>
      </c>
      <c r="B66" s="8">
        <v>10.669999999999998</v>
      </c>
      <c r="C66" s="9" t="s">
        <v>3</v>
      </c>
    </row>
    <row r="67" spans="1:3" x14ac:dyDescent="0.3">
      <c r="A67" s="10">
        <v>3086</v>
      </c>
      <c r="B67" s="11">
        <v>91.02</v>
      </c>
      <c r="C67" s="12" t="s">
        <v>3</v>
      </c>
    </row>
    <row r="68" spans="1:3" x14ac:dyDescent="0.3">
      <c r="A68" s="7">
        <v>3087</v>
      </c>
      <c r="B68" s="8">
        <v>53.12</v>
      </c>
      <c r="C68" s="9" t="s">
        <v>3</v>
      </c>
    </row>
    <row r="69" spans="1:3" x14ac:dyDescent="0.3">
      <c r="A69" s="10">
        <v>3088</v>
      </c>
      <c r="B69" s="11">
        <v>52.52</v>
      </c>
      <c r="C69" s="12" t="s">
        <v>4</v>
      </c>
    </row>
    <row r="70" spans="1:3" x14ac:dyDescent="0.3">
      <c r="A70" s="7">
        <v>3089</v>
      </c>
      <c r="B70" s="8">
        <v>4.47</v>
      </c>
      <c r="C70" s="9" t="s">
        <v>3</v>
      </c>
    </row>
    <row r="71" spans="1:3" x14ac:dyDescent="0.3">
      <c r="A71" s="10">
        <v>3090</v>
      </c>
      <c r="B71" s="11">
        <v>91.52</v>
      </c>
      <c r="C71" s="12" t="s">
        <v>3</v>
      </c>
    </row>
    <row r="72" spans="1:3" x14ac:dyDescent="0.3">
      <c r="A72" s="7">
        <v>3091</v>
      </c>
      <c r="B72" s="8">
        <v>10.02</v>
      </c>
      <c r="C72" s="9" t="s">
        <v>3</v>
      </c>
    </row>
    <row r="73" spans="1:3" x14ac:dyDescent="0.3">
      <c r="A73" s="10">
        <v>3092</v>
      </c>
      <c r="B73" s="11">
        <v>11.419999999999998</v>
      </c>
      <c r="C73" s="12" t="s">
        <v>4</v>
      </c>
    </row>
    <row r="74" spans="1:3" x14ac:dyDescent="0.3">
      <c r="A74" s="7">
        <v>3093</v>
      </c>
      <c r="B74" s="8">
        <v>9.77</v>
      </c>
      <c r="C74" s="9" t="s">
        <v>3</v>
      </c>
    </row>
    <row r="75" spans="1:3" x14ac:dyDescent="0.3">
      <c r="A75" s="10">
        <v>3094</v>
      </c>
      <c r="B75" s="11">
        <v>9.6199999999999992</v>
      </c>
      <c r="C75" s="12" t="s">
        <v>3</v>
      </c>
    </row>
    <row r="76" spans="1:3" x14ac:dyDescent="0.3">
      <c r="A76" s="7">
        <v>3095</v>
      </c>
      <c r="B76" s="8">
        <v>5.32</v>
      </c>
      <c r="C76" s="9" t="s">
        <v>4</v>
      </c>
    </row>
    <row r="77" spans="1:3" x14ac:dyDescent="0.3">
      <c r="A77" s="10">
        <v>3096</v>
      </c>
      <c r="B77" s="11">
        <v>50.02</v>
      </c>
      <c r="C77" s="12" t="s">
        <v>4</v>
      </c>
    </row>
    <row r="78" spans="1:3" x14ac:dyDescent="0.3">
      <c r="A78" s="7">
        <v>3097</v>
      </c>
      <c r="B78" s="8">
        <v>79.22</v>
      </c>
      <c r="C78" s="9" t="s">
        <v>3</v>
      </c>
    </row>
    <row r="79" spans="1:3" x14ac:dyDescent="0.3">
      <c r="A79" s="10">
        <v>3098</v>
      </c>
      <c r="B79" s="11">
        <v>108.02</v>
      </c>
      <c r="C79" s="12" t="s">
        <v>3</v>
      </c>
    </row>
    <row r="80" spans="1:3" x14ac:dyDescent="0.3">
      <c r="A80" s="7">
        <v>3099</v>
      </c>
      <c r="B80" s="8">
        <v>16.52</v>
      </c>
      <c r="C80" s="9" t="s">
        <v>4</v>
      </c>
    </row>
    <row r="81" spans="1:3" x14ac:dyDescent="0.3">
      <c r="A81" s="10">
        <v>3100</v>
      </c>
      <c r="B81" s="11">
        <v>17.27</v>
      </c>
      <c r="C81" s="12" t="s">
        <v>3</v>
      </c>
    </row>
    <row r="82" spans="1:3" x14ac:dyDescent="0.3">
      <c r="A82" s="7">
        <v>3101</v>
      </c>
      <c r="B82" s="8">
        <v>17.52</v>
      </c>
      <c r="C82" s="9" t="s">
        <v>4</v>
      </c>
    </row>
    <row r="83" spans="1:3" x14ac:dyDescent="0.3">
      <c r="A83" s="10">
        <v>3102</v>
      </c>
      <c r="B83" s="11">
        <v>7.52</v>
      </c>
      <c r="C83" s="12" t="s">
        <v>3</v>
      </c>
    </row>
    <row r="84" spans="1:3" x14ac:dyDescent="0.3">
      <c r="A84" s="7">
        <v>3103</v>
      </c>
      <c r="B84" s="8">
        <v>3.77</v>
      </c>
      <c r="C84" s="9" t="s">
        <v>4</v>
      </c>
    </row>
    <row r="85" spans="1:3" x14ac:dyDescent="0.3">
      <c r="A85" s="10">
        <v>3104</v>
      </c>
      <c r="B85" s="11">
        <v>96.02</v>
      </c>
      <c r="C85" s="12" t="s">
        <v>3</v>
      </c>
    </row>
    <row r="86" spans="1:3" x14ac:dyDescent="0.3">
      <c r="A86" s="7">
        <v>3105</v>
      </c>
      <c r="B86" s="8">
        <v>43.77</v>
      </c>
      <c r="C86" s="9" t="s">
        <v>3</v>
      </c>
    </row>
    <row r="87" spans="1:3" x14ac:dyDescent="0.3">
      <c r="A87" s="10">
        <v>3106</v>
      </c>
      <c r="B87" s="11">
        <v>46.02</v>
      </c>
      <c r="C87" s="12" t="s">
        <v>3</v>
      </c>
    </row>
    <row r="88" spans="1:3" x14ac:dyDescent="0.3">
      <c r="A88" s="7">
        <v>3107</v>
      </c>
      <c r="B88" s="8">
        <v>12.52</v>
      </c>
      <c r="C88" s="9" t="s">
        <v>4</v>
      </c>
    </row>
    <row r="89" spans="1:3" x14ac:dyDescent="0.3">
      <c r="A89" s="10">
        <v>3108</v>
      </c>
      <c r="B89" s="11">
        <v>10.119999999999999</v>
      </c>
      <c r="C89" s="12" t="s">
        <v>3</v>
      </c>
    </row>
    <row r="90" spans="1:3" x14ac:dyDescent="0.3">
      <c r="A90" s="7">
        <v>3109</v>
      </c>
      <c r="B90" s="8">
        <v>7.52</v>
      </c>
      <c r="C90" s="9" t="s">
        <v>3</v>
      </c>
    </row>
    <row r="91" spans="1:3" x14ac:dyDescent="0.3">
      <c r="A91" s="10">
        <v>3110</v>
      </c>
      <c r="B91" s="11">
        <v>14.12</v>
      </c>
      <c r="C91" s="12" t="s">
        <v>3</v>
      </c>
    </row>
    <row r="92" spans="1:3" x14ac:dyDescent="0.3">
      <c r="A92" s="7">
        <v>3111</v>
      </c>
      <c r="B92" s="8">
        <v>7.52</v>
      </c>
      <c r="C92" s="9" t="s">
        <v>3</v>
      </c>
    </row>
    <row r="93" spans="1:3" x14ac:dyDescent="0.3">
      <c r="A93" s="10">
        <v>3112</v>
      </c>
      <c r="B93" s="11">
        <v>17.02</v>
      </c>
      <c r="C93" s="12" t="s">
        <v>4</v>
      </c>
    </row>
    <row r="94" spans="1:3" x14ac:dyDescent="0.3">
      <c r="A94" s="7">
        <v>3113</v>
      </c>
      <c r="B94" s="8">
        <v>6.57</v>
      </c>
      <c r="C94" s="9" t="s">
        <v>3</v>
      </c>
    </row>
    <row r="95" spans="1:3" x14ac:dyDescent="0.3">
      <c r="A95" s="10">
        <v>3114</v>
      </c>
      <c r="B95" s="11">
        <v>32.92</v>
      </c>
      <c r="C95" s="12" t="s">
        <v>3</v>
      </c>
    </row>
    <row r="96" spans="1:3" x14ac:dyDescent="0.3">
      <c r="A96" s="7">
        <v>3115</v>
      </c>
      <c r="B96" s="8">
        <v>9.4199999999999982</v>
      </c>
      <c r="C96" s="9" t="s">
        <v>3</v>
      </c>
    </row>
    <row r="97" spans="1:3" x14ac:dyDescent="0.3">
      <c r="A97" s="10">
        <v>3116</v>
      </c>
      <c r="B97" s="11">
        <v>69.319999999999993</v>
      </c>
      <c r="C97" s="12" t="s">
        <v>3</v>
      </c>
    </row>
    <row r="98" spans="1:3" x14ac:dyDescent="0.3">
      <c r="A98" s="7">
        <v>3117</v>
      </c>
      <c r="B98" s="8">
        <v>87.77</v>
      </c>
      <c r="C98" s="9" t="s">
        <v>3</v>
      </c>
    </row>
    <row r="99" spans="1:3" x14ac:dyDescent="0.3">
      <c r="A99" s="10">
        <v>3118</v>
      </c>
      <c r="B99" s="11">
        <v>78.77</v>
      </c>
      <c r="C99" s="12" t="s">
        <v>3</v>
      </c>
    </row>
    <row r="100" spans="1:3" x14ac:dyDescent="0.3">
      <c r="A100" s="7">
        <v>3119</v>
      </c>
      <c r="B100" s="8">
        <v>51.02</v>
      </c>
      <c r="C100" s="9" t="s">
        <v>3</v>
      </c>
    </row>
    <row r="101" spans="1:3" x14ac:dyDescent="0.3">
      <c r="A101" s="10">
        <v>3120</v>
      </c>
      <c r="B101" s="11">
        <v>20.02</v>
      </c>
      <c r="C101" s="12" t="s">
        <v>3</v>
      </c>
    </row>
    <row r="102" spans="1:3" x14ac:dyDescent="0.3">
      <c r="A102" s="7">
        <v>3121</v>
      </c>
      <c r="B102" s="8">
        <v>72.819999999999993</v>
      </c>
      <c r="C102" s="9" t="s">
        <v>3</v>
      </c>
    </row>
    <row r="103" spans="1:3" x14ac:dyDescent="0.3">
      <c r="A103" s="10">
        <v>3122</v>
      </c>
      <c r="B103" s="11">
        <v>37.619999999999997</v>
      </c>
      <c r="C103" s="12" t="s">
        <v>4</v>
      </c>
    </row>
    <row r="104" spans="1:3" x14ac:dyDescent="0.3">
      <c r="A104" s="7">
        <v>3123</v>
      </c>
      <c r="B104" s="8">
        <v>26.97</v>
      </c>
      <c r="C104" s="9" t="s">
        <v>3</v>
      </c>
    </row>
    <row r="105" spans="1:3" x14ac:dyDescent="0.3">
      <c r="A105" s="10">
        <v>3124</v>
      </c>
      <c r="B105" s="11">
        <v>20.02</v>
      </c>
      <c r="C105" s="12" t="s">
        <v>3</v>
      </c>
    </row>
    <row r="106" spans="1:3" x14ac:dyDescent="0.3">
      <c r="A106" s="7">
        <v>3125</v>
      </c>
      <c r="B106" s="8">
        <v>59.620000000000005</v>
      </c>
      <c r="C106" s="9" t="s">
        <v>4</v>
      </c>
    </row>
    <row r="107" spans="1:3" x14ac:dyDescent="0.3">
      <c r="A107" s="10">
        <v>3126</v>
      </c>
      <c r="B107" s="11">
        <v>9.4699999999999989</v>
      </c>
      <c r="C107" s="12" t="s">
        <v>4</v>
      </c>
    </row>
    <row r="108" spans="1:3" x14ac:dyDescent="0.3">
      <c r="A108" s="7">
        <v>3127</v>
      </c>
      <c r="B108" s="8">
        <v>23.720000000000002</v>
      </c>
      <c r="C108" s="9" t="s">
        <v>4</v>
      </c>
    </row>
    <row r="109" spans="1:3" x14ac:dyDescent="0.3">
      <c r="A109" s="10">
        <v>3128</v>
      </c>
      <c r="B109" s="11">
        <v>45.470000000000006</v>
      </c>
      <c r="C109" s="12" t="s">
        <v>4</v>
      </c>
    </row>
    <row r="110" spans="1:3" x14ac:dyDescent="0.3">
      <c r="A110" s="7">
        <v>3129</v>
      </c>
      <c r="B110" s="8">
        <v>73.52</v>
      </c>
      <c r="C110" s="9" t="s">
        <v>3</v>
      </c>
    </row>
    <row r="111" spans="1:3" x14ac:dyDescent="0.3">
      <c r="A111" s="10">
        <v>3130</v>
      </c>
      <c r="B111" s="11">
        <v>82.97</v>
      </c>
      <c r="C111" s="12" t="s">
        <v>4</v>
      </c>
    </row>
    <row r="112" spans="1:3" x14ac:dyDescent="0.3">
      <c r="A112" s="7">
        <v>3131</v>
      </c>
      <c r="B112" s="8">
        <v>54.920000000000009</v>
      </c>
      <c r="C112" s="9" t="s">
        <v>4</v>
      </c>
    </row>
    <row r="113" spans="1:3" x14ac:dyDescent="0.3">
      <c r="A113" s="10">
        <v>3132</v>
      </c>
      <c r="B113" s="11">
        <v>22.52</v>
      </c>
      <c r="C113" s="12" t="s">
        <v>3</v>
      </c>
    </row>
    <row r="114" spans="1:3" x14ac:dyDescent="0.3">
      <c r="A114" s="7">
        <v>3133</v>
      </c>
      <c r="B114" s="8">
        <v>17.02</v>
      </c>
      <c r="C114" s="9" t="s">
        <v>3</v>
      </c>
    </row>
    <row r="115" spans="1:3" x14ac:dyDescent="0.3">
      <c r="A115" s="10">
        <v>3134</v>
      </c>
      <c r="B115" s="11">
        <v>70.02</v>
      </c>
      <c r="C115" s="12" t="s">
        <v>3</v>
      </c>
    </row>
    <row r="116" spans="1:3" x14ac:dyDescent="0.3">
      <c r="A116" s="7">
        <v>3135</v>
      </c>
      <c r="B116" s="8">
        <v>24.02</v>
      </c>
      <c r="C116" s="9" t="s">
        <v>3</v>
      </c>
    </row>
    <row r="117" spans="1:3" x14ac:dyDescent="0.3">
      <c r="A117" s="10">
        <v>3136</v>
      </c>
      <c r="B117" s="11">
        <v>10.87</v>
      </c>
      <c r="C117" s="12" t="s">
        <v>4</v>
      </c>
    </row>
    <row r="118" spans="1:3" x14ac:dyDescent="0.3">
      <c r="A118" s="7">
        <v>3137</v>
      </c>
      <c r="B118" s="8">
        <v>13.22</v>
      </c>
      <c r="C118" s="9" t="s">
        <v>3</v>
      </c>
    </row>
    <row r="119" spans="1:3" x14ac:dyDescent="0.3">
      <c r="A119" s="10">
        <v>3138</v>
      </c>
      <c r="B119" s="11">
        <v>11.52</v>
      </c>
      <c r="C119" s="12" t="s">
        <v>3</v>
      </c>
    </row>
    <row r="120" spans="1:3" x14ac:dyDescent="0.3">
      <c r="A120" s="7">
        <v>3139</v>
      </c>
      <c r="B120" s="8">
        <v>7.52</v>
      </c>
      <c r="C120" s="9" t="s">
        <v>3</v>
      </c>
    </row>
    <row r="121" spans="1:3" x14ac:dyDescent="0.3">
      <c r="A121" s="10">
        <v>3140</v>
      </c>
      <c r="B121" s="11">
        <v>36.170000000000009</v>
      </c>
      <c r="C121" s="12" t="s">
        <v>3</v>
      </c>
    </row>
    <row r="122" spans="1:3" x14ac:dyDescent="0.3">
      <c r="A122" s="7">
        <v>3141</v>
      </c>
      <c r="B122" s="8">
        <v>17.52</v>
      </c>
      <c r="C122" s="9" t="s">
        <v>3</v>
      </c>
    </row>
    <row r="123" spans="1:3" x14ac:dyDescent="0.3">
      <c r="A123" s="10">
        <v>3142</v>
      </c>
      <c r="B123" s="11">
        <v>50.420000000000009</v>
      </c>
      <c r="C123" s="12" t="s">
        <v>3</v>
      </c>
    </row>
    <row r="124" spans="1:3" x14ac:dyDescent="0.3">
      <c r="A124" s="7">
        <v>3143</v>
      </c>
      <c r="B124" s="8">
        <v>7.52</v>
      </c>
      <c r="C124" s="9" t="s">
        <v>3</v>
      </c>
    </row>
    <row r="125" spans="1:3" x14ac:dyDescent="0.3">
      <c r="A125" s="10">
        <v>3144</v>
      </c>
      <c r="B125" s="11">
        <v>50.02</v>
      </c>
      <c r="C125" s="12" t="s">
        <v>4</v>
      </c>
    </row>
    <row r="126" spans="1:3" x14ac:dyDescent="0.3">
      <c r="A126" s="7">
        <v>3145</v>
      </c>
      <c r="B126" s="8">
        <v>70.02</v>
      </c>
      <c r="C126" s="9" t="s">
        <v>4</v>
      </c>
    </row>
    <row r="127" spans="1:3" x14ac:dyDescent="0.3">
      <c r="A127" s="10">
        <v>3146</v>
      </c>
      <c r="B127" s="11">
        <v>25.52</v>
      </c>
      <c r="C127" s="12" t="s">
        <v>3</v>
      </c>
    </row>
    <row r="128" spans="1:3" x14ac:dyDescent="0.3">
      <c r="A128" s="7">
        <v>3147</v>
      </c>
      <c r="B128" s="8">
        <v>50.02</v>
      </c>
      <c r="C128" s="9" t="s">
        <v>3</v>
      </c>
    </row>
    <row r="129" spans="1:3" x14ac:dyDescent="0.3">
      <c r="A129" s="10">
        <v>3148</v>
      </c>
      <c r="B129" s="11">
        <v>30.02</v>
      </c>
      <c r="C129" s="12" t="s">
        <v>4</v>
      </c>
    </row>
    <row r="130" spans="1:3" x14ac:dyDescent="0.3">
      <c r="A130" s="7">
        <v>3149</v>
      </c>
      <c r="B130" s="8">
        <v>7.52</v>
      </c>
      <c r="C130" s="9" t="s">
        <v>4</v>
      </c>
    </row>
    <row r="131" spans="1:3" x14ac:dyDescent="0.3">
      <c r="A131" s="10">
        <v>3150</v>
      </c>
      <c r="B131" s="11">
        <v>38.42</v>
      </c>
      <c r="C131" s="12" t="s">
        <v>3</v>
      </c>
    </row>
    <row r="132" spans="1:3" x14ac:dyDescent="0.3">
      <c r="A132" s="7">
        <v>3151</v>
      </c>
      <c r="B132" s="8">
        <v>16.82</v>
      </c>
      <c r="C132" s="9" t="s">
        <v>3</v>
      </c>
    </row>
    <row r="133" spans="1:3" x14ac:dyDescent="0.3">
      <c r="A133" s="10">
        <v>3152</v>
      </c>
      <c r="B133" s="11">
        <v>28.22</v>
      </c>
      <c r="C133" s="12" t="s">
        <v>3</v>
      </c>
    </row>
    <row r="134" spans="1:3" x14ac:dyDescent="0.3">
      <c r="A134" s="7">
        <v>3153</v>
      </c>
      <c r="B134" s="8">
        <v>14.719999999999999</v>
      </c>
      <c r="C134" s="9" t="s">
        <v>4</v>
      </c>
    </row>
    <row r="135" spans="1:3" x14ac:dyDescent="0.3">
      <c r="A135" s="10">
        <v>3154</v>
      </c>
      <c r="B135" s="11">
        <v>3.57</v>
      </c>
      <c r="C135" s="12" t="s">
        <v>3</v>
      </c>
    </row>
    <row r="136" spans="1:3" x14ac:dyDescent="0.3">
      <c r="A136" s="7">
        <v>3155</v>
      </c>
      <c r="B136" s="8">
        <v>29.87</v>
      </c>
      <c r="C136" s="9" t="s">
        <v>4</v>
      </c>
    </row>
    <row r="137" spans="1:3" x14ac:dyDescent="0.3">
      <c r="A137" s="10">
        <v>3156</v>
      </c>
      <c r="B137" s="11">
        <v>34.82</v>
      </c>
      <c r="C137" s="12" t="s">
        <v>3</v>
      </c>
    </row>
    <row r="138" spans="1:3" x14ac:dyDescent="0.3">
      <c r="A138" s="7">
        <v>3157</v>
      </c>
      <c r="B138" s="8">
        <v>40.520000000000003</v>
      </c>
      <c r="C138" s="9" t="s">
        <v>3</v>
      </c>
    </row>
    <row r="139" spans="1:3" x14ac:dyDescent="0.3">
      <c r="A139" s="10">
        <v>3158</v>
      </c>
      <c r="B139" s="11">
        <v>15.42</v>
      </c>
      <c r="C139" s="12" t="s">
        <v>3</v>
      </c>
    </row>
    <row r="140" spans="1:3" x14ac:dyDescent="0.3">
      <c r="A140" s="7">
        <v>3159</v>
      </c>
      <c r="B140" s="8">
        <v>33.770000000000003</v>
      </c>
      <c r="C140" s="9" t="s">
        <v>3</v>
      </c>
    </row>
    <row r="141" spans="1:3" x14ac:dyDescent="0.3">
      <c r="A141" s="10">
        <v>3160</v>
      </c>
      <c r="B141" s="11">
        <v>45.52</v>
      </c>
      <c r="C141" s="12" t="s">
        <v>3</v>
      </c>
    </row>
    <row r="142" spans="1:3" x14ac:dyDescent="0.3">
      <c r="A142" s="7">
        <v>3161</v>
      </c>
      <c r="B142" s="8">
        <v>30.62</v>
      </c>
      <c r="C142" s="9" t="s">
        <v>4</v>
      </c>
    </row>
    <row r="143" spans="1:3" x14ac:dyDescent="0.3">
      <c r="A143" s="10">
        <v>3162</v>
      </c>
      <c r="B143" s="11">
        <v>7.72</v>
      </c>
      <c r="C143" s="12" t="s">
        <v>3</v>
      </c>
    </row>
    <row r="144" spans="1:3" x14ac:dyDescent="0.3">
      <c r="A144" s="7">
        <v>3163</v>
      </c>
      <c r="B144" s="8">
        <v>85.02</v>
      </c>
      <c r="C144" s="9" t="s">
        <v>3</v>
      </c>
    </row>
    <row r="145" spans="1:3" x14ac:dyDescent="0.3">
      <c r="A145" s="10">
        <v>3164</v>
      </c>
      <c r="B145" s="11">
        <v>100.51999999999998</v>
      </c>
      <c r="C145" s="12" t="s">
        <v>3</v>
      </c>
    </row>
    <row r="146" spans="1:3" x14ac:dyDescent="0.3">
      <c r="A146" s="7">
        <v>3165</v>
      </c>
      <c r="B146" s="8">
        <v>44.720000000000006</v>
      </c>
      <c r="C146" s="9" t="s">
        <v>3</v>
      </c>
    </row>
    <row r="147" spans="1:3" x14ac:dyDescent="0.3">
      <c r="A147" s="10">
        <v>3166</v>
      </c>
      <c r="B147" s="11">
        <v>12.52</v>
      </c>
      <c r="C147" s="12" t="s">
        <v>4</v>
      </c>
    </row>
    <row r="148" spans="1:3" x14ac:dyDescent="0.3">
      <c r="A148" s="7">
        <v>3167</v>
      </c>
      <c r="B148" s="8">
        <v>46.220000000000006</v>
      </c>
      <c r="C148" s="9" t="s">
        <v>4</v>
      </c>
    </row>
    <row r="149" spans="1:3" x14ac:dyDescent="0.3">
      <c r="A149" s="10">
        <v>3168</v>
      </c>
      <c r="B149" s="11">
        <v>82.42</v>
      </c>
      <c r="C149" s="12" t="s">
        <v>3</v>
      </c>
    </row>
    <row r="150" spans="1:3" x14ac:dyDescent="0.3">
      <c r="A150" s="7">
        <v>3169</v>
      </c>
      <c r="B150" s="8">
        <v>60.02</v>
      </c>
      <c r="C150" s="9" t="s">
        <v>3</v>
      </c>
    </row>
    <row r="151" spans="1:3" x14ac:dyDescent="0.3">
      <c r="A151" s="10">
        <v>3170</v>
      </c>
      <c r="B151" s="11">
        <v>4.8199999999999994</v>
      </c>
      <c r="C151" s="12" t="s">
        <v>3</v>
      </c>
    </row>
    <row r="152" spans="1:3" x14ac:dyDescent="0.3">
      <c r="A152" s="7">
        <v>3171</v>
      </c>
      <c r="B152" s="8">
        <v>15.02</v>
      </c>
      <c r="C152" s="9" t="s">
        <v>4</v>
      </c>
    </row>
    <row r="153" spans="1:3" x14ac:dyDescent="0.3">
      <c r="A153" s="10">
        <v>3172</v>
      </c>
      <c r="B153" s="11">
        <v>98.42</v>
      </c>
      <c r="C153" s="12" t="s">
        <v>4</v>
      </c>
    </row>
    <row r="154" spans="1:3" x14ac:dyDescent="0.3">
      <c r="A154" s="7">
        <v>3173</v>
      </c>
      <c r="B154" s="8">
        <v>47.22</v>
      </c>
      <c r="C154" s="9" t="s">
        <v>3</v>
      </c>
    </row>
    <row r="155" spans="1:3" x14ac:dyDescent="0.3">
      <c r="A155" s="10">
        <v>3174</v>
      </c>
      <c r="B155" s="11">
        <v>2.8699999999999997</v>
      </c>
      <c r="C155" s="12" t="s">
        <v>3</v>
      </c>
    </row>
    <row r="156" spans="1:3" x14ac:dyDescent="0.3">
      <c r="A156" s="7">
        <v>3175</v>
      </c>
      <c r="B156" s="8">
        <v>28.02</v>
      </c>
      <c r="C156" s="9" t="s">
        <v>3</v>
      </c>
    </row>
    <row r="157" spans="1:3" x14ac:dyDescent="0.3">
      <c r="A157" s="10">
        <v>3176</v>
      </c>
      <c r="B157" s="11">
        <v>100.02</v>
      </c>
      <c r="C157" s="12" t="s">
        <v>3</v>
      </c>
    </row>
    <row r="158" spans="1:3" x14ac:dyDescent="0.3">
      <c r="A158" s="7">
        <v>3177</v>
      </c>
      <c r="B158" s="8">
        <v>19.419999999999998</v>
      </c>
      <c r="C158" s="9" t="s">
        <v>3</v>
      </c>
    </row>
    <row r="159" spans="1:3" x14ac:dyDescent="0.3">
      <c r="A159" s="10">
        <v>3178</v>
      </c>
      <c r="B159" s="11">
        <v>46.370000000000005</v>
      </c>
      <c r="C159" s="12" t="s">
        <v>3</v>
      </c>
    </row>
    <row r="160" spans="1:3" x14ac:dyDescent="0.3">
      <c r="A160" s="7">
        <v>3179</v>
      </c>
      <c r="B160" s="8">
        <v>45.62</v>
      </c>
      <c r="C160" s="9" t="s">
        <v>3</v>
      </c>
    </row>
    <row r="161" spans="1:3" x14ac:dyDescent="0.3">
      <c r="A161" s="10">
        <v>3180</v>
      </c>
      <c r="B161" s="11">
        <v>37.619999999999997</v>
      </c>
      <c r="C161" s="12" t="s">
        <v>3</v>
      </c>
    </row>
    <row r="162" spans="1:3" x14ac:dyDescent="0.3">
      <c r="A162" s="7">
        <v>3181</v>
      </c>
      <c r="B162" s="8">
        <v>80.87</v>
      </c>
      <c r="C162" s="9" t="s">
        <v>3</v>
      </c>
    </row>
    <row r="163" spans="1:3" x14ac:dyDescent="0.3">
      <c r="A163" s="10">
        <v>3182</v>
      </c>
      <c r="B163" s="11">
        <v>25.27</v>
      </c>
      <c r="C163" s="12" t="s">
        <v>3</v>
      </c>
    </row>
    <row r="164" spans="1:3" x14ac:dyDescent="0.3">
      <c r="A164" s="7">
        <v>3183</v>
      </c>
      <c r="B164" s="8">
        <v>140.02000000000001</v>
      </c>
      <c r="C164" s="9" t="s">
        <v>3</v>
      </c>
    </row>
    <row r="165" spans="1:3" x14ac:dyDescent="0.3">
      <c r="A165" s="10">
        <v>3184</v>
      </c>
      <c r="B165" s="11">
        <v>20.02</v>
      </c>
      <c r="C165" s="12" t="s">
        <v>4</v>
      </c>
    </row>
    <row r="166" spans="1:3" x14ac:dyDescent="0.3">
      <c r="A166" s="7">
        <v>3185</v>
      </c>
      <c r="B166" s="8">
        <v>4.169999999999999</v>
      </c>
      <c r="C166" s="9" t="s">
        <v>4</v>
      </c>
    </row>
    <row r="167" spans="1:3" x14ac:dyDescent="0.3">
      <c r="A167" s="10">
        <v>3186</v>
      </c>
      <c r="B167" s="11">
        <v>62.52</v>
      </c>
      <c r="C167" s="12" t="s">
        <v>4</v>
      </c>
    </row>
    <row r="168" spans="1:3" x14ac:dyDescent="0.3">
      <c r="A168" s="7">
        <v>3187</v>
      </c>
      <c r="B168" s="8">
        <v>33.270000000000003</v>
      </c>
      <c r="C168" s="9" t="s">
        <v>4</v>
      </c>
    </row>
    <row r="169" spans="1:3" x14ac:dyDescent="0.3">
      <c r="A169" s="10">
        <v>3188</v>
      </c>
      <c r="B169" s="11">
        <v>15.02</v>
      </c>
      <c r="C169" s="12" t="s">
        <v>3</v>
      </c>
    </row>
    <row r="170" spans="1:3" x14ac:dyDescent="0.3">
      <c r="A170" s="7">
        <v>3189</v>
      </c>
      <c r="B170" s="8">
        <v>12.469999999999999</v>
      </c>
      <c r="C170" s="9" t="s">
        <v>4</v>
      </c>
    </row>
    <row r="171" spans="1:3" x14ac:dyDescent="0.3">
      <c r="A171" s="10">
        <v>3190</v>
      </c>
      <c r="B171" s="11">
        <v>30.02</v>
      </c>
      <c r="C171" s="12" t="s">
        <v>3</v>
      </c>
    </row>
    <row r="172" spans="1:3" x14ac:dyDescent="0.3">
      <c r="A172" s="7">
        <v>3191</v>
      </c>
      <c r="B172" s="8">
        <v>28.37</v>
      </c>
      <c r="C172" s="9" t="s">
        <v>4</v>
      </c>
    </row>
    <row r="173" spans="1:3" x14ac:dyDescent="0.3">
      <c r="A173" s="10">
        <v>3192</v>
      </c>
      <c r="B173" s="11">
        <v>13.120000000000001</v>
      </c>
      <c r="C173" s="12" t="s">
        <v>3</v>
      </c>
    </row>
    <row r="174" spans="1:3" x14ac:dyDescent="0.3">
      <c r="A174" s="7">
        <v>3193</v>
      </c>
      <c r="B174" s="8">
        <v>46.02</v>
      </c>
      <c r="C174" s="9" t="s">
        <v>3</v>
      </c>
    </row>
    <row r="175" spans="1:3" x14ac:dyDescent="0.3">
      <c r="A175" s="10">
        <v>3194</v>
      </c>
      <c r="B175" s="11">
        <v>34.020000000000003</v>
      </c>
      <c r="C175" s="12" t="s">
        <v>3</v>
      </c>
    </row>
    <row r="176" spans="1:3" x14ac:dyDescent="0.3">
      <c r="A176" s="7">
        <v>3195</v>
      </c>
      <c r="B176" s="8">
        <v>5.17</v>
      </c>
      <c r="C176" s="9" t="s">
        <v>3</v>
      </c>
    </row>
    <row r="177" spans="1:3" x14ac:dyDescent="0.3">
      <c r="A177" s="10">
        <v>3196</v>
      </c>
      <c r="B177" s="11">
        <v>58.22</v>
      </c>
      <c r="C177" s="12" t="s">
        <v>3</v>
      </c>
    </row>
    <row r="178" spans="1:3" x14ac:dyDescent="0.3">
      <c r="A178" s="7">
        <v>3197</v>
      </c>
      <c r="B178" s="8">
        <v>33.770000000000003</v>
      </c>
      <c r="C178" s="9" t="s">
        <v>3</v>
      </c>
    </row>
    <row r="179" spans="1:3" x14ac:dyDescent="0.3">
      <c r="A179" s="10">
        <v>3198</v>
      </c>
      <c r="B179" s="11">
        <v>21.319999999999997</v>
      </c>
      <c r="C179" s="12" t="s">
        <v>3</v>
      </c>
    </row>
    <row r="180" spans="1:3" x14ac:dyDescent="0.3">
      <c r="A180" s="7">
        <v>3199</v>
      </c>
      <c r="B180" s="8">
        <v>75.02</v>
      </c>
      <c r="C180" s="9" t="s">
        <v>4</v>
      </c>
    </row>
    <row r="181" spans="1:3" x14ac:dyDescent="0.3">
      <c r="A181" s="10">
        <v>3200</v>
      </c>
      <c r="B181" s="11">
        <v>84.37</v>
      </c>
      <c r="C181" s="12" t="s">
        <v>3</v>
      </c>
    </row>
    <row r="182" spans="1:3" x14ac:dyDescent="0.3">
      <c r="A182" s="7">
        <v>3201</v>
      </c>
      <c r="B182" s="8">
        <v>37.619999999999997</v>
      </c>
      <c r="C182" s="9" t="s">
        <v>3</v>
      </c>
    </row>
    <row r="183" spans="1:3" x14ac:dyDescent="0.3">
      <c r="A183" s="10">
        <v>3202</v>
      </c>
      <c r="B183" s="11">
        <v>11.819999999999999</v>
      </c>
      <c r="C183" s="12" t="s">
        <v>3</v>
      </c>
    </row>
    <row r="184" spans="1:3" x14ac:dyDescent="0.3">
      <c r="A184" s="7">
        <v>3203</v>
      </c>
      <c r="B184" s="8">
        <v>2.8699999999999997</v>
      </c>
      <c r="C184" s="9" t="s">
        <v>4</v>
      </c>
    </row>
    <row r="185" spans="1:3" x14ac:dyDescent="0.3">
      <c r="A185" s="10">
        <v>3204</v>
      </c>
      <c r="B185" s="11">
        <v>47.22</v>
      </c>
      <c r="C185" s="12" t="s">
        <v>3</v>
      </c>
    </row>
    <row r="186" spans="1:3" x14ac:dyDescent="0.3">
      <c r="A186" s="7">
        <v>3205</v>
      </c>
      <c r="B186" s="8">
        <v>46.42</v>
      </c>
      <c r="C186" s="9" t="s">
        <v>3</v>
      </c>
    </row>
    <row r="187" spans="1:3" x14ac:dyDescent="0.3">
      <c r="A187" s="10">
        <v>3206</v>
      </c>
      <c r="B187" s="11">
        <v>12.62</v>
      </c>
      <c r="C187" s="12" t="s">
        <v>3</v>
      </c>
    </row>
    <row r="188" spans="1:3" x14ac:dyDescent="0.3">
      <c r="A188" s="7">
        <v>3207</v>
      </c>
      <c r="B188" s="8">
        <v>15.42</v>
      </c>
      <c r="C188" s="9" t="s">
        <v>4</v>
      </c>
    </row>
    <row r="189" spans="1:3" x14ac:dyDescent="0.3">
      <c r="A189" s="10">
        <v>3208</v>
      </c>
      <c r="B189" s="11">
        <v>78.02</v>
      </c>
      <c r="C189" s="12" t="s">
        <v>3</v>
      </c>
    </row>
    <row r="190" spans="1:3" x14ac:dyDescent="0.3">
      <c r="A190" s="7">
        <v>3209</v>
      </c>
      <c r="B190" s="8">
        <v>50.02</v>
      </c>
      <c r="C190" s="9" t="s">
        <v>3</v>
      </c>
    </row>
    <row r="191" spans="1:3" x14ac:dyDescent="0.3">
      <c r="A191" s="10">
        <v>3210</v>
      </c>
      <c r="B191" s="11">
        <v>26.97</v>
      </c>
      <c r="C191" s="12" t="s">
        <v>4</v>
      </c>
    </row>
    <row r="192" spans="1:3" x14ac:dyDescent="0.3">
      <c r="A192" s="7">
        <v>3211</v>
      </c>
      <c r="B192" s="8">
        <v>4.8199999999999994</v>
      </c>
      <c r="C192" s="9" t="s">
        <v>3</v>
      </c>
    </row>
    <row r="193" spans="1:3" x14ac:dyDescent="0.3">
      <c r="A193" s="10">
        <v>3212</v>
      </c>
      <c r="B193" s="11">
        <v>26.02</v>
      </c>
      <c r="C193" s="12" t="s">
        <v>3</v>
      </c>
    </row>
    <row r="194" spans="1:3" x14ac:dyDescent="0.3">
      <c r="A194" s="2">
        <v>3213</v>
      </c>
      <c r="B194" s="13">
        <v>12.52</v>
      </c>
      <c r="C194" s="3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KLTerrell</dc:creator>
  <cp:lastModifiedBy>Pham Thuy Huyen</cp:lastModifiedBy>
  <dcterms:created xsi:type="dcterms:W3CDTF">2021-11-06T10:53:52Z</dcterms:created>
  <dcterms:modified xsi:type="dcterms:W3CDTF">2025-07-11T08:58:29Z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2025-07-09T03:06:12Z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0d5f3e43-23a8-4a49-ae94-00ca286a0b61</vt:lpwstr>
  </property>
  <property fmtid="{D5CDD505-2E9C-101B-9397-08002B2CF9AE}" pid="7" name="MSIP_Label_defa4170-0d19-0005-0004-bc88714345d2_ActionId">
    <vt:lpwstr>01a81839-fdb2-4740-ac97-1996240d326a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