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Thao tác dữ liệu\12_7_2021_template\"/>
    </mc:Choice>
  </mc:AlternateContent>
  <bookViews>
    <workbookView xWindow="0" yWindow="0" windowWidth="14370" windowHeight="12960"/>
  </bookViews>
  <sheets>
    <sheet name="Result_Data" sheetId="3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4" i="3" l="1"/>
  <c r="C123" i="3"/>
  <c r="C122" i="3"/>
  <c r="C112" i="3"/>
  <c r="C113" i="3"/>
  <c r="C111" i="3"/>
  <c r="A105" i="3"/>
  <c r="A11" i="1"/>
  <c r="A62" i="3"/>
  <c r="A2" i="1"/>
  <c r="A20" i="3"/>
  <c r="A2" i="3"/>
</calcChain>
</file>

<file path=xl/sharedStrings.xml><?xml version="1.0" encoding="utf-8"?>
<sst xmlns="http://schemas.openxmlformats.org/spreadsheetml/2006/main" count="82" uniqueCount="27">
  <si>
    <t>Ngày làm 
thí nghiệm</t>
  </si>
  <si>
    <t>Cuộn dây
(Winding)</t>
  </si>
  <si>
    <t>Đối tượng
đo
(Object)</t>
  </si>
  <si>
    <t>Uo (V)</t>
  </si>
  <si>
    <t>Po (W)</t>
  </si>
  <si>
    <t>Io (A)</t>
  </si>
  <si>
    <t>Lấy từ biên bản đầu vào</t>
  </si>
  <si>
    <t>Lấy từ 
biên bản 
đầu vào</t>
  </si>
  <si>
    <t>Dữ liệu đầu vào</t>
  </si>
  <si>
    <t>an</t>
  </si>
  <si>
    <t>bn</t>
  </si>
  <si>
    <t>cn</t>
  </si>
  <si>
    <t>Ngày làm thí nghiệm</t>
  </si>
  <si>
    <t>Đối tượng đo
(Object)</t>
  </si>
  <si>
    <t>Ngày làm
thí nghiệm</t>
  </si>
  <si>
    <t>Po(W)</t>
  </si>
  <si>
    <t>• Mô tả: 
          • Báo cáo phân tích tổn hao không tải giữa các pha qua các năm
          • Dữ liệu thể hiện tại 2 trục tọa độ như sau:
                     • Trục tung: Dữ liệu các pha.
                     • Trục hoành: Thời gian chọn xem báo cáo.
          • Mỗi pha thể hiện dưới dạng một đường trên biểu đồ với màu sắc và ký tự khác nhau.
                     • Pha an: màu xanh, ký hiệu: hình thoi.
                     • Pha bn: màu cam, ký hiệu: hình vuông.
                     • Pha cn: Màu xám, ký hiệu: Hình tam giác.</t>
  </si>
  <si>
    <t>Cuộn hạ áp đấu yn</t>
  </si>
  <si>
    <t>Đối tượng đo</t>
  </si>
  <si>
    <t>Kết quả đánh giá</t>
  </si>
  <si>
    <t>• Mô tả
          • Báo cáo phân tích dòng điện giữa các pha qua các năm
          • Dữ liệu thể hiện tại 2 trục tọa độ như sau:
                    • Trục tung: Dữ liệu các pha
                    •  Trục hoành: Thời gian chọn xem báo cáo
           • Mỗi pha thể hiện dưới dạng một đường trên biểu đồ với màu sắc và ký tự khác nhau:
                    • Pha an: màu xanh, ký hiệu: hình thoi
                    • Pha bn: Màu cam, ký hiệu: hình vuông
                    • Pha cn: Màu xám, ký hiệu: hình tam giác</t>
  </si>
  <si>
    <t xml:space="preserve">• Chỉ tiêu đánh giá
          • So sánh  an và cn &lt;= 5%: PASS
          • So sánh an, cn và bn &lt;= 30%: Pass
          • Còn lại: FAIL </t>
  </si>
  <si>
    <t>Phía hạ áp đấu tam giác (d) hoặc y</t>
  </si>
  <si>
    <t>ab</t>
  </si>
  <si>
    <t>bc</t>
  </si>
  <si>
    <t>ca</t>
  </si>
  <si>
    <t xml:space="preserve">• Chỉ tiêu đánh giá
          • So sánh  ab và bc &lt;= 5%: PASS
          • So sánh ab, bc và ca &lt;= 30%: Pass
          • Còn lại: FAIL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</si>
</sst>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\"/>
    </font>
    <font>
      <b/>
      <sz val="13"/>
      <color theme="1"/>
      <name val="\"/>
    </font>
    <font>
      <b/>
      <sz val="11"/>
      <color theme="4"/>
      <name val="\"/>
    </font>
    <font>
      <b/>
      <sz val="11"/>
      <color rgb="FFFF0000"/>
      <name val="\"/>
    </font>
    <font>
      <b/>
      <sz val="11"/>
      <color theme="1"/>
      <name val="\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5" fillId="0" borderId="0" xfId="0" applyFont="1"/>
    <xf numFmtId="14" fontId="5" fillId="0" borderId="0" xfId="0" applyNumberFormat="1" applyFont="1"/>
    <xf numFmtId="0" fontId="7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/>
    <xf numFmtId="0" fontId="2" fillId="0" borderId="0" xfId="0" applyFont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DÒNG ĐIỆN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Data!$B$5</c:f>
              <c:strCache>
                <c:ptCount val="1"/>
                <c:pt idx="0">
                  <c:v>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Data!$A$6:$A$8</c:f>
              <c:numCache>
                <c:formatCode>mm/dd/yyyy</c:formatCode>
                <c:ptCount val="3"/>
                <c:pt idx="0">
                  <c:v>43443</c:v>
                </c:pt>
                <c:pt idx="1">
                  <c:v>43808</c:v>
                </c:pt>
                <c:pt idx="2">
                  <c:v>44174</c:v>
                </c:pt>
              </c:numCache>
            </c:numRef>
          </c:cat>
          <c:val>
            <c:numRef>
              <c:f>Data!$B$6:$B$8</c:f>
              <c:numCache>
                <c:formatCode>General</c:formatCode>
                <c:ptCount val="3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Data!$C$5</c:f>
              <c:strCache>
                <c:ptCount val="1"/>
                <c:pt idx="0">
                  <c:v>bn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Data!$A$6:$A$8</c:f>
              <c:numCache>
                <c:formatCode>mm/dd/yyyy</c:formatCode>
                <c:ptCount val="3"/>
                <c:pt idx="0">
                  <c:v>43443</c:v>
                </c:pt>
                <c:pt idx="1">
                  <c:v>43808</c:v>
                </c:pt>
                <c:pt idx="2">
                  <c:v>44174</c:v>
                </c:pt>
              </c:numCache>
            </c:numRef>
          </c:cat>
          <c:val>
            <c:numRef>
              <c:f>Data!$C$6:$C$8</c:f>
              <c:numCache>
                <c:formatCode>General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Data!$D$5</c:f>
              <c:strCache>
                <c:ptCount val="1"/>
                <c:pt idx="0">
                  <c:v>cn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Data!$A$6:$A$8</c:f>
              <c:numCache>
                <c:formatCode>mm/dd/yyyy</c:formatCode>
                <c:ptCount val="3"/>
                <c:pt idx="0">
                  <c:v>43443</c:v>
                </c:pt>
                <c:pt idx="1">
                  <c:v>43808</c:v>
                </c:pt>
                <c:pt idx="2">
                  <c:v>44174</c:v>
                </c:pt>
              </c:numCache>
            </c:numRef>
          </c:cat>
          <c:val>
            <c:numRef>
              <c:f>Data!$D$6:$D$8</c:f>
              <c:numCache>
                <c:formatCode>General</c:formatCode>
                <c:ptCount val="3"/>
                <c:pt idx="0">
                  <c:v>0.8</c:v>
                </c:pt>
                <c:pt idx="1">
                  <c:v>0.9</c:v>
                </c:pt>
                <c:pt idx="2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5835920"/>
        <c:axId val="-1745843536"/>
      </c:lineChart>
      <c:dateAx>
        <c:axId val="-1745835920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843536"/>
        <c:crosses val="autoZero"/>
        <c:auto val="1"/>
        <c:lblOffset val="100"/>
        <c:baseTimeUnit val="years"/>
      </c:dateAx>
      <c:valAx>
        <c:axId val="-174584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8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Data!$B$14</c:f>
              <c:strCache>
                <c:ptCount val="1"/>
                <c:pt idx="0">
                  <c:v>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Data!$A$15:$A$17</c:f>
              <c:numCache>
                <c:formatCode>mm/dd/yyyy</c:formatCode>
                <c:ptCount val="3"/>
                <c:pt idx="0">
                  <c:v>43443</c:v>
                </c:pt>
                <c:pt idx="1">
                  <c:v>43808</c:v>
                </c:pt>
                <c:pt idx="2">
                  <c:v>44174</c:v>
                </c:pt>
              </c:numCache>
            </c:numRef>
          </c:cat>
          <c:val>
            <c:numRef>
              <c:f>Data!$B$15:$B$17</c:f>
              <c:numCache>
                <c:formatCode>General</c:formatCode>
                <c:ptCount val="3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Data!$C$14</c:f>
              <c:strCache>
                <c:ptCount val="1"/>
                <c:pt idx="0">
                  <c:v>bn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Data!$A$15:$A$17</c:f>
              <c:numCache>
                <c:formatCode>mm/dd/yyyy</c:formatCode>
                <c:ptCount val="3"/>
                <c:pt idx="0">
                  <c:v>43443</c:v>
                </c:pt>
                <c:pt idx="1">
                  <c:v>43808</c:v>
                </c:pt>
                <c:pt idx="2">
                  <c:v>44174</c:v>
                </c:pt>
              </c:numCache>
            </c:numRef>
          </c:cat>
          <c:val>
            <c:numRef>
              <c:f>Data!$C$15:$C$17</c:f>
              <c:numCache>
                <c:formatCode>General</c:formatCode>
                <c:ptCount val="3"/>
                <c:pt idx="0">
                  <c:v>190</c:v>
                </c:pt>
                <c:pt idx="1">
                  <c:v>180</c:v>
                </c:pt>
                <c:pt idx="2">
                  <c:v>180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Data!$D$14</c:f>
              <c:strCache>
                <c:ptCount val="1"/>
                <c:pt idx="0">
                  <c:v>cn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Data!$A$15:$A$17</c:f>
              <c:numCache>
                <c:formatCode>mm/dd/yyyy</c:formatCode>
                <c:ptCount val="3"/>
                <c:pt idx="0">
                  <c:v>43443</c:v>
                </c:pt>
                <c:pt idx="1">
                  <c:v>43808</c:v>
                </c:pt>
                <c:pt idx="2">
                  <c:v>44174</c:v>
                </c:pt>
              </c:numCache>
            </c:numRef>
          </c:cat>
          <c:val>
            <c:numRef>
              <c:f>Data!$D$15:$D$17</c:f>
              <c:numCache>
                <c:formatCode>General</c:formatCode>
                <c:ptCount val="3"/>
                <c:pt idx="0">
                  <c:v>380</c:v>
                </c:pt>
                <c:pt idx="1">
                  <c:v>350</c:v>
                </c:pt>
                <c:pt idx="2">
                  <c:v>370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45840816"/>
        <c:axId val="-1745840272"/>
      </c:lineChart>
      <c:dateAx>
        <c:axId val="-1745840816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840272"/>
        <c:crosses val="autoZero"/>
        <c:auto val="1"/>
        <c:lblOffset val="100"/>
        <c:baseTimeUnit val="years"/>
      </c:dateAx>
      <c:valAx>
        <c:axId val="-174584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8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24</xdr:row>
      <xdr:rowOff>371475</xdr:rowOff>
    </xdr:from>
    <xdr:ext cx="65" cy="172227"/>
    <xdr:sp macro="" textlink="">
      <xdr:nvSpPr>
        <xdr:cNvPr id="3" name="TextBox 2"/>
        <xdr:cNvSpPr txBox="1"/>
      </xdr:nvSpPr>
      <xdr:spPr>
        <a:xfrm>
          <a:off x="3171825" y="3248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409575</xdr:colOff>
      <xdr:row>24</xdr:row>
      <xdr:rowOff>371475</xdr:rowOff>
    </xdr:from>
    <xdr:ext cx="65" cy="172227"/>
    <xdr:sp macro="" textlink="">
      <xdr:nvSpPr>
        <xdr:cNvPr id="4" name="TextBox 3"/>
        <xdr:cNvSpPr txBox="1"/>
      </xdr:nvSpPr>
      <xdr:spPr>
        <a:xfrm>
          <a:off x="3171825" y="3248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1381124</xdr:colOff>
      <xdr:row>31</xdr:row>
      <xdr:rowOff>0</xdr:rowOff>
    </xdr:from>
    <xdr:to>
      <xdr:col>4</xdr:col>
      <xdr:colOff>1371599</xdr:colOff>
      <xdr:row>49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409575</xdr:colOff>
      <xdr:row>66</xdr:row>
      <xdr:rowOff>371475</xdr:rowOff>
    </xdr:from>
    <xdr:ext cx="65" cy="172227"/>
    <xdr:sp macro="" textlink="">
      <xdr:nvSpPr>
        <xdr:cNvPr id="6" name="TextBox 5"/>
        <xdr:cNvSpPr txBox="1"/>
      </xdr:nvSpPr>
      <xdr:spPr>
        <a:xfrm>
          <a:off x="4552950" y="5191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409575</xdr:colOff>
      <xdr:row>66</xdr:row>
      <xdr:rowOff>371475</xdr:rowOff>
    </xdr:from>
    <xdr:ext cx="65" cy="172227"/>
    <xdr:sp macro="" textlink="">
      <xdr:nvSpPr>
        <xdr:cNvPr id="7" name="TextBox 6"/>
        <xdr:cNvSpPr txBox="1"/>
      </xdr:nvSpPr>
      <xdr:spPr>
        <a:xfrm>
          <a:off x="4552950" y="5191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1381124</xdr:colOff>
      <xdr:row>72</xdr:row>
      <xdr:rowOff>190499</xdr:rowOff>
    </xdr:from>
    <xdr:to>
      <xdr:col>5</xdr:col>
      <xdr:colOff>9524</xdr:colOff>
      <xdr:row>90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342900</xdr:colOff>
      <xdr:row>21</xdr:row>
      <xdr:rowOff>95250</xdr:rowOff>
    </xdr:from>
    <xdr:ext cx="65" cy="172227"/>
    <xdr:sp macro="" textlink="">
      <xdr:nvSpPr>
        <xdr:cNvPr id="2" name="TextBox 1"/>
        <xdr:cNvSpPr txBox="1"/>
      </xdr:nvSpPr>
      <xdr:spPr>
        <a:xfrm>
          <a:off x="4000500" y="352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409575</xdr:colOff>
      <xdr:row>5</xdr:row>
      <xdr:rowOff>371475</xdr:rowOff>
    </xdr:from>
    <xdr:ext cx="65" cy="172227"/>
    <xdr:sp macro="" textlink="">
      <xdr:nvSpPr>
        <xdr:cNvPr id="3" name="TextBox 2"/>
        <xdr:cNvSpPr txBox="1"/>
      </xdr:nvSpPr>
      <xdr:spPr>
        <a:xfrm>
          <a:off x="1628775" y="371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409575</xdr:colOff>
      <xdr:row>16</xdr:row>
      <xdr:rowOff>371475</xdr:rowOff>
    </xdr:from>
    <xdr:ext cx="65" cy="172227"/>
    <xdr:sp macro="" textlink="">
      <xdr:nvSpPr>
        <xdr:cNvPr id="4" name="TextBox 3"/>
        <xdr:cNvSpPr txBox="1"/>
      </xdr:nvSpPr>
      <xdr:spPr>
        <a:xfrm>
          <a:off x="3171825" y="113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409575</xdr:colOff>
      <xdr:row>16</xdr:row>
      <xdr:rowOff>371475</xdr:rowOff>
    </xdr:from>
    <xdr:ext cx="65" cy="172227"/>
    <xdr:sp macro="" textlink="">
      <xdr:nvSpPr>
        <xdr:cNvPr id="5" name="TextBox 4"/>
        <xdr:cNvSpPr txBox="1"/>
      </xdr:nvSpPr>
      <xdr:spPr>
        <a:xfrm>
          <a:off x="3171825" y="1133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409575</xdr:colOff>
      <xdr:row>14</xdr:row>
      <xdr:rowOff>371475</xdr:rowOff>
    </xdr:from>
    <xdr:ext cx="65" cy="172227"/>
    <xdr:sp macro="" textlink="">
      <xdr:nvSpPr>
        <xdr:cNvPr id="15" name="TextBox 14"/>
        <xdr:cNvSpPr txBox="1"/>
      </xdr:nvSpPr>
      <xdr:spPr>
        <a:xfrm>
          <a:off x="3171825" y="1514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5"/>
  <sheetViews>
    <sheetView tabSelected="1" topLeftCell="A79" workbookViewId="0">
      <selection activeCell="A93" sqref="A93:F102"/>
    </sheetView>
  </sheetViews>
  <sheetFormatPr defaultRowHeight="15"/>
  <cols>
    <col min="1" max="6" width="20.7109375" style="1" customWidth="1"/>
    <col min="7" max="16384" width="9.140625" style="1"/>
  </cols>
  <sheetData>
    <row r="2" spans="1:11" ht="16.5">
      <c r="A2" s="25" t="str">
        <f>UPPER("Báo cáo dòng điện và tổn hao không đổi")</f>
        <v>BÁO CÁO DÒNG ĐIỆN VÀ TỔN HAO KHÔNG ĐỔI</v>
      </c>
      <c r="B2" s="25"/>
      <c r="C2" s="25"/>
      <c r="D2" s="25"/>
      <c r="E2" s="25"/>
      <c r="F2" s="25"/>
      <c r="G2" s="6"/>
      <c r="H2" s="6"/>
      <c r="I2" s="6"/>
      <c r="J2" s="6"/>
      <c r="K2" s="6"/>
    </row>
    <row r="3" spans="1:11" ht="16.5">
      <c r="A3" s="25"/>
      <c r="B3" s="25"/>
      <c r="C3" s="25"/>
      <c r="D3" s="25"/>
      <c r="E3" s="25"/>
      <c r="F3" s="25"/>
      <c r="G3" s="6"/>
      <c r="H3" s="6"/>
      <c r="I3" s="6"/>
      <c r="J3" s="6"/>
      <c r="K3" s="6"/>
    </row>
    <row r="4" spans="1:11" ht="16.5">
      <c r="A4" s="7"/>
      <c r="B4" s="7"/>
      <c r="C4" s="7"/>
      <c r="D4" s="7"/>
      <c r="E4" s="7"/>
      <c r="F4" s="7"/>
      <c r="G4" s="6"/>
      <c r="H4" s="6"/>
      <c r="I4" s="6"/>
      <c r="J4" s="6"/>
      <c r="K4" s="6"/>
    </row>
    <row r="5" spans="1:11" ht="15" customHeight="1">
      <c r="A5" s="9"/>
      <c r="B5" s="9"/>
      <c r="C5" s="9"/>
      <c r="D5" s="9"/>
      <c r="E5" s="9"/>
      <c r="F5" s="9"/>
    </row>
    <row r="6" spans="1:11">
      <c r="A6" s="28" t="s">
        <v>14</v>
      </c>
      <c r="B6" s="28" t="s">
        <v>1</v>
      </c>
      <c r="C6" s="28" t="s">
        <v>13</v>
      </c>
      <c r="D6" s="29" t="s">
        <v>3</v>
      </c>
      <c r="E6" s="29" t="s">
        <v>5</v>
      </c>
      <c r="F6" s="29" t="s">
        <v>15</v>
      </c>
    </row>
    <row r="7" spans="1:11">
      <c r="A7" s="29"/>
      <c r="B7" s="29"/>
      <c r="C7" s="29"/>
      <c r="D7" s="29"/>
      <c r="E7" s="29"/>
      <c r="F7" s="29"/>
    </row>
    <row r="8" spans="1:11">
      <c r="A8" s="29"/>
      <c r="B8" s="29"/>
      <c r="C8" s="29"/>
      <c r="D8" s="29"/>
      <c r="E8" s="29"/>
      <c r="F8" s="29"/>
    </row>
    <row r="9" spans="1:11">
      <c r="A9" s="26" t="s">
        <v>6</v>
      </c>
      <c r="B9" s="26" t="s">
        <v>6</v>
      </c>
      <c r="C9" s="26" t="s">
        <v>6</v>
      </c>
      <c r="D9" s="26" t="s">
        <v>6</v>
      </c>
      <c r="E9" s="26" t="s">
        <v>6</v>
      </c>
      <c r="F9" s="26" t="s">
        <v>6</v>
      </c>
    </row>
    <row r="10" spans="1:11">
      <c r="A10" s="27"/>
      <c r="B10" s="27"/>
      <c r="C10" s="27"/>
      <c r="D10" s="27"/>
      <c r="E10" s="27"/>
      <c r="F10" s="27"/>
    </row>
    <row r="11" spans="1:11">
      <c r="A11" s="27"/>
      <c r="B11" s="27"/>
      <c r="C11" s="27"/>
      <c r="D11" s="27"/>
      <c r="E11" s="27"/>
      <c r="F11" s="27"/>
    </row>
    <row r="12" spans="1:11" ht="15" customHeight="1">
      <c r="A12" s="26" t="s">
        <v>6</v>
      </c>
      <c r="B12" s="26" t="s">
        <v>6</v>
      </c>
      <c r="C12" s="26" t="s">
        <v>6</v>
      </c>
      <c r="D12" s="26" t="s">
        <v>6</v>
      </c>
      <c r="E12" s="26" t="s">
        <v>6</v>
      </c>
      <c r="F12" s="26" t="s">
        <v>6</v>
      </c>
    </row>
    <row r="13" spans="1:11">
      <c r="A13" s="27"/>
      <c r="B13" s="27"/>
      <c r="C13" s="27"/>
      <c r="D13" s="27"/>
      <c r="E13" s="27"/>
      <c r="F13" s="27"/>
    </row>
    <row r="14" spans="1:11">
      <c r="A14" s="27"/>
      <c r="B14" s="27"/>
      <c r="C14" s="27"/>
      <c r="D14" s="27"/>
      <c r="E14" s="27"/>
      <c r="F14" s="27"/>
    </row>
    <row r="15" spans="1:11">
      <c r="A15" s="26" t="s">
        <v>6</v>
      </c>
      <c r="B15" s="26" t="s">
        <v>6</v>
      </c>
      <c r="C15" s="26" t="s">
        <v>6</v>
      </c>
      <c r="D15" s="26" t="s">
        <v>6</v>
      </c>
      <c r="E15" s="26" t="s">
        <v>6</v>
      </c>
      <c r="F15" s="26" t="s">
        <v>6</v>
      </c>
    </row>
    <row r="16" spans="1:11">
      <c r="A16" s="27"/>
      <c r="B16" s="27"/>
      <c r="C16" s="27"/>
      <c r="D16" s="27"/>
      <c r="E16" s="27"/>
      <c r="F16" s="27"/>
    </row>
    <row r="17" spans="1:6">
      <c r="A17" s="27"/>
      <c r="B17" s="27"/>
      <c r="C17" s="27"/>
      <c r="D17" s="27"/>
      <c r="E17" s="27"/>
      <c r="F17" s="27"/>
    </row>
    <row r="20" spans="1:6">
      <c r="A20" s="25" t="str">
        <f>UPPER("biểu đồ phân tích dòng điện")</f>
        <v>BIỂU ĐỒ PHÂN TÍCH DÒNG ĐIỆN</v>
      </c>
      <c r="B20" s="25"/>
      <c r="C20" s="25"/>
      <c r="D20" s="25"/>
      <c r="E20" s="25"/>
      <c r="F20" s="25"/>
    </row>
    <row r="21" spans="1:6">
      <c r="A21" s="25"/>
      <c r="B21" s="25"/>
      <c r="C21" s="25"/>
      <c r="D21" s="25"/>
      <c r="E21" s="25"/>
      <c r="F21" s="25"/>
    </row>
    <row r="23" spans="1:6" ht="30" customHeight="1">
      <c r="A23" s="23" t="s">
        <v>8</v>
      </c>
      <c r="B23" s="23"/>
      <c r="C23" s="23"/>
      <c r="D23" s="23"/>
      <c r="E23" s="23"/>
      <c r="F23" s="23"/>
    </row>
    <row r="24" spans="1:6">
      <c r="A24" s="5"/>
      <c r="B24" s="5"/>
      <c r="C24" s="5"/>
      <c r="D24" s="5"/>
      <c r="E24" s="5"/>
      <c r="F24" s="5"/>
    </row>
    <row r="25" spans="1:6" ht="50.1" customHeight="1">
      <c r="B25" s="2" t="s">
        <v>0</v>
      </c>
      <c r="C25" s="2" t="s">
        <v>1</v>
      </c>
      <c r="D25" s="2" t="s">
        <v>2</v>
      </c>
      <c r="E25" s="3" t="s">
        <v>5</v>
      </c>
    </row>
    <row r="26" spans="1:6" ht="50.1" customHeight="1">
      <c r="B26" s="4" t="s">
        <v>7</v>
      </c>
      <c r="C26" s="4" t="s">
        <v>7</v>
      </c>
      <c r="D26" s="4" t="s">
        <v>7</v>
      </c>
      <c r="E26" s="4" t="s">
        <v>7</v>
      </c>
    </row>
    <row r="27" spans="1:6" ht="50.1" customHeight="1">
      <c r="B27" s="4" t="s">
        <v>7</v>
      </c>
      <c r="C27" s="4" t="s">
        <v>7</v>
      </c>
      <c r="D27" s="4" t="s">
        <v>7</v>
      </c>
      <c r="E27" s="4" t="s">
        <v>7</v>
      </c>
    </row>
    <row r="28" spans="1:6" ht="50.1" customHeight="1">
      <c r="B28" s="4" t="s">
        <v>7</v>
      </c>
      <c r="C28" s="4" t="s">
        <v>7</v>
      </c>
      <c r="D28" s="4" t="s">
        <v>7</v>
      </c>
      <c r="E28" s="4" t="s">
        <v>7</v>
      </c>
    </row>
    <row r="51" spans="1:6">
      <c r="A51" s="24" t="s">
        <v>20</v>
      </c>
      <c r="B51" s="23"/>
      <c r="C51" s="23"/>
      <c r="D51" s="23"/>
      <c r="E51" s="23"/>
      <c r="F51" s="23"/>
    </row>
    <row r="52" spans="1:6">
      <c r="A52" s="23"/>
      <c r="B52" s="23"/>
      <c r="C52" s="23"/>
      <c r="D52" s="23"/>
      <c r="E52" s="23"/>
      <c r="F52" s="23"/>
    </row>
    <row r="53" spans="1:6">
      <c r="A53" s="23"/>
      <c r="B53" s="23"/>
      <c r="C53" s="23"/>
      <c r="D53" s="23"/>
      <c r="E53" s="23"/>
      <c r="F53" s="23"/>
    </row>
    <row r="54" spans="1:6">
      <c r="A54" s="23"/>
      <c r="B54" s="23"/>
      <c r="C54" s="23"/>
      <c r="D54" s="23"/>
      <c r="E54" s="23"/>
      <c r="F54" s="23"/>
    </row>
    <row r="55" spans="1:6">
      <c r="A55" s="23"/>
      <c r="B55" s="23"/>
      <c r="C55" s="23"/>
      <c r="D55" s="23"/>
      <c r="E55" s="23"/>
      <c r="F55" s="23"/>
    </row>
    <row r="56" spans="1:6">
      <c r="A56" s="23"/>
      <c r="B56" s="23"/>
      <c r="C56" s="23"/>
      <c r="D56" s="23"/>
      <c r="E56" s="23"/>
      <c r="F56" s="23"/>
    </row>
    <row r="57" spans="1:6">
      <c r="A57" s="23"/>
      <c r="B57" s="23"/>
      <c r="C57" s="23"/>
      <c r="D57" s="23"/>
      <c r="E57" s="23"/>
      <c r="F57" s="23"/>
    </row>
    <row r="58" spans="1:6">
      <c r="A58" s="23"/>
      <c r="B58" s="23"/>
      <c r="C58" s="23"/>
      <c r="D58" s="23"/>
      <c r="E58" s="23"/>
      <c r="F58" s="23"/>
    </row>
    <row r="59" spans="1:6">
      <c r="A59" s="23"/>
      <c r="B59" s="23"/>
      <c r="C59" s="23"/>
      <c r="D59" s="23"/>
      <c r="E59" s="23"/>
      <c r="F59" s="23"/>
    </row>
    <row r="60" spans="1:6">
      <c r="A60" s="23"/>
      <c r="B60" s="23"/>
      <c r="C60" s="23"/>
      <c r="D60" s="23"/>
      <c r="E60" s="23"/>
      <c r="F60" s="23"/>
    </row>
    <row r="62" spans="1:6">
      <c r="A62" s="25" t="str">
        <f>UPPER("Biểu đồ phân tích tổn hao không tải")</f>
        <v>BIỂU ĐỒ PHÂN TÍCH TỔN HAO KHÔNG TẢI</v>
      </c>
      <c r="B62" s="25"/>
      <c r="C62" s="25"/>
      <c r="D62" s="25"/>
      <c r="E62" s="25"/>
      <c r="F62" s="25"/>
    </row>
    <row r="63" spans="1:6">
      <c r="A63" s="25"/>
      <c r="B63" s="25"/>
      <c r="C63" s="25"/>
      <c r="D63" s="25"/>
      <c r="E63" s="25"/>
      <c r="F63" s="25"/>
    </row>
    <row r="65" spans="1:6" ht="30" customHeight="1">
      <c r="A65" s="23" t="s">
        <v>8</v>
      </c>
      <c r="B65" s="23"/>
      <c r="C65" s="23"/>
      <c r="D65" s="23"/>
      <c r="E65" s="23"/>
      <c r="F65" s="23"/>
    </row>
    <row r="67" spans="1:6" ht="42.75">
      <c r="B67" s="2" t="s">
        <v>0</v>
      </c>
      <c r="C67" s="2" t="s">
        <v>1</v>
      </c>
      <c r="D67" s="2" t="s">
        <v>2</v>
      </c>
      <c r="E67" s="3" t="s">
        <v>4</v>
      </c>
    </row>
    <row r="68" spans="1:6" ht="45">
      <c r="B68" s="4" t="s">
        <v>7</v>
      </c>
      <c r="C68" s="4" t="s">
        <v>7</v>
      </c>
      <c r="D68" s="4" t="s">
        <v>7</v>
      </c>
      <c r="E68" s="4" t="s">
        <v>7</v>
      </c>
    </row>
    <row r="69" spans="1:6" ht="45">
      <c r="B69" s="4" t="s">
        <v>7</v>
      </c>
      <c r="C69" s="4" t="s">
        <v>7</v>
      </c>
      <c r="D69" s="4" t="s">
        <v>7</v>
      </c>
      <c r="E69" s="4" t="s">
        <v>7</v>
      </c>
    </row>
    <row r="70" spans="1:6" ht="45">
      <c r="B70" s="4" t="s">
        <v>7</v>
      </c>
      <c r="C70" s="4" t="s">
        <v>7</v>
      </c>
      <c r="D70" s="4" t="s">
        <v>7</v>
      </c>
      <c r="E70" s="4" t="s">
        <v>7</v>
      </c>
    </row>
    <row r="93" spans="1:6">
      <c r="A93" s="24" t="s">
        <v>16</v>
      </c>
      <c r="B93" s="23"/>
      <c r="C93" s="23"/>
      <c r="D93" s="23"/>
      <c r="E93" s="23"/>
      <c r="F93" s="23"/>
    </row>
    <row r="94" spans="1:6">
      <c r="A94" s="23"/>
      <c r="B94" s="23"/>
      <c r="C94" s="23"/>
      <c r="D94" s="23"/>
      <c r="E94" s="23"/>
      <c r="F94" s="23"/>
    </row>
    <row r="95" spans="1:6">
      <c r="A95" s="23"/>
      <c r="B95" s="23"/>
      <c r="C95" s="23"/>
      <c r="D95" s="23"/>
      <c r="E95" s="23"/>
      <c r="F95" s="23"/>
    </row>
    <row r="96" spans="1:6">
      <c r="A96" s="23"/>
      <c r="B96" s="23"/>
      <c r="C96" s="23"/>
      <c r="D96" s="23"/>
      <c r="E96" s="23"/>
      <c r="F96" s="23"/>
    </row>
    <row r="97" spans="1:6">
      <c r="A97" s="23"/>
      <c r="B97" s="23"/>
      <c r="C97" s="23"/>
      <c r="D97" s="23"/>
      <c r="E97" s="23"/>
      <c r="F97" s="23"/>
    </row>
    <row r="98" spans="1:6">
      <c r="A98" s="23"/>
      <c r="B98" s="23"/>
      <c r="C98" s="23"/>
      <c r="D98" s="23"/>
      <c r="E98" s="23"/>
      <c r="F98" s="23"/>
    </row>
    <row r="99" spans="1:6">
      <c r="A99" s="23"/>
      <c r="B99" s="23"/>
      <c r="C99" s="23"/>
      <c r="D99" s="23"/>
      <c r="E99" s="23"/>
      <c r="F99" s="23"/>
    </row>
    <row r="100" spans="1:6">
      <c r="A100" s="23"/>
      <c r="B100" s="23"/>
      <c r="C100" s="23"/>
      <c r="D100" s="23"/>
      <c r="E100" s="23"/>
      <c r="F100" s="23"/>
    </row>
    <row r="101" spans="1:6">
      <c r="A101" s="23"/>
      <c r="B101" s="23"/>
      <c r="C101" s="23"/>
      <c r="D101" s="23"/>
      <c r="E101" s="23"/>
      <c r="F101" s="23"/>
    </row>
    <row r="102" spans="1:6">
      <c r="A102" s="23"/>
      <c r="B102" s="23"/>
      <c r="C102" s="23"/>
      <c r="D102" s="23"/>
      <c r="E102" s="23"/>
      <c r="F102" s="23"/>
    </row>
    <row r="105" spans="1:6">
      <c r="A105" s="25" t="str">
        <f>UPPER("Bảng đánh giá")</f>
        <v>BẢNG ĐÁNH GIÁ</v>
      </c>
      <c r="B105" s="25"/>
      <c r="C105" s="25"/>
      <c r="D105" s="25"/>
      <c r="E105" s="25"/>
      <c r="F105" s="25"/>
    </row>
    <row r="106" spans="1:6">
      <c r="A106" s="25"/>
      <c r="B106" s="25"/>
      <c r="C106" s="25"/>
      <c r="D106" s="25"/>
      <c r="E106" s="25"/>
      <c r="F106" s="25"/>
    </row>
    <row r="108" spans="1:6" ht="30" customHeight="1">
      <c r="A108" s="23" t="s">
        <v>17</v>
      </c>
      <c r="B108" s="23"/>
      <c r="C108" s="23"/>
      <c r="D108" s="23"/>
      <c r="E108" s="23"/>
      <c r="F108" s="23"/>
    </row>
    <row r="110" spans="1:6" ht="30" customHeight="1">
      <c r="B110" s="10" t="s">
        <v>18</v>
      </c>
      <c r="C110" s="10" t="s">
        <v>19</v>
      </c>
    </row>
    <row r="111" spans="1:6" ht="30" customHeight="1">
      <c r="B111" s="8" t="s">
        <v>9</v>
      </c>
      <c r="C111" s="8" t="str">
        <f>UPPER("Pass/Fail")</f>
        <v>PASS/FAIL</v>
      </c>
    </row>
    <row r="112" spans="1:6" ht="30" customHeight="1">
      <c r="B112" s="8" t="s">
        <v>10</v>
      </c>
      <c r="C112" s="8" t="str">
        <f t="shared" ref="C112:C113" si="0">UPPER("Pass/Fail")</f>
        <v>PASS/FAIL</v>
      </c>
    </row>
    <row r="113" spans="1:6" ht="30" customHeight="1">
      <c r="B113" s="8" t="s">
        <v>11</v>
      </c>
      <c r="C113" s="8" t="str">
        <f t="shared" si="0"/>
        <v>PASS/FAIL</v>
      </c>
    </row>
    <row r="115" spans="1:6">
      <c r="A115" s="21" t="s">
        <v>21</v>
      </c>
      <c r="B115" s="22"/>
      <c r="C115" s="22"/>
      <c r="D115" s="22"/>
      <c r="E115" s="22"/>
      <c r="F115" s="22"/>
    </row>
    <row r="116" spans="1:6">
      <c r="A116" s="22"/>
      <c r="B116" s="22"/>
      <c r="C116" s="22"/>
      <c r="D116" s="22"/>
      <c r="E116" s="22"/>
      <c r="F116" s="22"/>
    </row>
    <row r="117" spans="1:6">
      <c r="A117" s="22"/>
      <c r="B117" s="22"/>
      <c r="C117" s="22"/>
      <c r="D117" s="22"/>
      <c r="E117" s="22"/>
      <c r="F117" s="22"/>
    </row>
    <row r="118" spans="1:6">
      <c r="A118" s="22"/>
      <c r="B118" s="22"/>
      <c r="C118" s="22"/>
      <c r="D118" s="22"/>
      <c r="E118" s="22"/>
      <c r="F118" s="22"/>
    </row>
    <row r="120" spans="1:6" ht="30" customHeight="1">
      <c r="A120" s="23" t="s">
        <v>22</v>
      </c>
      <c r="B120" s="23"/>
      <c r="C120" s="23"/>
      <c r="D120" s="23"/>
      <c r="E120" s="23"/>
      <c r="F120" s="23"/>
    </row>
    <row r="121" spans="1:6" ht="30" customHeight="1">
      <c r="B121" s="10" t="s">
        <v>18</v>
      </c>
      <c r="C121" s="10" t="s">
        <v>19</v>
      </c>
    </row>
    <row r="122" spans="1:6" ht="30" customHeight="1">
      <c r="B122" s="8" t="s">
        <v>23</v>
      </c>
      <c r="C122" s="8" t="str">
        <f>UPPER("Pass/Fail")</f>
        <v>PASS/FAIL</v>
      </c>
    </row>
    <row r="123" spans="1:6" ht="30" customHeight="1">
      <c r="B123" s="8" t="s">
        <v>24</v>
      </c>
      <c r="C123" s="8" t="str">
        <f t="shared" ref="C123:C124" si="1">UPPER("Pass/Fail")</f>
        <v>PASS/FAIL</v>
      </c>
    </row>
    <row r="124" spans="1:6" ht="30" customHeight="1">
      <c r="B124" s="8" t="s">
        <v>25</v>
      </c>
      <c r="C124" s="8" t="str">
        <f t="shared" si="1"/>
        <v>PASS/FAIL</v>
      </c>
    </row>
    <row r="126" spans="1:6" ht="15" customHeight="1">
      <c r="A126" s="21" t="s">
        <v>26</v>
      </c>
      <c r="B126" s="22"/>
      <c r="C126" s="22"/>
      <c r="D126" s="22"/>
      <c r="E126" s="22"/>
      <c r="F126" s="22"/>
    </row>
    <row r="127" spans="1:6">
      <c r="A127" s="22"/>
      <c r="B127" s="22"/>
      <c r="C127" s="22"/>
      <c r="D127" s="22"/>
      <c r="E127" s="22"/>
      <c r="F127" s="22"/>
    </row>
    <row r="128" spans="1:6">
      <c r="A128" s="22"/>
      <c r="B128" s="22"/>
      <c r="C128" s="22"/>
      <c r="D128" s="22"/>
      <c r="E128" s="22"/>
      <c r="F128" s="22"/>
    </row>
    <row r="129" spans="1:6">
      <c r="A129" s="22"/>
      <c r="B129" s="22"/>
      <c r="C129" s="22"/>
      <c r="D129" s="22"/>
      <c r="E129" s="22"/>
      <c r="F129" s="22"/>
    </row>
    <row r="130" spans="1:6">
      <c r="A130" s="19"/>
      <c r="B130" s="19"/>
      <c r="C130" s="19"/>
      <c r="D130" s="19"/>
      <c r="E130" s="19"/>
      <c r="F130" s="19"/>
    </row>
    <row r="131" spans="1:6">
      <c r="A131" s="19"/>
      <c r="B131" s="19"/>
      <c r="C131" s="19"/>
      <c r="D131" s="19"/>
      <c r="E131" s="19"/>
      <c r="F131" s="19"/>
    </row>
    <row r="132" spans="1:6">
      <c r="A132" s="19"/>
      <c r="B132" s="19"/>
      <c r="C132" s="19"/>
      <c r="D132" s="19"/>
      <c r="E132" s="19"/>
      <c r="F132" s="19"/>
    </row>
    <row r="133" spans="1:6">
      <c r="A133" s="19"/>
      <c r="B133" s="19"/>
      <c r="C133" s="19"/>
      <c r="D133" s="19"/>
      <c r="E133" s="19"/>
      <c r="F133" s="19"/>
    </row>
    <row r="134" spans="1:6">
      <c r="A134" s="19"/>
      <c r="B134" s="19"/>
      <c r="C134" s="19"/>
      <c r="D134" s="19"/>
      <c r="E134" s="19"/>
      <c r="F134" s="19"/>
    </row>
    <row r="135" spans="1:6">
      <c r="A135" s="19"/>
      <c r="B135" s="19"/>
      <c r="C135" s="19"/>
      <c r="D135" s="19"/>
      <c r="E135" s="19"/>
      <c r="F135" s="19"/>
    </row>
  </sheetData>
  <mergeCells count="36">
    <mergeCell ref="F6:F8"/>
    <mergeCell ref="A2:F3"/>
    <mergeCell ref="A6:A8"/>
    <mergeCell ref="B6:B8"/>
    <mergeCell ref="C6:C8"/>
    <mergeCell ref="D6:D8"/>
    <mergeCell ref="E6:E8"/>
    <mergeCell ref="A62:F63"/>
    <mergeCell ref="E9:E11"/>
    <mergeCell ref="F9:F11"/>
    <mergeCell ref="B12:B14"/>
    <mergeCell ref="C12:C14"/>
    <mergeCell ref="D12:D14"/>
    <mergeCell ref="E12:E14"/>
    <mergeCell ref="F12:F14"/>
    <mergeCell ref="A9:A11"/>
    <mergeCell ref="A12:A14"/>
    <mergeCell ref="A15:A17"/>
    <mergeCell ref="B9:B11"/>
    <mergeCell ref="C9:C11"/>
    <mergeCell ref="D9:D11"/>
    <mergeCell ref="B15:B17"/>
    <mergeCell ref="C15:C17"/>
    <mergeCell ref="E15:E17"/>
    <mergeCell ref="F15:F17"/>
    <mergeCell ref="A20:F21"/>
    <mergeCell ref="A23:F23"/>
    <mergeCell ref="A51:F60"/>
    <mergeCell ref="D15:D17"/>
    <mergeCell ref="A126:F129"/>
    <mergeCell ref="A65:F65"/>
    <mergeCell ref="A93:F102"/>
    <mergeCell ref="A105:F106"/>
    <mergeCell ref="A108:F108"/>
    <mergeCell ref="A115:F118"/>
    <mergeCell ref="A120:F1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0" zoomScaleNormal="100" workbookViewId="0">
      <selection activeCell="C28" sqref="C28"/>
    </sheetView>
  </sheetViews>
  <sheetFormatPr defaultRowHeight="14.25"/>
  <cols>
    <col min="1" max="6" width="20.7109375" style="12" customWidth="1"/>
    <col min="7" max="16384" width="9.140625" style="12"/>
  </cols>
  <sheetData>
    <row r="1" spans="1:6">
      <c r="A1" s="11"/>
      <c r="B1" s="11"/>
      <c r="C1" s="11"/>
      <c r="D1" s="11"/>
      <c r="E1" s="11"/>
      <c r="F1" s="11"/>
    </row>
    <row r="2" spans="1:6">
      <c r="A2" s="20" t="str">
        <f>UPPER("Biểu đồ phân tích dòng điện")</f>
        <v>BIỂU ĐỒ PHÂN TÍCH DÒNG ĐIỆN</v>
      </c>
      <c r="B2" s="20"/>
      <c r="C2" s="20"/>
      <c r="D2" s="20"/>
      <c r="E2" s="11"/>
      <c r="F2" s="11"/>
    </row>
    <row r="3" spans="1:6" ht="15" customHeight="1">
      <c r="A3" s="20"/>
      <c r="B3" s="20"/>
      <c r="C3" s="20"/>
      <c r="D3" s="20"/>
      <c r="E3" s="11"/>
      <c r="F3" s="11"/>
    </row>
    <row r="4" spans="1:6" ht="15" customHeight="1">
      <c r="A4" s="13"/>
      <c r="B4" s="13"/>
      <c r="C4" s="13"/>
      <c r="D4" s="13"/>
      <c r="E4" s="11"/>
      <c r="F4" s="11"/>
    </row>
    <row r="5" spans="1:6" ht="30" customHeight="1">
      <c r="A5" s="14" t="s">
        <v>12</v>
      </c>
      <c r="B5" s="15" t="s">
        <v>9</v>
      </c>
      <c r="C5" s="15" t="s">
        <v>10</v>
      </c>
      <c r="D5" s="15" t="s">
        <v>11</v>
      </c>
      <c r="E5" s="11"/>
      <c r="F5" s="11"/>
    </row>
    <row r="6" spans="1:6" ht="30" customHeight="1">
      <c r="A6" s="16">
        <v>43443</v>
      </c>
      <c r="B6" s="17">
        <v>0.3</v>
      </c>
      <c r="C6" s="17">
        <v>0.5</v>
      </c>
      <c r="D6" s="17">
        <v>0.8</v>
      </c>
      <c r="E6" s="11"/>
      <c r="F6" s="11"/>
    </row>
    <row r="7" spans="1:6" ht="30" customHeight="1">
      <c r="A7" s="16">
        <v>43808</v>
      </c>
      <c r="B7" s="17">
        <v>0.2</v>
      </c>
      <c r="C7" s="17">
        <v>0.6</v>
      </c>
      <c r="D7" s="17">
        <v>0.9</v>
      </c>
      <c r="E7" s="11"/>
      <c r="F7" s="11"/>
    </row>
    <row r="8" spans="1:6" ht="30" customHeight="1">
      <c r="A8" s="16">
        <v>44174</v>
      </c>
      <c r="B8" s="17">
        <v>0.1</v>
      </c>
      <c r="C8" s="17">
        <v>0.4</v>
      </c>
      <c r="D8" s="17">
        <v>0.7</v>
      </c>
      <c r="E8" s="11"/>
      <c r="F8" s="11"/>
    </row>
    <row r="9" spans="1:6" ht="15" customHeight="1">
      <c r="E9" s="11"/>
      <c r="F9" s="11"/>
    </row>
    <row r="10" spans="1:6" ht="15" customHeight="1">
      <c r="E10" s="18"/>
      <c r="F10" s="18"/>
    </row>
    <row r="11" spans="1:6" ht="15" customHeight="1">
      <c r="A11" s="20" t="str">
        <f>UPPER("biểu đồ phân tích tổn hao không tải")</f>
        <v>BIỂU ĐỒ PHÂN TÍCH TỔN HAO KHÔNG TẢI</v>
      </c>
      <c r="B11" s="20"/>
      <c r="C11" s="20"/>
      <c r="D11" s="20"/>
      <c r="E11" s="11"/>
      <c r="F11" s="11"/>
    </row>
    <row r="12" spans="1:6" ht="15" customHeight="1">
      <c r="A12" s="20"/>
      <c r="B12" s="20"/>
      <c r="C12" s="20"/>
      <c r="D12" s="20"/>
      <c r="E12" s="11"/>
      <c r="F12" s="11"/>
    </row>
    <row r="13" spans="1:6" ht="15" customHeight="1">
      <c r="A13" s="11"/>
      <c r="B13" s="11"/>
      <c r="C13" s="11"/>
      <c r="D13" s="11"/>
      <c r="E13" s="11"/>
      <c r="F13" s="11"/>
    </row>
    <row r="14" spans="1:6" ht="30" customHeight="1">
      <c r="A14" s="14" t="s">
        <v>12</v>
      </c>
      <c r="B14" s="15" t="s">
        <v>9</v>
      </c>
      <c r="C14" s="15" t="s">
        <v>10</v>
      </c>
      <c r="D14" s="15" t="s">
        <v>11</v>
      </c>
      <c r="E14" s="11"/>
      <c r="F14" s="11"/>
    </row>
    <row r="15" spans="1:6" ht="30" customHeight="1">
      <c r="A15" s="16">
        <v>43443</v>
      </c>
      <c r="B15" s="17">
        <v>150</v>
      </c>
      <c r="C15" s="17">
        <v>190</v>
      </c>
      <c r="D15" s="17">
        <v>380</v>
      </c>
      <c r="E15" s="11"/>
      <c r="F15" s="11"/>
    </row>
    <row r="16" spans="1:6" ht="30" customHeight="1">
      <c r="A16" s="16">
        <v>43808</v>
      </c>
      <c r="B16" s="17">
        <v>150</v>
      </c>
      <c r="C16" s="17">
        <v>180</v>
      </c>
      <c r="D16" s="17">
        <v>350</v>
      </c>
      <c r="E16" s="11"/>
      <c r="F16" s="11"/>
    </row>
    <row r="17" spans="1:6" ht="30" customHeight="1">
      <c r="A17" s="16">
        <v>44174</v>
      </c>
      <c r="B17" s="17">
        <v>150</v>
      </c>
      <c r="C17" s="17">
        <v>180</v>
      </c>
      <c r="D17" s="17">
        <v>370</v>
      </c>
      <c r="E17" s="11"/>
      <c r="F17" s="11"/>
    </row>
    <row r="18" spans="1:6">
      <c r="A18" s="11"/>
      <c r="B18" s="11"/>
      <c r="C18" s="11"/>
      <c r="D18" s="11"/>
      <c r="E18" s="11"/>
      <c r="F18" s="11"/>
    </row>
    <row r="19" spans="1:6">
      <c r="A19" s="11"/>
      <c r="B19" s="11"/>
      <c r="C19" s="11"/>
      <c r="D19" s="11"/>
      <c r="E19" s="11"/>
      <c r="F19" s="11"/>
    </row>
    <row r="20" spans="1:6">
      <c r="A20" s="11"/>
      <c r="B20" s="11"/>
      <c r="C20" s="11"/>
      <c r="D20" s="11"/>
      <c r="E20" s="11"/>
      <c r="F20" s="11"/>
    </row>
    <row r="23" spans="1:6">
      <c r="B23" s="13"/>
    </row>
  </sheetData>
  <mergeCells count="2">
    <mergeCell ref="A11:D12"/>
    <mergeCell ref="A2:D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Result_Data</vt:lpstr>
      <vt:lpstr>Data</vt:lpstr>
    </vt:vector>
  </TitlesOfParts>
  <Company>WU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2021-07-12T04:56:13Z</dcterms:created>
  <dcterms:modified xsi:type="dcterms:W3CDTF">2021-07-12T08:57:09Z</dcterms:modified>
</cp:coreProperties>
</file>