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cap\bao-cao-theo-doanh-so-va-chat-luong-tung-nha-san-xuat\"/>
    </mc:Choice>
  </mc:AlternateContent>
  <xr:revisionPtr revIDLastSave="0" documentId="13_ncr:1_{9FAEB806-07BB-4049-874B-F081A8D90AEE}" xr6:coauthVersionLast="47" xr6:coauthVersionMax="47" xr10:uidLastSave="{00000000-0000-0000-0000-000000000000}"/>
  <bookViews>
    <workbookView xWindow="-120" yWindow="-120" windowWidth="29040" windowHeight="15840" activeTab="1" xr2:uid="{AC16F5EB-9042-8E48-B089-EC6AFF08488E}"/>
  </bookViews>
  <sheets>
    <sheet name="BIEU_DO" sheetId="2" r:id="rId1"/>
    <sheet name="KET_QUA_THONG_KE" sheetId="1" r:id="rId2"/>
    <sheet name="DATA_BĐ1" sheetId="3" r:id="rId3"/>
    <sheet name="DATA_BĐ2" sheetId="6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2" i="6" l="1"/>
  <c r="C32" i="6"/>
  <c r="B33" i="6"/>
  <c r="C33" i="6"/>
  <c r="B34" i="6"/>
  <c r="C34" i="6"/>
  <c r="B35" i="6"/>
  <c r="C35" i="6"/>
  <c r="B32" i="3"/>
  <c r="C32" i="3"/>
  <c r="D32" i="3"/>
  <c r="E32" i="3"/>
  <c r="B33" i="3"/>
  <c r="C33" i="3"/>
  <c r="D33" i="3"/>
  <c r="E33" i="3"/>
  <c r="B34" i="3"/>
  <c r="C34" i="3"/>
  <c r="D34" i="3"/>
  <c r="E34" i="3"/>
  <c r="B35" i="3"/>
  <c r="C35" i="3"/>
  <c r="D35" i="3"/>
  <c r="E35" i="3"/>
  <c r="B27" i="6"/>
  <c r="C27" i="6"/>
  <c r="B28" i="6"/>
  <c r="C28" i="6"/>
  <c r="B29" i="6"/>
  <c r="C29" i="6"/>
  <c r="B30" i="6"/>
  <c r="C30" i="6"/>
  <c r="B31" i="6"/>
  <c r="C31" i="6"/>
  <c r="B27" i="3"/>
  <c r="C27" i="3"/>
  <c r="D27" i="3"/>
  <c r="E27" i="3"/>
  <c r="B28" i="3"/>
  <c r="C28" i="3"/>
  <c r="D28" i="3"/>
  <c r="E28" i="3"/>
  <c r="B29" i="3"/>
  <c r="C29" i="3"/>
  <c r="D29" i="3"/>
  <c r="E29" i="3"/>
  <c r="B30" i="3"/>
  <c r="C30" i="3"/>
  <c r="D30" i="3"/>
  <c r="E30" i="3"/>
  <c r="B31" i="3"/>
  <c r="C31" i="3"/>
  <c r="D31" i="3"/>
  <c r="E31" i="3"/>
  <c r="B22" i="6"/>
  <c r="C22" i="6"/>
  <c r="B23" i="6"/>
  <c r="C23" i="6"/>
  <c r="B24" i="6"/>
  <c r="C24" i="6"/>
  <c r="B25" i="6"/>
  <c r="C25" i="6"/>
  <c r="B26" i="6"/>
  <c r="C26" i="6"/>
  <c r="B22" i="3"/>
  <c r="C22" i="3"/>
  <c r="D22" i="3"/>
  <c r="E22" i="3"/>
  <c r="B23" i="3"/>
  <c r="C23" i="3"/>
  <c r="D23" i="3"/>
  <c r="E23" i="3"/>
  <c r="B24" i="3"/>
  <c r="C24" i="3"/>
  <c r="D24" i="3"/>
  <c r="E24" i="3"/>
  <c r="B25" i="3"/>
  <c r="C25" i="3"/>
  <c r="D25" i="3"/>
  <c r="E25" i="3"/>
  <c r="B26" i="3"/>
  <c r="C26" i="3"/>
  <c r="D26" i="3"/>
  <c r="E26" i="3"/>
  <c r="B17" i="6"/>
  <c r="C17" i="6"/>
  <c r="B18" i="6"/>
  <c r="C18" i="6"/>
  <c r="B19" i="6"/>
  <c r="C19" i="6"/>
  <c r="B20" i="6"/>
  <c r="C20" i="6"/>
  <c r="B21" i="6"/>
  <c r="C21" i="6"/>
  <c r="B17" i="3"/>
  <c r="C17" i="3"/>
  <c r="D17" i="3"/>
  <c r="E17" i="3"/>
  <c r="B18" i="3"/>
  <c r="C18" i="3"/>
  <c r="D18" i="3"/>
  <c r="E18" i="3"/>
  <c r="B19" i="3"/>
  <c r="C19" i="3"/>
  <c r="D19" i="3"/>
  <c r="E19" i="3"/>
  <c r="B20" i="3"/>
  <c r="C20" i="3"/>
  <c r="D20" i="3"/>
  <c r="E20" i="3"/>
  <c r="B21" i="3"/>
  <c r="C21" i="3"/>
  <c r="D21" i="3"/>
  <c r="E21" i="3"/>
  <c r="B12" i="6"/>
  <c r="C12" i="6"/>
  <c r="B13" i="6"/>
  <c r="C13" i="6"/>
  <c r="B14" i="6"/>
  <c r="C14" i="6"/>
  <c r="B15" i="6"/>
  <c r="C15" i="6"/>
  <c r="B16" i="6"/>
  <c r="C16" i="6"/>
  <c r="B12" i="3"/>
  <c r="C12" i="3"/>
  <c r="D12" i="3"/>
  <c r="E12" i="3"/>
  <c r="B13" i="3"/>
  <c r="C13" i="3"/>
  <c r="D13" i="3"/>
  <c r="E13" i="3"/>
  <c r="B14" i="3"/>
  <c r="C14" i="3"/>
  <c r="D14" i="3"/>
  <c r="E14" i="3"/>
  <c r="B15" i="3"/>
  <c r="C15" i="3"/>
  <c r="D15" i="3"/>
  <c r="E15" i="3"/>
  <c r="B16" i="3"/>
  <c r="C16" i="3"/>
  <c r="D16" i="3"/>
  <c r="E16" i="3"/>
  <c r="B10" i="6"/>
  <c r="C10" i="6"/>
  <c r="B11" i="6"/>
  <c r="C11" i="6"/>
  <c r="B10" i="3"/>
  <c r="C10" i="3"/>
  <c r="D10" i="3"/>
  <c r="E10" i="3"/>
  <c r="B11" i="3"/>
  <c r="C11" i="3"/>
  <c r="D11" i="3"/>
  <c r="E11" i="3"/>
  <c r="D7" i="3"/>
  <c r="E7" i="3"/>
  <c r="D8" i="3"/>
  <c r="E8" i="3"/>
  <c r="D9" i="3"/>
  <c r="E9" i="3"/>
  <c r="C8" i="3"/>
  <c r="C9" i="3"/>
  <c r="C7" i="3"/>
  <c r="A2" i="6"/>
  <c r="A2" i="3"/>
  <c r="A3" i="1"/>
  <c r="C6" i="6"/>
  <c r="B8" i="3"/>
  <c r="B9" i="3"/>
  <c r="B7" i="3"/>
  <c r="A4" i="6"/>
  <c r="A4" i="3"/>
  <c r="C8" i="6"/>
  <c r="C9" i="6"/>
  <c r="C7" i="6"/>
  <c r="B8" i="6"/>
  <c r="B9" i="6"/>
  <c r="B7" i="6"/>
</calcChain>
</file>

<file path=xl/sharedStrings.xml><?xml version="1.0" encoding="utf-8"?>
<sst xmlns="http://schemas.openxmlformats.org/spreadsheetml/2006/main" count="51" uniqueCount="17">
  <si>
    <t>STT</t>
  </si>
  <si>
    <t>Đạt</t>
  </si>
  <si>
    <t>Không đạt</t>
  </si>
  <si>
    <t>Năm</t>
  </si>
  <si>
    <t>Tổng số</t>
  </si>
  <si>
    <t>Tỷ lệ không đạt (%)</t>
  </si>
  <si>
    <t>Biểu đồ so sánh tổng số lượng</t>
  </si>
  <si>
    <t>Nhà sản xuất</t>
  </si>
  <si>
    <t>A</t>
  </si>
  <si>
    <t>Thí nghiệm mẫu</t>
  </si>
  <si>
    <t>Biểu đồ tỷ lệ phần trăm không đạt giữa các năm</t>
  </si>
  <si>
    <t>Thời gian</t>
  </si>
  <si>
    <t>BÁO CÁO THỐNG KÊ THÍ NGHIỆM MẪU CÁP - BÁO CÁO THEO NHÀ SẢN XUẤT - BÁO CÁO THEO DOANH SỐ VÀ CHẤT LƯỢNG TỪNG NHÀ SẢN XUẤT</t>
  </si>
  <si>
    <t>Ngày bắt đầu:</t>
  </si>
  <si>
    <t>Ngày kết thúc:</t>
  </si>
  <si>
    <t>Hãng:</t>
  </si>
  <si>
    <t>Khách hàng: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</si>
</sst>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lượng </a:t>
            </a:r>
            <a:r>
              <a:rPr lang="en-US" sz="1400" b="0" i="0" u="none" strike="noStrike" baseline="0">
                <a:effectLst/>
              </a:rPr>
              <a:t>mẫu cáp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thí nghiệm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DATA_BĐ1!$B$7</c:f>
              <c:strCache>
                <c:ptCount val="1"/>
                <c:pt idx="0">
                  <c:v>A 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DATA_BĐ1!$C$7:$E$7</c:f>
              <c:numCache>
                <c:formatCode>General</c:formatCode>
                <c:ptCount val="3"/>
                <c:pt idx="0">
                  <c:v>10</c:v>
                </c:pt>
                <c:pt idx="1">
                  <c:v>5</c:v>
                </c:pt>
                <c:pt idx="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E-5944-8CA1-C910BA0BAD85}"/>
            </c:ext>
          </c:extLst>
        </c:ser>
        <c:ser>
          <c:idx val="1"/>
          <c:order val="1"/>
          <c:tx>
            <c:strRef>
              <c:f>DATA_BĐ1!$B$8</c:f>
              <c:strCache>
                <c:ptCount val="1"/>
                <c:pt idx="0">
                  <c:v>A 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DATA_BĐ1!$C$8:$E$8</c:f>
              <c:numCache>
                <c:formatCode>General</c:formatCode>
                <c:ptCount val="3"/>
                <c:pt idx="0">
                  <c:v>20</c:v>
                </c:pt>
                <c:pt idx="1">
                  <c:v>10</c:v>
                </c:pt>
                <c:pt idx="2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44-45D4-9C4F-98DFCEF75568}"/>
            </c:ext>
          </c:extLst>
        </c:ser>
        <c:ser>
          <c:idx val="2"/>
          <c:order val="2"/>
          <c:tx>
            <c:strRef>
              <c:f>DATA_BĐ1!$B$9</c:f>
              <c:strCache>
                <c:ptCount val="1"/>
                <c:pt idx="0">
                  <c:v>A 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DATA_BĐ1!$C$9:$E$9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8E-4EC1-84C0-AB7E9B37088E}"/>
            </c:ext>
          </c:extLst>
        </c:ser>
        <c:ser>
          <c:idx val="3"/>
          <c:order val="3"/>
          <c:tx>
            <c:strRef>
              <c:f>DATA_BĐ1!$B$10</c:f>
              <c:strCache>
                <c:ptCount val="1"/>
                <c:pt idx="0">
                  <c:v>A 2018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DATA_BĐ1!$C$10:$E$10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4E-4A1C-8AB4-0633B3E8DE8A}"/>
            </c:ext>
          </c:extLst>
        </c:ser>
        <c:ser>
          <c:idx val="4"/>
          <c:order val="4"/>
          <c:tx>
            <c:strRef>
              <c:f>DATA_BĐ1!$B$11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DATA_BĐ1!$C$11:$E$11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4E-4A1C-8AB4-0633B3E8DE8A}"/>
            </c:ext>
          </c:extLst>
        </c:ser>
        <c:ser>
          <c:idx val="5"/>
          <c:order val="5"/>
          <c:tx>
            <c:strRef>
              <c:f>DATA_BĐ1!$B$12</c:f>
              <c:strCache>
                <c:ptCount val="1"/>
                <c:pt idx="0">
                  <c:v>A 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DATA_BĐ1!$C$12:$E$12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78-4D56-AA64-71C599666084}"/>
            </c:ext>
          </c:extLst>
        </c:ser>
        <c:ser>
          <c:idx val="6"/>
          <c:order val="6"/>
          <c:tx>
            <c:strRef>
              <c:f>DATA_BĐ1!$B$13</c:f>
              <c:strCache>
                <c:ptCount val="1"/>
                <c:pt idx="0">
                  <c:v>A 2021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DATA_BĐ1!$C$13:$E$13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78-4D56-AA64-71C599666084}"/>
            </c:ext>
          </c:extLst>
        </c:ser>
        <c:ser>
          <c:idx val="7"/>
          <c:order val="7"/>
          <c:tx>
            <c:strRef>
              <c:f>DATA_BĐ1!$B$14</c:f>
              <c:strCache>
                <c:ptCount val="1"/>
                <c:pt idx="0">
                  <c:v>A 2022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DATA_BĐ1!$C$14:$E$14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78-4D56-AA64-71C599666084}"/>
            </c:ext>
          </c:extLst>
        </c:ser>
        <c:ser>
          <c:idx val="8"/>
          <c:order val="8"/>
          <c:tx>
            <c:strRef>
              <c:f>DATA_BĐ1!$B$15</c:f>
              <c:strCache>
                <c:ptCount val="1"/>
                <c:pt idx="0">
                  <c:v>A 2023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DATA_BĐ1!$C$15:$E$15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A78-4D56-AA64-71C599666084}"/>
            </c:ext>
          </c:extLst>
        </c:ser>
        <c:ser>
          <c:idx val="9"/>
          <c:order val="9"/>
          <c:tx>
            <c:strRef>
              <c:f>DATA_BĐ1!$B$16</c:f>
              <c:strCache>
                <c:ptCount val="1"/>
                <c:pt idx="0">
                  <c:v>A 2024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DATA_BĐ1!$C$16:$E$16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A78-4D56-AA64-71C599666084}"/>
            </c:ext>
          </c:extLst>
        </c:ser>
        <c:ser>
          <c:idx val="10"/>
          <c:order val="10"/>
          <c:tx>
            <c:strRef>
              <c:f>DATA_BĐ1!$B$17</c:f>
              <c:strCache>
                <c:ptCount val="1"/>
                <c:pt idx="0">
                  <c:v>A 2025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DATA_BĐ1!$C$17:$E$17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43-4252-82CE-9D661329C7A6}"/>
            </c:ext>
          </c:extLst>
        </c:ser>
        <c:ser>
          <c:idx val="11"/>
          <c:order val="11"/>
          <c:tx>
            <c:strRef>
              <c:f>DATA_BĐ1!$B$18</c:f>
              <c:strCache>
                <c:ptCount val="1"/>
                <c:pt idx="0">
                  <c:v>A 2026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DATA_BĐ1!$C$18:$E$18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43-4252-82CE-9D661329C7A6}"/>
            </c:ext>
          </c:extLst>
        </c:ser>
        <c:ser>
          <c:idx val="12"/>
          <c:order val="12"/>
          <c:tx>
            <c:strRef>
              <c:f>DATA_BĐ1!$B$19</c:f>
              <c:strCache>
                <c:ptCount val="1"/>
                <c:pt idx="0">
                  <c:v>A 2027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DATA_BĐ1!$C$19:$E$19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C43-4252-82CE-9D661329C7A6}"/>
            </c:ext>
          </c:extLst>
        </c:ser>
        <c:ser>
          <c:idx val="13"/>
          <c:order val="13"/>
          <c:tx>
            <c:strRef>
              <c:f>DATA_BĐ1!$B$20</c:f>
              <c:strCache>
                <c:ptCount val="1"/>
                <c:pt idx="0">
                  <c:v>A 2028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DATA_BĐ1!$C$20:$E$20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C43-4252-82CE-9D661329C7A6}"/>
            </c:ext>
          </c:extLst>
        </c:ser>
        <c:ser>
          <c:idx val="14"/>
          <c:order val="14"/>
          <c:tx>
            <c:strRef>
              <c:f>DATA_BĐ1!$B$21</c:f>
              <c:strCache>
                <c:ptCount val="1"/>
                <c:pt idx="0">
                  <c:v>A 2029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DATA_BĐ1!$C$21:$E$21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C43-4252-82CE-9D661329C7A6}"/>
            </c:ext>
          </c:extLst>
        </c:ser>
        <c:ser>
          <c:idx val="15"/>
          <c:order val="15"/>
          <c:tx>
            <c:strRef>
              <c:f>DATA_BĐ1!$B$22</c:f>
              <c:strCache>
                <c:ptCount val="1"/>
                <c:pt idx="0">
                  <c:v>A 2030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DATA_BĐ1!$C$22:$E$22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4D-45DB-BFBF-B73B02376AEA}"/>
            </c:ext>
          </c:extLst>
        </c:ser>
        <c:ser>
          <c:idx val="16"/>
          <c:order val="16"/>
          <c:tx>
            <c:strRef>
              <c:f>DATA_BĐ1!$B$23</c:f>
              <c:strCache>
                <c:ptCount val="1"/>
                <c:pt idx="0">
                  <c:v>A 2031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DATA_BĐ1!$C$23:$E$23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84D-45DB-BFBF-B73B02376AEA}"/>
            </c:ext>
          </c:extLst>
        </c:ser>
        <c:ser>
          <c:idx val="17"/>
          <c:order val="17"/>
          <c:tx>
            <c:strRef>
              <c:f>DATA_BĐ1!$B$24</c:f>
              <c:strCache>
                <c:ptCount val="1"/>
                <c:pt idx="0">
                  <c:v>A 2032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DATA_BĐ1!$C$24:$E$24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84D-45DB-BFBF-B73B02376AEA}"/>
            </c:ext>
          </c:extLst>
        </c:ser>
        <c:ser>
          <c:idx val="18"/>
          <c:order val="18"/>
          <c:tx>
            <c:strRef>
              <c:f>DATA_BĐ1!$B$25</c:f>
              <c:strCache>
                <c:ptCount val="1"/>
                <c:pt idx="0">
                  <c:v>A 2033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DATA_BĐ1!$C$25:$E$25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84D-45DB-BFBF-B73B02376AEA}"/>
            </c:ext>
          </c:extLst>
        </c:ser>
        <c:ser>
          <c:idx val="19"/>
          <c:order val="19"/>
          <c:tx>
            <c:strRef>
              <c:f>DATA_BĐ1!$B$26</c:f>
              <c:strCache>
                <c:ptCount val="1"/>
                <c:pt idx="0">
                  <c:v>A 2034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DATA_BĐ1!$C$26:$E$26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84D-45DB-BFBF-B73B02376AEA}"/>
            </c:ext>
          </c:extLst>
        </c:ser>
        <c:ser>
          <c:idx val="20"/>
          <c:order val="20"/>
          <c:tx>
            <c:strRef>
              <c:f>DATA_BĐ1!$B$27</c:f>
              <c:strCache>
                <c:ptCount val="1"/>
                <c:pt idx="0">
                  <c:v>A 2035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DATA_BĐ1!$C$27:$E$27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3E-4CF4-9A91-9A214FCD529A}"/>
            </c:ext>
          </c:extLst>
        </c:ser>
        <c:ser>
          <c:idx val="21"/>
          <c:order val="21"/>
          <c:tx>
            <c:strRef>
              <c:f>DATA_BĐ1!$B$28</c:f>
              <c:strCache>
                <c:ptCount val="1"/>
                <c:pt idx="0">
                  <c:v>A 2036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DATA_BĐ1!$C$28:$E$28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3E-4CF4-9A91-9A214FCD529A}"/>
            </c:ext>
          </c:extLst>
        </c:ser>
        <c:ser>
          <c:idx val="22"/>
          <c:order val="22"/>
          <c:tx>
            <c:strRef>
              <c:f>DATA_BĐ1!$B$29</c:f>
              <c:strCache>
                <c:ptCount val="1"/>
                <c:pt idx="0">
                  <c:v>A 2037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DATA_BĐ1!$C$29:$E$29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43E-4CF4-9A91-9A214FCD529A}"/>
            </c:ext>
          </c:extLst>
        </c:ser>
        <c:ser>
          <c:idx val="23"/>
          <c:order val="23"/>
          <c:tx>
            <c:strRef>
              <c:f>DATA_BĐ1!$B$30</c:f>
              <c:strCache>
                <c:ptCount val="1"/>
                <c:pt idx="0">
                  <c:v>A 2038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DATA_BĐ1!$C$30:$E$30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43E-4CF4-9A91-9A214FCD529A}"/>
            </c:ext>
          </c:extLst>
        </c:ser>
        <c:ser>
          <c:idx val="24"/>
          <c:order val="24"/>
          <c:tx>
            <c:strRef>
              <c:f>DATA_BĐ1!$B$31</c:f>
              <c:strCache>
                <c:ptCount val="1"/>
                <c:pt idx="0">
                  <c:v>A 2039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DATA_BĐ1!$C$31:$E$31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43E-4CF4-9A91-9A214FCD529A}"/>
            </c:ext>
          </c:extLst>
        </c:ser>
        <c:ser>
          <c:idx val="25"/>
          <c:order val="25"/>
          <c:tx>
            <c:strRef>
              <c:f>DATA_BĐ1!$B$32</c:f>
              <c:strCache>
                <c:ptCount val="1"/>
                <c:pt idx="0">
                  <c:v>A 2040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DATA_BĐ1!$C$32:$E$32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27-4314-9610-48517FA14A8D}"/>
            </c:ext>
          </c:extLst>
        </c:ser>
        <c:ser>
          <c:idx val="26"/>
          <c:order val="26"/>
          <c:tx>
            <c:strRef>
              <c:f>DATA_BĐ1!$B$33</c:f>
              <c:strCache>
                <c:ptCount val="1"/>
                <c:pt idx="0">
                  <c:v>A 2041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DATA_BĐ1!$C$33:$E$33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427-4314-9610-48517FA14A8D}"/>
            </c:ext>
          </c:extLst>
        </c:ser>
        <c:ser>
          <c:idx val="27"/>
          <c:order val="27"/>
          <c:tx>
            <c:strRef>
              <c:f>DATA_BĐ1!$B$34</c:f>
              <c:strCache>
                <c:ptCount val="1"/>
                <c:pt idx="0">
                  <c:v>A 2042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DATA_BĐ1!$C$34:$E$34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427-4314-9610-48517FA14A8D}"/>
            </c:ext>
          </c:extLst>
        </c:ser>
        <c:ser>
          <c:idx val="28"/>
          <c:order val="28"/>
          <c:tx>
            <c:strRef>
              <c:f>DATA_BĐ1!$B$35</c:f>
              <c:strCache>
                <c:ptCount val="1"/>
                <c:pt idx="0">
                  <c:v>A 2043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DATA_BĐ1!$C$35:$E$35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427-4314-9610-48517FA14A8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</a:t>
            </a:r>
            <a:r>
              <a:rPr lang="en-US" sz="1400" b="0" i="0" u="none" strike="noStrike" baseline="0">
                <a:effectLst/>
              </a:rPr>
              <a:t>mẫu cáp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thí nghiệm không đạt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DATA_BĐ2!$C$6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DATA_BĐ2!$B$7:$B$35</c:f>
              <c:strCache>
                <c:ptCount val="29"/>
                <c:pt idx="0">
                  <c:v>Năm 2015</c:v>
                </c:pt>
                <c:pt idx="1">
                  <c:v>Năm 2016</c:v>
                </c:pt>
                <c:pt idx="2">
                  <c:v>Năm 2017</c:v>
                </c:pt>
                <c:pt idx="3">
                  <c:v>Năm 2018</c:v>
                </c:pt>
                <c:pt idx="4">
                  <c:v>Năm 2019</c:v>
                </c:pt>
                <c:pt idx="5">
                  <c:v>Năm 2020</c:v>
                </c:pt>
                <c:pt idx="6">
                  <c:v>Năm 2021</c:v>
                </c:pt>
                <c:pt idx="7">
                  <c:v>Năm 2022</c:v>
                </c:pt>
                <c:pt idx="8">
                  <c:v>Năm 2023</c:v>
                </c:pt>
                <c:pt idx="9">
                  <c:v>Năm 2024</c:v>
                </c:pt>
                <c:pt idx="10">
                  <c:v>Năm 2025</c:v>
                </c:pt>
                <c:pt idx="11">
                  <c:v>Năm 2026</c:v>
                </c:pt>
                <c:pt idx="12">
                  <c:v>Năm 2027</c:v>
                </c:pt>
                <c:pt idx="13">
                  <c:v>Năm 2028</c:v>
                </c:pt>
                <c:pt idx="14">
                  <c:v>Năm 2029</c:v>
                </c:pt>
                <c:pt idx="15">
                  <c:v>Năm 2030</c:v>
                </c:pt>
                <c:pt idx="16">
                  <c:v>Năm 2031</c:v>
                </c:pt>
                <c:pt idx="17">
                  <c:v>Năm 2032</c:v>
                </c:pt>
                <c:pt idx="18">
                  <c:v>Năm 2033</c:v>
                </c:pt>
                <c:pt idx="19">
                  <c:v>Năm 2034</c:v>
                </c:pt>
                <c:pt idx="20">
                  <c:v>Năm 2035</c:v>
                </c:pt>
                <c:pt idx="21">
                  <c:v>Năm 2036</c:v>
                </c:pt>
                <c:pt idx="22">
                  <c:v>Năm 2037</c:v>
                </c:pt>
                <c:pt idx="23">
                  <c:v>Năm 2038</c:v>
                </c:pt>
                <c:pt idx="24">
                  <c:v>Năm 2039</c:v>
                </c:pt>
                <c:pt idx="25">
                  <c:v>Năm 2040</c:v>
                </c:pt>
                <c:pt idx="26">
                  <c:v>Năm 2041</c:v>
                </c:pt>
                <c:pt idx="27">
                  <c:v>Năm 2042</c:v>
                </c:pt>
                <c:pt idx="28">
                  <c:v>Năm 2043</c:v>
                </c:pt>
              </c:strCache>
            </c:strRef>
          </c:cat>
          <c:val>
            <c:numRef>
              <c:f>DATA_BĐ2!$C$7:$C$35</c:f>
              <c:numCache>
                <c:formatCode>General</c:formatCode>
                <c:ptCount val="29"/>
                <c:pt idx="0">
                  <c:v>33</c:v>
                </c:pt>
                <c:pt idx="1">
                  <c:v>33</c:v>
                </c:pt>
                <c:pt idx="2">
                  <c:v>33</c:v>
                </c:pt>
                <c:pt idx="3">
                  <c:v>33</c:v>
                </c:pt>
                <c:pt idx="4">
                  <c:v>33</c:v>
                </c:pt>
                <c:pt idx="5">
                  <c:v>33</c:v>
                </c:pt>
                <c:pt idx="6">
                  <c:v>33</c:v>
                </c:pt>
                <c:pt idx="7">
                  <c:v>33</c:v>
                </c:pt>
                <c:pt idx="8">
                  <c:v>33</c:v>
                </c:pt>
                <c:pt idx="9">
                  <c:v>33</c:v>
                </c:pt>
                <c:pt idx="10">
                  <c:v>33</c:v>
                </c:pt>
                <c:pt idx="11">
                  <c:v>33</c:v>
                </c:pt>
                <c:pt idx="12">
                  <c:v>33</c:v>
                </c:pt>
                <c:pt idx="13">
                  <c:v>33</c:v>
                </c:pt>
                <c:pt idx="14">
                  <c:v>33</c:v>
                </c:pt>
                <c:pt idx="15">
                  <c:v>33</c:v>
                </c:pt>
                <c:pt idx="16">
                  <c:v>33</c:v>
                </c:pt>
                <c:pt idx="17">
                  <c:v>33</c:v>
                </c:pt>
                <c:pt idx="18">
                  <c:v>33</c:v>
                </c:pt>
                <c:pt idx="19">
                  <c:v>33</c:v>
                </c:pt>
                <c:pt idx="20">
                  <c:v>33</c:v>
                </c:pt>
                <c:pt idx="21">
                  <c:v>33</c:v>
                </c:pt>
                <c:pt idx="22">
                  <c:v>33</c:v>
                </c:pt>
                <c:pt idx="23">
                  <c:v>33</c:v>
                </c:pt>
                <c:pt idx="24">
                  <c:v>33</c:v>
                </c:pt>
                <c:pt idx="25">
                  <c:v>33</c:v>
                </c:pt>
                <c:pt idx="26">
                  <c:v>33</c:v>
                </c:pt>
                <c:pt idx="27">
                  <c:v>33</c:v>
                </c:pt>
                <c:pt idx="28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C6-4960-86D1-77DEAFF112A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18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E2B2A-DA59-9846-A996-D588B1B1A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18</xdr:col>
      <xdr:colOff>0</xdr:colOff>
      <xdr:row>53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85EAC37-F159-4A11-9E6E-0B197F7547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R84"/>
  <sheetViews>
    <sheetView workbookViewId="0">
      <selection activeCell="J30" sqref="J30"/>
    </sheetView>
  </sheetViews>
  <sheetFormatPr defaultColWidth="10.875" defaultRowHeight="15.75" x14ac:dyDescent="0.25"/>
  <cols>
    <col min="1" max="16384" width="10.875" style="1"/>
  </cols>
  <sheetData>
    <row r="2" spans="2:18" ht="61.5" customHeight="1" x14ac:dyDescent="0.25">
      <c r="B2" s="10" t="s">
        <v>12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</row>
    <row r="5" spans="2:18" ht="16.5" x14ac:dyDescent="0.25">
      <c r="B5" s="2" t="s">
        <v>6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10</v>
      </c>
    </row>
    <row r="84" spans="2:2" ht="16.5" x14ac:dyDescent="0.25">
      <c r="B84" s="2"/>
    </row>
  </sheetData>
  <mergeCells count="1">
    <mergeCell ref="B2:R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1:G35"/>
  <sheetViews>
    <sheetView tabSelected="1" zoomScaleNormal="100" workbookViewId="0">
      <selection activeCell="B1" sqref="B1:E1"/>
    </sheetView>
  </sheetViews>
  <sheetFormatPr defaultColWidth="25.875" defaultRowHeight="30" customHeight="1" x14ac:dyDescent="0.25"/>
  <cols>
    <col min="1" max="1" width="4.25" style="8" bestFit="1" customWidth="1"/>
    <col min="2" max="2" width="19.875" style="8" customWidth="1"/>
    <col min="3" max="3" width="8.75" style="8" bestFit="1" customWidth="1"/>
    <col min="4" max="4" width="12.25" style="8" bestFit="1" customWidth="1"/>
    <col min="5" max="5" width="9.5" style="8" bestFit="1" customWidth="1"/>
    <col min="6" max="6" width="9.5" style="8" customWidth="1"/>
    <col min="7" max="7" width="17.875" style="8" bestFit="1" customWidth="1"/>
    <col min="8" max="9" width="18.375" style="8" bestFit="1" customWidth="1"/>
    <col min="10" max="16384" width="25.875" style="8"/>
  </cols>
  <sheetData>
    <row r="1" spans="1:7" ht="30" customHeight="1" x14ac:dyDescent="0.25">
      <c r="B1" s="13" t="s">
        <v>13</v>
      </c>
      <c r="C1" s="13" t="s">
        <v>14</v>
      </c>
      <c r="D1" s="13" t="s">
        <v>15</v>
      </c>
      <c r="E1" s="13" t="s">
        <v>16</v>
      </c>
    </row>
    <row r="3" spans="1:7" ht="63.75" customHeight="1" x14ac:dyDescent="0.25">
      <c r="A3" s="12" t="str">
        <f>BIEU_DO!B2</f>
        <v>BÁO CÁO THỐNG KÊ THÍ NGHIỆM MẪU CÁP - BÁO CÁO THEO NHÀ SẢN XUẤT - BÁO CÁO THEO DOANH SỐ VÀ CHẤT LƯỢNG TỪNG NHÀ SẢN XUẤT</v>
      </c>
      <c r="B3" s="12"/>
      <c r="C3" s="12"/>
      <c r="D3" s="12"/>
      <c r="E3" s="12"/>
      <c r="F3" s="12"/>
      <c r="G3" s="12"/>
    </row>
    <row r="4" spans="1:7" ht="30" customHeight="1" x14ac:dyDescent="0.25">
      <c r="A4" s="9"/>
      <c r="B4" s="9"/>
    </row>
    <row r="5" spans="1:7" ht="15.75" x14ac:dyDescent="0.25">
      <c r="A5" s="11" t="s">
        <v>0</v>
      </c>
      <c r="B5" s="11" t="s">
        <v>7</v>
      </c>
      <c r="C5" s="11" t="s">
        <v>11</v>
      </c>
      <c r="D5" s="11" t="s">
        <v>9</v>
      </c>
      <c r="E5" s="11"/>
      <c r="F5" s="11"/>
      <c r="G5" s="11"/>
    </row>
    <row r="6" spans="1:7" ht="15.75" x14ac:dyDescent="0.25">
      <c r="A6" s="11"/>
      <c r="B6" s="11"/>
      <c r="C6" s="11"/>
      <c r="D6" s="9" t="s">
        <v>1</v>
      </c>
      <c r="E6" s="9" t="s">
        <v>2</v>
      </c>
      <c r="F6" s="9" t="s">
        <v>4</v>
      </c>
      <c r="G6" s="9" t="s">
        <v>5</v>
      </c>
    </row>
    <row r="7" spans="1:7" ht="30" customHeight="1" x14ac:dyDescent="0.25">
      <c r="A7" s="8">
        <v>1</v>
      </c>
      <c r="B7" s="8" t="s">
        <v>8</v>
      </c>
      <c r="C7" s="8">
        <v>2015</v>
      </c>
      <c r="D7" s="8">
        <v>10</v>
      </c>
      <c r="E7" s="8">
        <v>5</v>
      </c>
      <c r="F7" s="8">
        <v>15</v>
      </c>
      <c r="G7" s="8">
        <v>33</v>
      </c>
    </row>
    <row r="8" spans="1:7" ht="30" customHeight="1" x14ac:dyDescent="0.25">
      <c r="A8" s="8">
        <v>2</v>
      </c>
      <c r="B8" s="8" t="s">
        <v>8</v>
      </c>
      <c r="C8" s="8">
        <v>2016</v>
      </c>
      <c r="D8" s="8">
        <v>20</v>
      </c>
      <c r="E8" s="8">
        <v>10</v>
      </c>
      <c r="F8" s="8">
        <v>30</v>
      </c>
      <c r="G8" s="8">
        <v>33</v>
      </c>
    </row>
    <row r="9" spans="1:7" ht="30" customHeight="1" x14ac:dyDescent="0.25">
      <c r="A9" s="8">
        <v>3</v>
      </c>
      <c r="B9" s="8" t="s">
        <v>8</v>
      </c>
      <c r="C9" s="8">
        <v>2017</v>
      </c>
      <c r="D9" s="8">
        <v>30</v>
      </c>
      <c r="E9" s="8">
        <v>15</v>
      </c>
      <c r="F9" s="8">
        <v>45</v>
      </c>
      <c r="G9" s="8">
        <v>33</v>
      </c>
    </row>
    <row r="10" spans="1:7" ht="30" customHeight="1" x14ac:dyDescent="0.25">
      <c r="A10" s="8">
        <v>4</v>
      </c>
      <c r="B10" s="8" t="s">
        <v>8</v>
      </c>
      <c r="C10" s="8">
        <v>2018</v>
      </c>
      <c r="D10" s="8">
        <v>30</v>
      </c>
      <c r="E10" s="8">
        <v>15</v>
      </c>
      <c r="F10" s="8">
        <v>45</v>
      </c>
      <c r="G10" s="8">
        <v>33</v>
      </c>
    </row>
    <row r="11" spans="1:7" ht="30" customHeight="1" x14ac:dyDescent="0.25">
      <c r="A11" s="8">
        <v>5</v>
      </c>
      <c r="B11" s="8" t="s">
        <v>8</v>
      </c>
      <c r="C11" s="8">
        <v>2019</v>
      </c>
      <c r="D11" s="8">
        <v>30</v>
      </c>
      <c r="E11" s="8">
        <v>15</v>
      </c>
      <c r="F11" s="8">
        <v>45</v>
      </c>
      <c r="G11" s="8">
        <v>33</v>
      </c>
    </row>
    <row r="12" spans="1:7" ht="30" customHeight="1" x14ac:dyDescent="0.25">
      <c r="A12" s="8">
        <v>6</v>
      </c>
      <c r="B12" s="8" t="s">
        <v>8</v>
      </c>
      <c r="C12" s="8">
        <v>2020</v>
      </c>
      <c r="D12" s="8">
        <v>30</v>
      </c>
      <c r="E12" s="8">
        <v>15</v>
      </c>
      <c r="F12" s="8">
        <v>45</v>
      </c>
      <c r="G12" s="8">
        <v>33</v>
      </c>
    </row>
    <row r="13" spans="1:7" ht="30" customHeight="1" x14ac:dyDescent="0.25">
      <c r="A13" s="8">
        <v>7</v>
      </c>
      <c r="B13" s="8" t="s">
        <v>8</v>
      </c>
      <c r="C13" s="8">
        <v>2021</v>
      </c>
      <c r="D13" s="8">
        <v>30</v>
      </c>
      <c r="E13" s="8">
        <v>15</v>
      </c>
      <c r="F13" s="8">
        <v>45</v>
      </c>
      <c r="G13" s="8">
        <v>33</v>
      </c>
    </row>
    <row r="14" spans="1:7" ht="30" customHeight="1" x14ac:dyDescent="0.25">
      <c r="A14" s="8">
        <v>8</v>
      </c>
      <c r="B14" s="8" t="s">
        <v>8</v>
      </c>
      <c r="C14" s="8">
        <v>2022</v>
      </c>
      <c r="D14" s="8">
        <v>30</v>
      </c>
      <c r="E14" s="8">
        <v>15</v>
      </c>
      <c r="F14" s="8">
        <v>45</v>
      </c>
      <c r="G14" s="8">
        <v>33</v>
      </c>
    </row>
    <row r="15" spans="1:7" ht="30" customHeight="1" x14ac:dyDescent="0.25">
      <c r="A15" s="8">
        <v>9</v>
      </c>
      <c r="B15" s="8" t="s">
        <v>8</v>
      </c>
      <c r="C15" s="8">
        <v>2023</v>
      </c>
      <c r="D15" s="8">
        <v>30</v>
      </c>
      <c r="E15" s="8">
        <v>15</v>
      </c>
      <c r="F15" s="8">
        <v>45</v>
      </c>
      <c r="G15" s="8">
        <v>33</v>
      </c>
    </row>
    <row r="16" spans="1:7" ht="30" customHeight="1" x14ac:dyDescent="0.25">
      <c r="A16" s="8">
        <v>10</v>
      </c>
      <c r="B16" s="8" t="s">
        <v>8</v>
      </c>
      <c r="C16" s="8">
        <v>2024</v>
      </c>
      <c r="D16" s="8">
        <v>30</v>
      </c>
      <c r="E16" s="8">
        <v>15</v>
      </c>
      <c r="F16" s="8">
        <v>45</v>
      </c>
      <c r="G16" s="8">
        <v>33</v>
      </c>
    </row>
    <row r="17" spans="1:7" ht="30" customHeight="1" x14ac:dyDescent="0.25">
      <c r="A17" s="8">
        <v>11</v>
      </c>
      <c r="B17" s="8" t="s">
        <v>8</v>
      </c>
      <c r="C17" s="8">
        <v>2025</v>
      </c>
      <c r="D17" s="8">
        <v>30</v>
      </c>
      <c r="E17" s="8">
        <v>15</v>
      </c>
      <c r="F17" s="8">
        <v>45</v>
      </c>
      <c r="G17" s="8">
        <v>33</v>
      </c>
    </row>
    <row r="18" spans="1:7" ht="30" customHeight="1" x14ac:dyDescent="0.25">
      <c r="A18" s="8">
        <v>12</v>
      </c>
      <c r="B18" s="8" t="s">
        <v>8</v>
      </c>
      <c r="C18" s="8">
        <v>2026</v>
      </c>
      <c r="D18" s="8">
        <v>30</v>
      </c>
      <c r="E18" s="8">
        <v>15</v>
      </c>
      <c r="F18" s="8">
        <v>45</v>
      </c>
      <c r="G18" s="8">
        <v>33</v>
      </c>
    </row>
    <row r="19" spans="1:7" ht="30" customHeight="1" x14ac:dyDescent="0.25">
      <c r="A19" s="8">
        <v>13</v>
      </c>
      <c r="B19" s="8" t="s">
        <v>8</v>
      </c>
      <c r="C19" s="8">
        <v>2027</v>
      </c>
      <c r="D19" s="8">
        <v>30</v>
      </c>
      <c r="E19" s="8">
        <v>15</v>
      </c>
      <c r="F19" s="8">
        <v>45</v>
      </c>
      <c r="G19" s="8">
        <v>33</v>
      </c>
    </row>
    <row r="20" spans="1:7" ht="30" customHeight="1" x14ac:dyDescent="0.25">
      <c r="A20" s="8">
        <v>14</v>
      </c>
      <c r="B20" s="8" t="s">
        <v>8</v>
      </c>
      <c r="C20" s="8">
        <v>2028</v>
      </c>
      <c r="D20" s="8">
        <v>30</v>
      </c>
      <c r="E20" s="8">
        <v>15</v>
      </c>
      <c r="F20" s="8">
        <v>45</v>
      </c>
      <c r="G20" s="8">
        <v>33</v>
      </c>
    </row>
    <row r="21" spans="1:7" ht="30" customHeight="1" x14ac:dyDescent="0.25">
      <c r="A21" s="8">
        <v>15</v>
      </c>
      <c r="B21" s="8" t="s">
        <v>8</v>
      </c>
      <c r="C21" s="8">
        <v>2029</v>
      </c>
      <c r="D21" s="8">
        <v>30</v>
      </c>
      <c r="E21" s="8">
        <v>15</v>
      </c>
      <c r="F21" s="8">
        <v>45</v>
      </c>
      <c r="G21" s="8">
        <v>33</v>
      </c>
    </row>
    <row r="22" spans="1:7" ht="30" customHeight="1" x14ac:dyDescent="0.25">
      <c r="A22" s="8">
        <v>16</v>
      </c>
      <c r="B22" s="8" t="s">
        <v>8</v>
      </c>
      <c r="C22" s="8">
        <v>2030</v>
      </c>
      <c r="D22" s="8">
        <v>30</v>
      </c>
      <c r="E22" s="8">
        <v>15</v>
      </c>
      <c r="F22" s="8">
        <v>45</v>
      </c>
      <c r="G22" s="8">
        <v>33</v>
      </c>
    </row>
    <row r="23" spans="1:7" ht="30" customHeight="1" x14ac:dyDescent="0.25">
      <c r="A23" s="8">
        <v>17</v>
      </c>
      <c r="B23" s="8" t="s">
        <v>8</v>
      </c>
      <c r="C23" s="8">
        <v>2031</v>
      </c>
      <c r="D23" s="8">
        <v>30</v>
      </c>
      <c r="E23" s="8">
        <v>15</v>
      </c>
      <c r="F23" s="8">
        <v>45</v>
      </c>
      <c r="G23" s="8">
        <v>33</v>
      </c>
    </row>
    <row r="24" spans="1:7" ht="30" customHeight="1" x14ac:dyDescent="0.25">
      <c r="A24" s="8">
        <v>18</v>
      </c>
      <c r="B24" s="8" t="s">
        <v>8</v>
      </c>
      <c r="C24" s="8">
        <v>2032</v>
      </c>
      <c r="D24" s="8">
        <v>30</v>
      </c>
      <c r="E24" s="8">
        <v>15</v>
      </c>
      <c r="F24" s="8">
        <v>45</v>
      </c>
      <c r="G24" s="8">
        <v>33</v>
      </c>
    </row>
    <row r="25" spans="1:7" ht="30" customHeight="1" x14ac:dyDescent="0.25">
      <c r="A25" s="8">
        <v>19</v>
      </c>
      <c r="B25" s="8" t="s">
        <v>8</v>
      </c>
      <c r="C25" s="8">
        <v>2033</v>
      </c>
      <c r="D25" s="8">
        <v>30</v>
      </c>
      <c r="E25" s="8">
        <v>15</v>
      </c>
      <c r="F25" s="8">
        <v>45</v>
      </c>
      <c r="G25" s="8">
        <v>33</v>
      </c>
    </row>
    <row r="26" spans="1:7" ht="30" customHeight="1" x14ac:dyDescent="0.25">
      <c r="A26" s="8">
        <v>20</v>
      </c>
      <c r="B26" s="8" t="s">
        <v>8</v>
      </c>
      <c r="C26" s="8">
        <v>2034</v>
      </c>
      <c r="D26" s="8">
        <v>30</v>
      </c>
      <c r="E26" s="8">
        <v>15</v>
      </c>
      <c r="F26" s="8">
        <v>45</v>
      </c>
      <c r="G26" s="8">
        <v>33</v>
      </c>
    </row>
    <row r="27" spans="1:7" ht="30" customHeight="1" x14ac:dyDescent="0.25">
      <c r="A27" s="8">
        <v>21</v>
      </c>
      <c r="B27" s="8" t="s">
        <v>8</v>
      </c>
      <c r="C27" s="8">
        <v>2035</v>
      </c>
      <c r="D27" s="8">
        <v>30</v>
      </c>
      <c r="E27" s="8">
        <v>15</v>
      </c>
      <c r="F27" s="8">
        <v>45</v>
      </c>
      <c r="G27" s="8">
        <v>33</v>
      </c>
    </row>
    <row r="28" spans="1:7" ht="30" customHeight="1" x14ac:dyDescent="0.25">
      <c r="A28" s="8">
        <v>22</v>
      </c>
      <c r="B28" s="8" t="s">
        <v>8</v>
      </c>
      <c r="C28" s="8">
        <v>2036</v>
      </c>
      <c r="D28" s="8">
        <v>30</v>
      </c>
      <c r="E28" s="8">
        <v>15</v>
      </c>
      <c r="F28" s="8">
        <v>45</v>
      </c>
      <c r="G28" s="8">
        <v>33</v>
      </c>
    </row>
    <row r="29" spans="1:7" ht="30" customHeight="1" x14ac:dyDescent="0.25">
      <c r="A29" s="8">
        <v>23</v>
      </c>
      <c r="B29" s="8" t="s">
        <v>8</v>
      </c>
      <c r="C29" s="8">
        <v>2037</v>
      </c>
      <c r="D29" s="8">
        <v>30</v>
      </c>
      <c r="E29" s="8">
        <v>15</v>
      </c>
      <c r="F29" s="8">
        <v>45</v>
      </c>
      <c r="G29" s="8">
        <v>33</v>
      </c>
    </row>
    <row r="30" spans="1:7" ht="30" customHeight="1" x14ac:dyDescent="0.25">
      <c r="A30" s="8">
        <v>24</v>
      </c>
      <c r="B30" s="8" t="s">
        <v>8</v>
      </c>
      <c r="C30" s="8">
        <v>2038</v>
      </c>
      <c r="D30" s="8">
        <v>30</v>
      </c>
      <c r="E30" s="8">
        <v>15</v>
      </c>
      <c r="F30" s="8">
        <v>45</v>
      </c>
      <c r="G30" s="8">
        <v>33</v>
      </c>
    </row>
    <row r="31" spans="1:7" ht="30" customHeight="1" x14ac:dyDescent="0.25">
      <c r="A31" s="8">
        <v>25</v>
      </c>
      <c r="B31" s="8" t="s">
        <v>8</v>
      </c>
      <c r="C31" s="8">
        <v>2039</v>
      </c>
      <c r="D31" s="8">
        <v>30</v>
      </c>
      <c r="E31" s="8">
        <v>15</v>
      </c>
      <c r="F31" s="8">
        <v>45</v>
      </c>
      <c r="G31" s="8">
        <v>33</v>
      </c>
    </row>
    <row r="32" spans="1:7" ht="30" customHeight="1" x14ac:dyDescent="0.25">
      <c r="A32" s="8">
        <v>26</v>
      </c>
      <c r="B32" s="8" t="s">
        <v>8</v>
      </c>
      <c r="C32" s="8">
        <v>2040</v>
      </c>
      <c r="D32" s="8">
        <v>30</v>
      </c>
      <c r="E32" s="8">
        <v>15</v>
      </c>
      <c r="F32" s="8">
        <v>45</v>
      </c>
      <c r="G32" s="8">
        <v>33</v>
      </c>
    </row>
    <row r="33" spans="1:7" ht="30" customHeight="1" x14ac:dyDescent="0.25">
      <c r="A33" s="8">
        <v>27</v>
      </c>
      <c r="B33" s="8" t="s">
        <v>8</v>
      </c>
      <c r="C33" s="8">
        <v>2041</v>
      </c>
      <c r="D33" s="8">
        <v>30</v>
      </c>
      <c r="E33" s="8">
        <v>15</v>
      </c>
      <c r="F33" s="8">
        <v>45</v>
      </c>
      <c r="G33" s="8">
        <v>33</v>
      </c>
    </row>
    <row r="34" spans="1:7" ht="30" customHeight="1" x14ac:dyDescent="0.25">
      <c r="A34" s="8">
        <v>28</v>
      </c>
      <c r="B34" s="8" t="s">
        <v>8</v>
      </c>
      <c r="C34" s="8">
        <v>2042</v>
      </c>
      <c r="D34" s="8">
        <v>30</v>
      </c>
      <c r="E34" s="8">
        <v>15</v>
      </c>
      <c r="F34" s="8">
        <v>45</v>
      </c>
      <c r="G34" s="8">
        <v>33</v>
      </c>
    </row>
    <row r="35" spans="1:7" ht="30" customHeight="1" x14ac:dyDescent="0.25">
      <c r="A35" s="8">
        <v>29</v>
      </c>
      <c r="B35" s="8" t="s">
        <v>8</v>
      </c>
      <c r="C35" s="8">
        <v>2043</v>
      </c>
      <c r="D35" s="8">
        <v>30</v>
      </c>
      <c r="E35" s="8">
        <v>15</v>
      </c>
      <c r="F35" s="8">
        <v>45</v>
      </c>
      <c r="G35" s="8">
        <v>33</v>
      </c>
    </row>
  </sheetData>
  <mergeCells count="5">
    <mergeCell ref="A5:A6"/>
    <mergeCell ref="C5:C6"/>
    <mergeCell ref="D5:G5"/>
    <mergeCell ref="A3:G3"/>
    <mergeCell ref="B5:B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E35"/>
  <sheetViews>
    <sheetView topLeftCell="A18" workbookViewId="0">
      <selection activeCell="A9" sqref="A9:E35"/>
    </sheetView>
  </sheetViews>
  <sheetFormatPr defaultColWidth="30.875" defaultRowHeight="30" customHeight="1" x14ac:dyDescent="0.25"/>
  <cols>
    <col min="1" max="1" width="9" style="1" customWidth="1"/>
    <col min="2" max="2" width="17.5" style="1" customWidth="1"/>
    <col min="3" max="3" width="23.25" style="1" customWidth="1"/>
    <col min="4" max="4" width="28.375" style="1" customWidth="1"/>
    <col min="5" max="16384" width="30.875" style="1"/>
  </cols>
  <sheetData>
    <row r="2" spans="1:5" ht="55.5" customHeight="1" x14ac:dyDescent="0.25">
      <c r="A2" s="12" t="str">
        <f>BIEU_DO!B2</f>
        <v>BÁO CÁO THỐNG KÊ THÍ NGHIỆM MẪU CÁP - BÁO CÁO THEO NHÀ SẢN XUẤT - BÁO CÁO THEO DOANH SỐ VÀ CHẤT LƯỢNG TỪNG NHÀ SẢN XUẤT</v>
      </c>
      <c r="B2" s="12"/>
      <c r="C2" s="12"/>
      <c r="D2" s="12"/>
      <c r="E2" s="12"/>
    </row>
    <row r="4" spans="1:5" ht="16.5" x14ac:dyDescent="0.25">
      <c r="A4" s="5" t="str">
        <f>"Dữ liệu " &amp; BIEU_DO!B5</f>
        <v>Dữ liệu Biểu đồ so sánh tổng số lượng</v>
      </c>
      <c r="B4" s="5"/>
      <c r="C4" s="6"/>
    </row>
    <row r="6" spans="1:5" ht="30" customHeight="1" x14ac:dyDescent="0.25">
      <c r="A6" s="4" t="s">
        <v>0</v>
      </c>
      <c r="B6" s="4" t="s">
        <v>3</v>
      </c>
      <c r="C6" s="4" t="s">
        <v>1</v>
      </c>
      <c r="D6" s="4" t="s">
        <v>2</v>
      </c>
      <c r="E6" s="7" t="s">
        <v>4</v>
      </c>
    </row>
    <row r="7" spans="1:5" ht="30" customHeight="1" x14ac:dyDescent="0.25">
      <c r="A7" s="3">
        <v>1</v>
      </c>
      <c r="B7" s="3" t="str">
        <f>KET_QUA_THONG_KE!B7 &amp; " " &amp; KET_QUA_THONG_KE!C7</f>
        <v>A 2015</v>
      </c>
      <c r="C7" s="3">
        <f>KET_QUA_THONG_KE!D7</f>
        <v>10</v>
      </c>
      <c r="D7" s="3">
        <f>KET_QUA_THONG_KE!E7</f>
        <v>5</v>
      </c>
      <c r="E7" s="3">
        <f>KET_QUA_THONG_KE!F7</f>
        <v>15</v>
      </c>
    </row>
    <row r="8" spans="1:5" ht="30" customHeight="1" x14ac:dyDescent="0.25">
      <c r="A8" s="3">
        <v>2</v>
      </c>
      <c r="B8" s="3" t="str">
        <f>KET_QUA_THONG_KE!B8 &amp; " " &amp; KET_QUA_THONG_KE!C8</f>
        <v>A 2016</v>
      </c>
      <c r="C8" s="3">
        <f>KET_QUA_THONG_KE!D8</f>
        <v>20</v>
      </c>
      <c r="D8" s="3">
        <f>KET_QUA_THONG_KE!E8</f>
        <v>10</v>
      </c>
      <c r="E8" s="3">
        <f>KET_QUA_THONG_KE!F8</f>
        <v>30</v>
      </c>
    </row>
    <row r="9" spans="1:5" ht="30" customHeight="1" x14ac:dyDescent="0.25">
      <c r="A9" s="3">
        <v>3</v>
      </c>
      <c r="B9" s="3" t="str">
        <f>KET_QUA_THONG_KE!B9 &amp; " " &amp; KET_QUA_THONG_KE!C9</f>
        <v>A 2017</v>
      </c>
      <c r="C9" s="3">
        <f>KET_QUA_THONG_KE!D9</f>
        <v>30</v>
      </c>
      <c r="D9" s="3">
        <f>KET_QUA_THONG_KE!E9</f>
        <v>15</v>
      </c>
      <c r="E9" s="3">
        <f>KET_QUA_THONG_KE!F9</f>
        <v>45</v>
      </c>
    </row>
    <row r="10" spans="1:5" ht="30" customHeight="1" x14ac:dyDescent="0.25">
      <c r="A10" s="3">
        <v>4</v>
      </c>
      <c r="B10" s="3" t="str">
        <f>KET_QUA_THONG_KE!B10 &amp; " " &amp; KET_QUA_THONG_KE!C10</f>
        <v>A 2018</v>
      </c>
      <c r="C10" s="3">
        <f>KET_QUA_THONG_KE!D10</f>
        <v>30</v>
      </c>
      <c r="D10" s="3">
        <f>KET_QUA_THONG_KE!E10</f>
        <v>15</v>
      </c>
      <c r="E10" s="3">
        <f>KET_QUA_THONG_KE!F10</f>
        <v>45</v>
      </c>
    </row>
    <row r="11" spans="1:5" ht="30" customHeight="1" x14ac:dyDescent="0.25">
      <c r="A11" s="3">
        <v>5</v>
      </c>
      <c r="B11" s="3" t="str">
        <f>KET_QUA_THONG_KE!B11 &amp; " " &amp; KET_QUA_THONG_KE!C11</f>
        <v>A 2019</v>
      </c>
      <c r="C11" s="3">
        <f>KET_QUA_THONG_KE!D11</f>
        <v>30</v>
      </c>
      <c r="D11" s="3">
        <f>KET_QUA_THONG_KE!E11</f>
        <v>15</v>
      </c>
      <c r="E11" s="3">
        <f>KET_QUA_THONG_KE!F11</f>
        <v>45</v>
      </c>
    </row>
    <row r="12" spans="1:5" ht="30" customHeight="1" x14ac:dyDescent="0.25">
      <c r="A12" s="3">
        <v>6</v>
      </c>
      <c r="B12" s="3" t="str">
        <f>KET_QUA_THONG_KE!B12 &amp; " " &amp; KET_QUA_THONG_KE!C12</f>
        <v>A 2020</v>
      </c>
      <c r="C12" s="3">
        <f>KET_QUA_THONG_KE!D12</f>
        <v>30</v>
      </c>
      <c r="D12" s="3">
        <f>KET_QUA_THONG_KE!E12</f>
        <v>15</v>
      </c>
      <c r="E12" s="3">
        <f>KET_QUA_THONG_KE!F12</f>
        <v>45</v>
      </c>
    </row>
    <row r="13" spans="1:5" ht="30" customHeight="1" x14ac:dyDescent="0.25">
      <c r="A13" s="3">
        <v>7</v>
      </c>
      <c r="B13" s="3" t="str">
        <f>KET_QUA_THONG_KE!B13 &amp; " " &amp; KET_QUA_THONG_KE!C13</f>
        <v>A 2021</v>
      </c>
      <c r="C13" s="3">
        <f>KET_QUA_THONG_KE!D13</f>
        <v>30</v>
      </c>
      <c r="D13" s="3">
        <f>KET_QUA_THONG_KE!E13</f>
        <v>15</v>
      </c>
      <c r="E13" s="3">
        <f>KET_QUA_THONG_KE!F13</f>
        <v>45</v>
      </c>
    </row>
    <row r="14" spans="1:5" ht="30" customHeight="1" x14ac:dyDescent="0.25">
      <c r="A14" s="3">
        <v>8</v>
      </c>
      <c r="B14" s="3" t="str">
        <f>KET_QUA_THONG_KE!B14 &amp; " " &amp; KET_QUA_THONG_KE!C14</f>
        <v>A 2022</v>
      </c>
      <c r="C14" s="3">
        <f>KET_QUA_THONG_KE!D14</f>
        <v>30</v>
      </c>
      <c r="D14" s="3">
        <f>KET_QUA_THONG_KE!E14</f>
        <v>15</v>
      </c>
      <c r="E14" s="3">
        <f>KET_QUA_THONG_KE!F14</f>
        <v>45</v>
      </c>
    </row>
    <row r="15" spans="1:5" ht="30" customHeight="1" x14ac:dyDescent="0.25">
      <c r="A15" s="3">
        <v>9</v>
      </c>
      <c r="B15" s="3" t="str">
        <f>KET_QUA_THONG_KE!B15 &amp; " " &amp; KET_QUA_THONG_KE!C15</f>
        <v>A 2023</v>
      </c>
      <c r="C15" s="3">
        <f>KET_QUA_THONG_KE!D15</f>
        <v>30</v>
      </c>
      <c r="D15" s="3">
        <f>KET_QUA_THONG_KE!E15</f>
        <v>15</v>
      </c>
      <c r="E15" s="3">
        <f>KET_QUA_THONG_KE!F15</f>
        <v>45</v>
      </c>
    </row>
    <row r="16" spans="1:5" ht="30" customHeight="1" x14ac:dyDescent="0.25">
      <c r="A16" s="3">
        <v>10</v>
      </c>
      <c r="B16" s="3" t="str">
        <f>KET_QUA_THONG_KE!B16 &amp; " " &amp; KET_QUA_THONG_KE!C16</f>
        <v>A 2024</v>
      </c>
      <c r="C16" s="3">
        <f>KET_QUA_THONG_KE!D16</f>
        <v>30</v>
      </c>
      <c r="D16" s="3">
        <f>KET_QUA_THONG_KE!E16</f>
        <v>15</v>
      </c>
      <c r="E16" s="3">
        <f>KET_QUA_THONG_KE!F16</f>
        <v>45</v>
      </c>
    </row>
    <row r="17" spans="1:5" ht="30" customHeight="1" x14ac:dyDescent="0.25">
      <c r="A17" s="3">
        <v>11</v>
      </c>
      <c r="B17" s="3" t="str">
        <f>KET_QUA_THONG_KE!B17 &amp; " " &amp; KET_QUA_THONG_KE!C17</f>
        <v>A 2025</v>
      </c>
      <c r="C17" s="3">
        <f>KET_QUA_THONG_KE!D17</f>
        <v>30</v>
      </c>
      <c r="D17" s="3">
        <f>KET_QUA_THONG_KE!E17</f>
        <v>15</v>
      </c>
      <c r="E17" s="3">
        <f>KET_QUA_THONG_KE!F17</f>
        <v>45</v>
      </c>
    </row>
    <row r="18" spans="1:5" ht="30" customHeight="1" x14ac:dyDescent="0.25">
      <c r="A18" s="3">
        <v>12</v>
      </c>
      <c r="B18" s="3" t="str">
        <f>KET_QUA_THONG_KE!B18 &amp; " " &amp; KET_QUA_THONG_KE!C18</f>
        <v>A 2026</v>
      </c>
      <c r="C18" s="3">
        <f>KET_QUA_THONG_KE!D18</f>
        <v>30</v>
      </c>
      <c r="D18" s="3">
        <f>KET_QUA_THONG_KE!E18</f>
        <v>15</v>
      </c>
      <c r="E18" s="3">
        <f>KET_QUA_THONG_KE!F18</f>
        <v>45</v>
      </c>
    </row>
    <row r="19" spans="1:5" ht="30" customHeight="1" x14ac:dyDescent="0.25">
      <c r="A19" s="3">
        <v>13</v>
      </c>
      <c r="B19" s="3" t="str">
        <f>KET_QUA_THONG_KE!B19 &amp; " " &amp; KET_QUA_THONG_KE!C19</f>
        <v>A 2027</v>
      </c>
      <c r="C19" s="3">
        <f>KET_QUA_THONG_KE!D19</f>
        <v>30</v>
      </c>
      <c r="D19" s="3">
        <f>KET_QUA_THONG_KE!E19</f>
        <v>15</v>
      </c>
      <c r="E19" s="3">
        <f>KET_QUA_THONG_KE!F19</f>
        <v>45</v>
      </c>
    </row>
    <row r="20" spans="1:5" ht="30" customHeight="1" x14ac:dyDescent="0.25">
      <c r="A20" s="3">
        <v>14</v>
      </c>
      <c r="B20" s="3" t="str">
        <f>KET_QUA_THONG_KE!B20 &amp; " " &amp; KET_QUA_THONG_KE!C20</f>
        <v>A 2028</v>
      </c>
      <c r="C20" s="3">
        <f>KET_QUA_THONG_KE!D20</f>
        <v>30</v>
      </c>
      <c r="D20" s="3">
        <f>KET_QUA_THONG_KE!E20</f>
        <v>15</v>
      </c>
      <c r="E20" s="3">
        <f>KET_QUA_THONG_KE!F20</f>
        <v>45</v>
      </c>
    </row>
    <row r="21" spans="1:5" ht="30" customHeight="1" x14ac:dyDescent="0.25">
      <c r="A21" s="3">
        <v>15</v>
      </c>
      <c r="B21" s="3" t="str">
        <f>KET_QUA_THONG_KE!B21 &amp; " " &amp; KET_QUA_THONG_KE!C21</f>
        <v>A 2029</v>
      </c>
      <c r="C21" s="3">
        <f>KET_QUA_THONG_KE!D21</f>
        <v>30</v>
      </c>
      <c r="D21" s="3">
        <f>KET_QUA_THONG_KE!E21</f>
        <v>15</v>
      </c>
      <c r="E21" s="3">
        <f>KET_QUA_THONG_KE!F21</f>
        <v>45</v>
      </c>
    </row>
    <row r="22" spans="1:5" ht="30" customHeight="1" x14ac:dyDescent="0.25">
      <c r="A22" s="3">
        <v>16</v>
      </c>
      <c r="B22" s="3" t="str">
        <f>KET_QUA_THONG_KE!B22 &amp; " " &amp; KET_QUA_THONG_KE!C22</f>
        <v>A 2030</v>
      </c>
      <c r="C22" s="3">
        <f>KET_QUA_THONG_KE!D22</f>
        <v>30</v>
      </c>
      <c r="D22" s="3">
        <f>KET_QUA_THONG_KE!E22</f>
        <v>15</v>
      </c>
      <c r="E22" s="3">
        <f>KET_QUA_THONG_KE!F22</f>
        <v>45</v>
      </c>
    </row>
    <row r="23" spans="1:5" ht="30" customHeight="1" x14ac:dyDescent="0.25">
      <c r="A23" s="3">
        <v>17</v>
      </c>
      <c r="B23" s="3" t="str">
        <f>KET_QUA_THONG_KE!B23 &amp; " " &amp; KET_QUA_THONG_KE!C23</f>
        <v>A 2031</v>
      </c>
      <c r="C23" s="3">
        <f>KET_QUA_THONG_KE!D23</f>
        <v>30</v>
      </c>
      <c r="D23" s="3">
        <f>KET_QUA_THONG_KE!E23</f>
        <v>15</v>
      </c>
      <c r="E23" s="3">
        <f>KET_QUA_THONG_KE!F23</f>
        <v>45</v>
      </c>
    </row>
    <row r="24" spans="1:5" ht="30" customHeight="1" x14ac:dyDescent="0.25">
      <c r="A24" s="3">
        <v>18</v>
      </c>
      <c r="B24" s="3" t="str">
        <f>KET_QUA_THONG_KE!B24 &amp; " " &amp; KET_QUA_THONG_KE!C24</f>
        <v>A 2032</v>
      </c>
      <c r="C24" s="3">
        <f>KET_QUA_THONG_KE!D24</f>
        <v>30</v>
      </c>
      <c r="D24" s="3">
        <f>KET_QUA_THONG_KE!E24</f>
        <v>15</v>
      </c>
      <c r="E24" s="3">
        <f>KET_QUA_THONG_KE!F24</f>
        <v>45</v>
      </c>
    </row>
    <row r="25" spans="1:5" ht="30" customHeight="1" x14ac:dyDescent="0.25">
      <c r="A25" s="3">
        <v>19</v>
      </c>
      <c r="B25" s="3" t="str">
        <f>KET_QUA_THONG_KE!B25 &amp; " " &amp; KET_QUA_THONG_KE!C25</f>
        <v>A 2033</v>
      </c>
      <c r="C25" s="3">
        <f>KET_QUA_THONG_KE!D25</f>
        <v>30</v>
      </c>
      <c r="D25" s="3">
        <f>KET_QUA_THONG_KE!E25</f>
        <v>15</v>
      </c>
      <c r="E25" s="3">
        <f>KET_QUA_THONG_KE!F25</f>
        <v>45</v>
      </c>
    </row>
    <row r="26" spans="1:5" ht="30" customHeight="1" x14ac:dyDescent="0.25">
      <c r="A26" s="3">
        <v>20</v>
      </c>
      <c r="B26" s="3" t="str">
        <f>KET_QUA_THONG_KE!B26 &amp; " " &amp; KET_QUA_THONG_KE!C26</f>
        <v>A 2034</v>
      </c>
      <c r="C26" s="3">
        <f>KET_QUA_THONG_KE!D26</f>
        <v>30</v>
      </c>
      <c r="D26" s="3">
        <f>KET_QUA_THONG_KE!E26</f>
        <v>15</v>
      </c>
      <c r="E26" s="3">
        <f>KET_QUA_THONG_KE!F26</f>
        <v>45</v>
      </c>
    </row>
    <row r="27" spans="1:5" ht="30" customHeight="1" x14ac:dyDescent="0.25">
      <c r="A27" s="3">
        <v>21</v>
      </c>
      <c r="B27" s="3" t="str">
        <f>KET_QUA_THONG_KE!B27 &amp; " " &amp; KET_QUA_THONG_KE!C27</f>
        <v>A 2035</v>
      </c>
      <c r="C27" s="3">
        <f>KET_QUA_THONG_KE!D27</f>
        <v>30</v>
      </c>
      <c r="D27" s="3">
        <f>KET_QUA_THONG_KE!E27</f>
        <v>15</v>
      </c>
      <c r="E27" s="3">
        <f>KET_QUA_THONG_KE!F27</f>
        <v>45</v>
      </c>
    </row>
    <row r="28" spans="1:5" ht="30" customHeight="1" x14ac:dyDescent="0.25">
      <c r="A28" s="3">
        <v>22</v>
      </c>
      <c r="B28" s="3" t="str">
        <f>KET_QUA_THONG_KE!B28 &amp; " " &amp; KET_QUA_THONG_KE!C28</f>
        <v>A 2036</v>
      </c>
      <c r="C28" s="3">
        <f>KET_QUA_THONG_KE!D28</f>
        <v>30</v>
      </c>
      <c r="D28" s="3">
        <f>KET_QUA_THONG_KE!E28</f>
        <v>15</v>
      </c>
      <c r="E28" s="3">
        <f>KET_QUA_THONG_KE!F28</f>
        <v>45</v>
      </c>
    </row>
    <row r="29" spans="1:5" ht="30" customHeight="1" x14ac:dyDescent="0.25">
      <c r="A29" s="3">
        <v>23</v>
      </c>
      <c r="B29" s="3" t="str">
        <f>KET_QUA_THONG_KE!B29 &amp; " " &amp; KET_QUA_THONG_KE!C29</f>
        <v>A 2037</v>
      </c>
      <c r="C29" s="3">
        <f>KET_QUA_THONG_KE!D29</f>
        <v>30</v>
      </c>
      <c r="D29" s="3">
        <f>KET_QUA_THONG_KE!E29</f>
        <v>15</v>
      </c>
      <c r="E29" s="3">
        <f>KET_QUA_THONG_KE!F29</f>
        <v>45</v>
      </c>
    </row>
    <row r="30" spans="1:5" ht="30" customHeight="1" x14ac:dyDescent="0.25">
      <c r="A30" s="3">
        <v>24</v>
      </c>
      <c r="B30" s="3" t="str">
        <f>KET_QUA_THONG_KE!B30 &amp; " " &amp; KET_QUA_THONG_KE!C30</f>
        <v>A 2038</v>
      </c>
      <c r="C30" s="3">
        <f>KET_QUA_THONG_KE!D30</f>
        <v>30</v>
      </c>
      <c r="D30" s="3">
        <f>KET_QUA_THONG_KE!E30</f>
        <v>15</v>
      </c>
      <c r="E30" s="3">
        <f>KET_QUA_THONG_KE!F30</f>
        <v>45</v>
      </c>
    </row>
    <row r="31" spans="1:5" ht="30" customHeight="1" x14ac:dyDescent="0.25">
      <c r="A31" s="3">
        <v>25</v>
      </c>
      <c r="B31" s="3" t="str">
        <f>KET_QUA_THONG_KE!B31 &amp; " " &amp; KET_QUA_THONG_KE!C31</f>
        <v>A 2039</v>
      </c>
      <c r="C31" s="3">
        <f>KET_QUA_THONG_KE!D31</f>
        <v>30</v>
      </c>
      <c r="D31" s="3">
        <f>KET_QUA_THONG_KE!E31</f>
        <v>15</v>
      </c>
      <c r="E31" s="3">
        <f>KET_QUA_THONG_KE!F31</f>
        <v>45</v>
      </c>
    </row>
    <row r="32" spans="1:5" ht="30" customHeight="1" x14ac:dyDescent="0.25">
      <c r="A32" s="3">
        <v>26</v>
      </c>
      <c r="B32" s="3" t="str">
        <f>KET_QUA_THONG_KE!B32 &amp; " " &amp; KET_QUA_THONG_KE!C32</f>
        <v>A 2040</v>
      </c>
      <c r="C32" s="3">
        <f>KET_QUA_THONG_KE!D32</f>
        <v>30</v>
      </c>
      <c r="D32" s="3">
        <f>KET_QUA_THONG_KE!E32</f>
        <v>15</v>
      </c>
      <c r="E32" s="3">
        <f>KET_QUA_THONG_KE!F32</f>
        <v>45</v>
      </c>
    </row>
    <row r="33" spans="1:5" ht="30" customHeight="1" x14ac:dyDescent="0.25">
      <c r="A33" s="3">
        <v>27</v>
      </c>
      <c r="B33" s="3" t="str">
        <f>KET_QUA_THONG_KE!B33 &amp; " " &amp; KET_QUA_THONG_KE!C33</f>
        <v>A 2041</v>
      </c>
      <c r="C33" s="3">
        <f>KET_QUA_THONG_KE!D33</f>
        <v>30</v>
      </c>
      <c r="D33" s="3">
        <f>KET_QUA_THONG_KE!E33</f>
        <v>15</v>
      </c>
      <c r="E33" s="3">
        <f>KET_QUA_THONG_KE!F33</f>
        <v>45</v>
      </c>
    </row>
    <row r="34" spans="1:5" ht="30" customHeight="1" x14ac:dyDescent="0.25">
      <c r="A34" s="3">
        <v>28</v>
      </c>
      <c r="B34" s="3" t="str">
        <f>KET_QUA_THONG_KE!B34 &amp; " " &amp; KET_QUA_THONG_KE!C34</f>
        <v>A 2042</v>
      </c>
      <c r="C34" s="3">
        <f>KET_QUA_THONG_KE!D34</f>
        <v>30</v>
      </c>
      <c r="D34" s="3">
        <f>KET_QUA_THONG_KE!E34</f>
        <v>15</v>
      </c>
      <c r="E34" s="3">
        <f>KET_QUA_THONG_KE!F34</f>
        <v>45</v>
      </c>
    </row>
    <row r="35" spans="1:5" ht="30" customHeight="1" x14ac:dyDescent="0.25">
      <c r="A35" s="3">
        <v>29</v>
      </c>
      <c r="B35" s="3" t="str">
        <f>KET_QUA_THONG_KE!B35 &amp; " " &amp; KET_QUA_THONG_KE!C35</f>
        <v>A 2043</v>
      </c>
      <c r="C35" s="3">
        <f>KET_QUA_THONG_KE!D35</f>
        <v>30</v>
      </c>
      <c r="D35" s="3">
        <f>KET_QUA_THONG_KE!E35</f>
        <v>15</v>
      </c>
      <c r="E35" s="3">
        <f>KET_QUA_THONG_KE!F35</f>
        <v>45</v>
      </c>
    </row>
  </sheetData>
  <mergeCells count="1">
    <mergeCell ref="A2:E2"/>
  </mergeCells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C36D7-0249-4821-AD5E-3DC7E21A377D}">
  <dimension ref="A2:C35"/>
  <sheetViews>
    <sheetView topLeftCell="A21" workbookViewId="0">
      <selection activeCell="A10" sqref="A10:C35"/>
    </sheetView>
  </sheetViews>
  <sheetFormatPr defaultColWidth="30.875" defaultRowHeight="30" customHeight="1" x14ac:dyDescent="0.25"/>
  <cols>
    <col min="1" max="1" width="9" style="1" customWidth="1"/>
    <col min="2" max="2" width="31.625" style="1" customWidth="1"/>
    <col min="3" max="3" width="27.125" style="1" customWidth="1"/>
    <col min="4" max="16384" width="30.875" style="1"/>
  </cols>
  <sheetData>
    <row r="2" spans="1:3" ht="55.5" customHeight="1" x14ac:dyDescent="0.25">
      <c r="A2" s="12" t="str">
        <f>BIEU_DO!B2</f>
        <v>BÁO CÁO THỐNG KÊ THÍ NGHIỆM MẪU CÁP - BÁO CÁO THEO NHÀ SẢN XUẤT - BÁO CÁO THEO DOANH SỐ VÀ CHẤT LƯỢNG TỪNG NHÀ SẢN XUẤT</v>
      </c>
      <c r="B2" s="12"/>
      <c r="C2" s="12"/>
    </row>
    <row r="4" spans="1:3" ht="16.5" x14ac:dyDescent="0.25">
      <c r="A4" s="5" t="str">
        <f>"Dữ liệu " &amp; BIEU_DO!B31</f>
        <v>Dữ liệu Biểu đồ tỷ lệ phần trăm không đạt giữa các năm</v>
      </c>
      <c r="B4" s="5"/>
      <c r="C4" s="6"/>
    </row>
    <row r="6" spans="1:3" ht="30" customHeight="1" x14ac:dyDescent="0.25">
      <c r="A6" s="7" t="s">
        <v>0</v>
      </c>
      <c r="B6" s="7" t="s">
        <v>3</v>
      </c>
      <c r="C6" s="7" t="str">
        <f>KET_QUA_THONG_KE!B7</f>
        <v>A</v>
      </c>
    </row>
    <row r="7" spans="1:3" ht="30" customHeight="1" x14ac:dyDescent="0.25">
      <c r="A7" s="3">
        <v>1</v>
      </c>
      <c r="B7" s="3" t="str">
        <f>"Năm " &amp; KET_QUA_THONG_KE!C7</f>
        <v>Năm 2015</v>
      </c>
      <c r="C7" s="3">
        <f>KET_QUA_THONG_KE!G7</f>
        <v>33</v>
      </c>
    </row>
    <row r="8" spans="1:3" ht="30" customHeight="1" x14ac:dyDescent="0.25">
      <c r="A8" s="3">
        <v>2</v>
      </c>
      <c r="B8" s="3" t="str">
        <f>"Năm " &amp; KET_QUA_THONG_KE!C8</f>
        <v>Năm 2016</v>
      </c>
      <c r="C8" s="3">
        <f>KET_QUA_THONG_KE!G8</f>
        <v>33</v>
      </c>
    </row>
    <row r="9" spans="1:3" ht="30" customHeight="1" x14ac:dyDescent="0.25">
      <c r="A9" s="3">
        <v>3</v>
      </c>
      <c r="B9" s="3" t="str">
        <f>"Năm " &amp; KET_QUA_THONG_KE!C9</f>
        <v>Năm 2017</v>
      </c>
      <c r="C9" s="3">
        <f>KET_QUA_THONG_KE!G9</f>
        <v>33</v>
      </c>
    </row>
    <row r="10" spans="1:3" ht="30" customHeight="1" x14ac:dyDescent="0.25">
      <c r="A10" s="3">
        <v>4</v>
      </c>
      <c r="B10" s="3" t="str">
        <f>"Năm " &amp; KET_QUA_THONG_KE!C10</f>
        <v>Năm 2018</v>
      </c>
      <c r="C10" s="3">
        <f>KET_QUA_THONG_KE!G10</f>
        <v>33</v>
      </c>
    </row>
    <row r="11" spans="1:3" ht="30" customHeight="1" x14ac:dyDescent="0.25">
      <c r="A11" s="3">
        <v>5</v>
      </c>
      <c r="B11" s="3" t="str">
        <f>"Năm " &amp; KET_QUA_THONG_KE!C11</f>
        <v>Năm 2019</v>
      </c>
      <c r="C11" s="3">
        <f>KET_QUA_THONG_KE!G11</f>
        <v>33</v>
      </c>
    </row>
    <row r="12" spans="1:3" ht="30" customHeight="1" x14ac:dyDescent="0.25">
      <c r="A12" s="3">
        <v>6</v>
      </c>
      <c r="B12" s="3" t="str">
        <f>"Năm " &amp; KET_QUA_THONG_KE!C12</f>
        <v>Năm 2020</v>
      </c>
      <c r="C12" s="3">
        <f>KET_QUA_THONG_KE!G12</f>
        <v>33</v>
      </c>
    </row>
    <row r="13" spans="1:3" ht="30" customHeight="1" x14ac:dyDescent="0.25">
      <c r="A13" s="3">
        <v>7</v>
      </c>
      <c r="B13" s="3" t="str">
        <f>"Năm " &amp; KET_QUA_THONG_KE!C13</f>
        <v>Năm 2021</v>
      </c>
      <c r="C13" s="3">
        <f>KET_QUA_THONG_KE!G13</f>
        <v>33</v>
      </c>
    </row>
    <row r="14" spans="1:3" ht="30" customHeight="1" x14ac:dyDescent="0.25">
      <c r="A14" s="3">
        <v>8</v>
      </c>
      <c r="B14" s="3" t="str">
        <f>"Năm " &amp; KET_QUA_THONG_KE!C14</f>
        <v>Năm 2022</v>
      </c>
      <c r="C14" s="3">
        <f>KET_QUA_THONG_KE!G14</f>
        <v>33</v>
      </c>
    </row>
    <row r="15" spans="1:3" ht="30" customHeight="1" x14ac:dyDescent="0.25">
      <c r="A15" s="3">
        <v>9</v>
      </c>
      <c r="B15" s="3" t="str">
        <f>"Năm " &amp; KET_QUA_THONG_KE!C15</f>
        <v>Năm 2023</v>
      </c>
      <c r="C15" s="3">
        <f>KET_QUA_THONG_KE!G15</f>
        <v>33</v>
      </c>
    </row>
    <row r="16" spans="1:3" ht="30" customHeight="1" x14ac:dyDescent="0.25">
      <c r="A16" s="3">
        <v>10</v>
      </c>
      <c r="B16" s="3" t="str">
        <f>"Năm " &amp; KET_QUA_THONG_KE!C16</f>
        <v>Năm 2024</v>
      </c>
      <c r="C16" s="3">
        <f>KET_QUA_THONG_KE!G16</f>
        <v>33</v>
      </c>
    </row>
    <row r="17" spans="1:3" ht="30" customHeight="1" x14ac:dyDescent="0.25">
      <c r="A17" s="3">
        <v>11</v>
      </c>
      <c r="B17" s="3" t="str">
        <f>"Năm " &amp; KET_QUA_THONG_KE!C17</f>
        <v>Năm 2025</v>
      </c>
      <c r="C17" s="3">
        <f>KET_QUA_THONG_KE!G17</f>
        <v>33</v>
      </c>
    </row>
    <row r="18" spans="1:3" ht="30" customHeight="1" x14ac:dyDescent="0.25">
      <c r="A18" s="3">
        <v>12</v>
      </c>
      <c r="B18" s="3" t="str">
        <f>"Năm " &amp; KET_QUA_THONG_KE!C18</f>
        <v>Năm 2026</v>
      </c>
      <c r="C18" s="3">
        <f>KET_QUA_THONG_KE!G18</f>
        <v>33</v>
      </c>
    </row>
    <row r="19" spans="1:3" ht="30" customHeight="1" x14ac:dyDescent="0.25">
      <c r="A19" s="3">
        <v>13</v>
      </c>
      <c r="B19" s="3" t="str">
        <f>"Năm " &amp; KET_QUA_THONG_KE!C19</f>
        <v>Năm 2027</v>
      </c>
      <c r="C19" s="3">
        <f>KET_QUA_THONG_KE!G19</f>
        <v>33</v>
      </c>
    </row>
    <row r="20" spans="1:3" ht="30" customHeight="1" x14ac:dyDescent="0.25">
      <c r="A20" s="3">
        <v>14</v>
      </c>
      <c r="B20" s="3" t="str">
        <f>"Năm " &amp; KET_QUA_THONG_KE!C20</f>
        <v>Năm 2028</v>
      </c>
      <c r="C20" s="3">
        <f>KET_QUA_THONG_KE!G20</f>
        <v>33</v>
      </c>
    </row>
    <row r="21" spans="1:3" ht="30" customHeight="1" x14ac:dyDescent="0.25">
      <c r="A21" s="3">
        <v>15</v>
      </c>
      <c r="B21" s="3" t="str">
        <f>"Năm " &amp; KET_QUA_THONG_KE!C21</f>
        <v>Năm 2029</v>
      </c>
      <c r="C21" s="3">
        <f>KET_QUA_THONG_KE!G21</f>
        <v>33</v>
      </c>
    </row>
    <row r="22" spans="1:3" ht="30" customHeight="1" x14ac:dyDescent="0.25">
      <c r="A22" s="3">
        <v>16</v>
      </c>
      <c r="B22" s="3" t="str">
        <f>"Năm " &amp; KET_QUA_THONG_KE!C22</f>
        <v>Năm 2030</v>
      </c>
      <c r="C22" s="3">
        <f>KET_QUA_THONG_KE!G22</f>
        <v>33</v>
      </c>
    </row>
    <row r="23" spans="1:3" ht="30" customHeight="1" x14ac:dyDescent="0.25">
      <c r="A23" s="3">
        <v>17</v>
      </c>
      <c r="B23" s="3" t="str">
        <f>"Năm " &amp; KET_QUA_THONG_KE!C23</f>
        <v>Năm 2031</v>
      </c>
      <c r="C23" s="3">
        <f>KET_QUA_THONG_KE!G23</f>
        <v>33</v>
      </c>
    </row>
    <row r="24" spans="1:3" ht="30" customHeight="1" x14ac:dyDescent="0.25">
      <c r="A24" s="3">
        <v>18</v>
      </c>
      <c r="B24" s="3" t="str">
        <f>"Năm " &amp; KET_QUA_THONG_KE!C24</f>
        <v>Năm 2032</v>
      </c>
      <c r="C24" s="3">
        <f>KET_QUA_THONG_KE!G24</f>
        <v>33</v>
      </c>
    </row>
    <row r="25" spans="1:3" ht="30" customHeight="1" x14ac:dyDescent="0.25">
      <c r="A25" s="3">
        <v>19</v>
      </c>
      <c r="B25" s="3" t="str">
        <f>"Năm " &amp; KET_QUA_THONG_KE!C25</f>
        <v>Năm 2033</v>
      </c>
      <c r="C25" s="3">
        <f>KET_QUA_THONG_KE!G25</f>
        <v>33</v>
      </c>
    </row>
    <row r="26" spans="1:3" ht="30" customHeight="1" x14ac:dyDescent="0.25">
      <c r="A26" s="3">
        <v>20</v>
      </c>
      <c r="B26" s="3" t="str">
        <f>"Năm " &amp; KET_QUA_THONG_KE!C26</f>
        <v>Năm 2034</v>
      </c>
      <c r="C26" s="3">
        <f>KET_QUA_THONG_KE!G26</f>
        <v>33</v>
      </c>
    </row>
    <row r="27" spans="1:3" ht="30" customHeight="1" x14ac:dyDescent="0.25">
      <c r="A27" s="3">
        <v>21</v>
      </c>
      <c r="B27" s="3" t="str">
        <f>"Năm " &amp; KET_QUA_THONG_KE!C27</f>
        <v>Năm 2035</v>
      </c>
      <c r="C27" s="3">
        <f>KET_QUA_THONG_KE!G27</f>
        <v>33</v>
      </c>
    </row>
    <row r="28" spans="1:3" ht="30" customHeight="1" x14ac:dyDescent="0.25">
      <c r="A28" s="3">
        <v>22</v>
      </c>
      <c r="B28" s="3" t="str">
        <f>"Năm " &amp; KET_QUA_THONG_KE!C28</f>
        <v>Năm 2036</v>
      </c>
      <c r="C28" s="3">
        <f>KET_QUA_THONG_KE!G28</f>
        <v>33</v>
      </c>
    </row>
    <row r="29" spans="1:3" ht="30" customHeight="1" x14ac:dyDescent="0.25">
      <c r="A29" s="3">
        <v>23</v>
      </c>
      <c r="B29" s="3" t="str">
        <f>"Năm " &amp; KET_QUA_THONG_KE!C29</f>
        <v>Năm 2037</v>
      </c>
      <c r="C29" s="3">
        <f>KET_QUA_THONG_KE!G29</f>
        <v>33</v>
      </c>
    </row>
    <row r="30" spans="1:3" ht="30" customHeight="1" x14ac:dyDescent="0.25">
      <c r="A30" s="3">
        <v>24</v>
      </c>
      <c r="B30" s="3" t="str">
        <f>"Năm " &amp; KET_QUA_THONG_KE!C30</f>
        <v>Năm 2038</v>
      </c>
      <c r="C30" s="3">
        <f>KET_QUA_THONG_KE!G30</f>
        <v>33</v>
      </c>
    </row>
    <row r="31" spans="1:3" ht="30" customHeight="1" x14ac:dyDescent="0.25">
      <c r="A31" s="3">
        <v>25</v>
      </c>
      <c r="B31" s="3" t="str">
        <f>"Năm " &amp; KET_QUA_THONG_KE!C31</f>
        <v>Năm 2039</v>
      </c>
      <c r="C31" s="3">
        <f>KET_QUA_THONG_KE!G31</f>
        <v>33</v>
      </c>
    </row>
    <row r="32" spans="1:3" ht="30" customHeight="1" x14ac:dyDescent="0.25">
      <c r="A32" s="3">
        <v>26</v>
      </c>
      <c r="B32" s="3" t="str">
        <f>"Năm " &amp; KET_QUA_THONG_KE!C32</f>
        <v>Năm 2040</v>
      </c>
      <c r="C32" s="3">
        <f>KET_QUA_THONG_KE!G32</f>
        <v>33</v>
      </c>
    </row>
    <row r="33" spans="1:3" ht="30" customHeight="1" x14ac:dyDescent="0.25">
      <c r="A33" s="3">
        <v>27</v>
      </c>
      <c r="B33" s="3" t="str">
        <f>"Năm " &amp; KET_QUA_THONG_KE!C33</f>
        <v>Năm 2041</v>
      </c>
      <c r="C33" s="3">
        <f>KET_QUA_THONG_KE!G33</f>
        <v>33</v>
      </c>
    </row>
    <row r="34" spans="1:3" ht="30" customHeight="1" x14ac:dyDescent="0.25">
      <c r="A34" s="3">
        <v>28</v>
      </c>
      <c r="B34" s="3" t="str">
        <f>"Năm " &amp; KET_QUA_THONG_KE!C34</f>
        <v>Năm 2042</v>
      </c>
      <c r="C34" s="3">
        <f>KET_QUA_THONG_KE!G34</f>
        <v>33</v>
      </c>
    </row>
    <row r="35" spans="1:3" ht="30" customHeight="1" x14ac:dyDescent="0.25">
      <c r="A35" s="3">
        <v>29</v>
      </c>
      <c r="B35" s="3" t="str">
        <f>"Năm " &amp; KET_QUA_THONG_KE!C35</f>
        <v>Năm 2043</v>
      </c>
      <c r="C35" s="3">
        <f>KET_QUA_THONG_KE!G35</f>
        <v>33</v>
      </c>
    </row>
  </sheetData>
  <mergeCells count="1">
    <mergeCell ref="A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BIEU_DO</vt:lpstr>
      <vt:lpstr>KET_QUA_THONG_KE</vt:lpstr>
      <vt:lpstr>DATA_BĐ1</vt:lpstr>
      <vt:lpstr>DATA_BĐ2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2021-12-13T08:39:20Z</dcterms:modified>
</cp:coreProperties>
</file>