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"/>
    </mc:Choice>
  </mc:AlternateContent>
  <xr:revisionPtr revIDLastSave="0" documentId="13_ncr:1_{D2C78768-C0F5-4352-9C0F-077AAE6FED6A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A2" i="3"/>
  <c r="A3" i="1"/>
  <c r="A4" i="4"/>
  <c r="A4" i="3"/>
  <c r="C8" i="4" l="1"/>
  <c r="D8" i="4"/>
  <c r="E8" i="4"/>
  <c r="F8" i="4"/>
  <c r="C9" i="4"/>
  <c r="D9" i="4"/>
  <c r="E9" i="4"/>
  <c r="F9" i="4"/>
  <c r="C10" i="4"/>
  <c r="D10" i="4"/>
  <c r="E10" i="4"/>
  <c r="F10" i="4"/>
  <c r="D7" i="4"/>
  <c r="E7" i="4"/>
  <c r="F7" i="4"/>
  <c r="C7" i="4"/>
  <c r="D7" i="3"/>
  <c r="D8" i="3"/>
  <c r="D9" i="3"/>
  <c r="D10" i="3"/>
  <c r="C8" i="3"/>
  <c r="C9" i="3"/>
  <c r="C10" i="3"/>
  <c r="C7" i="3"/>
  <c r="H6" i="4"/>
  <c r="G6" i="4"/>
  <c r="F6" i="4"/>
  <c r="E6" i="4"/>
  <c r="D6" i="4"/>
  <c r="C6" i="4"/>
  <c r="H9" i="1" l="1"/>
  <c r="H10" i="1"/>
  <c r="H11" i="1"/>
  <c r="H8" i="1"/>
  <c r="G9" i="1"/>
  <c r="G8" i="4" s="1"/>
  <c r="G10" i="1"/>
  <c r="G9" i="4" s="1"/>
  <c r="G11" i="1"/>
  <c r="G10" i="4" s="1"/>
  <c r="G8" i="1"/>
  <c r="G7" i="4" s="1"/>
  <c r="H7" i="4" l="1"/>
  <c r="E7" i="3"/>
  <c r="H10" i="4"/>
  <c r="E10" i="3"/>
  <c r="H9" i="4"/>
  <c r="E9" i="3"/>
  <c r="E8" i="3"/>
  <c r="H8" i="4"/>
</calcChain>
</file>

<file path=xl/sharedStrings.xml><?xml version="1.0" encoding="utf-8"?>
<sst xmlns="http://schemas.openxmlformats.org/spreadsheetml/2006/main" count="38" uniqueCount="19">
  <si>
    <t>Biểu đồ so sánh số liệu trong 2 năm liền kề</t>
  </si>
  <si>
    <t>STT</t>
  </si>
  <si>
    <t>Thời gian</t>
  </si>
  <si>
    <t>Năm liền trước</t>
  </si>
  <si>
    <t>Đạt</t>
  </si>
  <si>
    <t>Không đạt</t>
  </si>
  <si>
    <t>Năm hiện tại</t>
  </si>
  <si>
    <t>Số lượng</t>
  </si>
  <si>
    <t>Quý</t>
  </si>
  <si>
    <t>Quý 1</t>
  </si>
  <si>
    <t>Quý 2</t>
  </si>
  <si>
    <t>Quý 3</t>
  </si>
  <si>
    <t>Quý 4</t>
  </si>
  <si>
    <t>Biểu đồ so sánh số liệu trong cùng năm</t>
  </si>
  <si>
    <t>BÁO CÁO THỐNG KÊ THÍ NGHIỆM MẪU CÁP - BÁO CÁO THEO THỜI GIAN - BÁO CÁO THEO QUÝ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</si>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</sst>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liệu MBA thí nghiệm Po, Pk theo các quý trong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Quý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Số lượng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20</c:v>
                </c:pt>
                <c:pt idx="1">
                  <c:v>5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Quý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Số lượng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30</c:v>
                </c:pt>
                <c:pt idx="1">
                  <c:v>10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09-4345-8B3D-49BB79601FD5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Quý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Số lượng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40</c:v>
                </c:pt>
                <c:pt idx="1">
                  <c:v>15</c:v>
                </c:pt>
                <c:pt idx="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09-4345-8B3D-49BB79601FD5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Quý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Số lượng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50</c:v>
                </c:pt>
                <c:pt idx="1">
                  <c:v>20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09-4345-8B3D-49BB79601F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liệu MBA thí nghiệm Po, Pk theo các quý trong năm hiện tại và năm liền trước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DATA_BĐ2!$B$7</c:f>
              <c:strCache>
                <c:ptCount val="1"/>
                <c:pt idx="0">
                  <c:v>Quý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DATA_BĐ2!$C$6:$H$6</c:f>
              <c:strCache>
                <c:ptCount val="6"/>
                <c:pt idx="0">
                  <c:v>Đạt năm liền trước</c:v>
                </c:pt>
                <c:pt idx="1">
                  <c:v>Không đạt năm liền trước</c:v>
                </c:pt>
                <c:pt idx="2">
                  <c:v>Đạt năm hiện tại</c:v>
                </c:pt>
                <c:pt idx="3">
                  <c:v>Không đạt năm hiện tại</c:v>
                </c:pt>
                <c:pt idx="4">
                  <c:v>Số lượng năm liền trước</c:v>
                </c:pt>
                <c:pt idx="5">
                  <c:v>Số lượng năm hiện tại</c:v>
                </c:pt>
              </c:strCache>
            </c:strRef>
          </c:cat>
          <c:val>
            <c:numRef>
              <c:f>DATA_BĐ2!$C$7:$H$7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20</c:v>
                </c:pt>
                <c:pt idx="3">
                  <c:v>5</c:v>
                </c:pt>
                <c:pt idx="4">
                  <c:v>15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ser>
          <c:idx val="1"/>
          <c:order val="1"/>
          <c:tx>
            <c:strRef>
              <c:f>DATA_BĐ2!$B$8</c:f>
              <c:strCache>
                <c:ptCount val="1"/>
                <c:pt idx="0">
                  <c:v>Quý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DATA_BĐ2!$C$6:$H$6</c:f>
              <c:strCache>
                <c:ptCount val="6"/>
                <c:pt idx="0">
                  <c:v>Đạt năm liền trước</c:v>
                </c:pt>
                <c:pt idx="1">
                  <c:v>Không đạt năm liền trước</c:v>
                </c:pt>
                <c:pt idx="2">
                  <c:v>Đạt năm hiện tại</c:v>
                </c:pt>
                <c:pt idx="3">
                  <c:v>Không đạt năm hiện tại</c:v>
                </c:pt>
                <c:pt idx="4">
                  <c:v>Số lượng năm liền trước</c:v>
                </c:pt>
                <c:pt idx="5">
                  <c:v>Số lượng năm hiện tại</c:v>
                </c:pt>
              </c:strCache>
            </c:strRef>
          </c:cat>
          <c:val>
            <c:numRef>
              <c:f>DATA_BĐ2!$C$8:$H$8</c:f>
              <c:numCache>
                <c:formatCode>General</c:formatCode>
                <c:ptCount val="6"/>
                <c:pt idx="0">
                  <c:v>20</c:v>
                </c:pt>
                <c:pt idx="1">
                  <c:v>10</c:v>
                </c:pt>
                <c:pt idx="2">
                  <c:v>30</c:v>
                </c:pt>
                <c:pt idx="3">
                  <c:v>10</c:v>
                </c:pt>
                <c:pt idx="4">
                  <c:v>30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1-4DC7-91C4-7B18719330A3}"/>
            </c:ext>
          </c:extLst>
        </c:ser>
        <c:ser>
          <c:idx val="2"/>
          <c:order val="2"/>
          <c:tx>
            <c:strRef>
              <c:f>DATA_BĐ2!$B$9</c:f>
              <c:strCache>
                <c:ptCount val="1"/>
                <c:pt idx="0">
                  <c:v>Quý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DATA_BĐ2!$C$6:$H$6</c:f>
              <c:strCache>
                <c:ptCount val="6"/>
                <c:pt idx="0">
                  <c:v>Đạt năm liền trước</c:v>
                </c:pt>
                <c:pt idx="1">
                  <c:v>Không đạt năm liền trước</c:v>
                </c:pt>
                <c:pt idx="2">
                  <c:v>Đạt năm hiện tại</c:v>
                </c:pt>
                <c:pt idx="3">
                  <c:v>Không đạt năm hiện tại</c:v>
                </c:pt>
                <c:pt idx="4">
                  <c:v>Số lượng năm liền trước</c:v>
                </c:pt>
                <c:pt idx="5">
                  <c:v>Số lượng năm hiện tại</c:v>
                </c:pt>
              </c:strCache>
            </c:strRef>
          </c:cat>
          <c:val>
            <c:numRef>
              <c:f>DATA_BĐ2!$C$9:$H$9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40</c:v>
                </c:pt>
                <c:pt idx="3">
                  <c:v>15</c:v>
                </c:pt>
                <c:pt idx="4">
                  <c:v>45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1-4DC7-91C4-7B18719330A3}"/>
            </c:ext>
          </c:extLst>
        </c:ser>
        <c:ser>
          <c:idx val="3"/>
          <c:order val="3"/>
          <c:tx>
            <c:strRef>
              <c:f>DATA_BĐ2!$B$10</c:f>
              <c:strCache>
                <c:ptCount val="1"/>
                <c:pt idx="0">
                  <c:v>Quý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DATA_BĐ2!$C$6:$H$6</c:f>
              <c:strCache>
                <c:ptCount val="6"/>
                <c:pt idx="0">
                  <c:v>Đạt năm liền trước</c:v>
                </c:pt>
                <c:pt idx="1">
                  <c:v>Không đạt năm liền trước</c:v>
                </c:pt>
                <c:pt idx="2">
                  <c:v>Đạt năm hiện tại</c:v>
                </c:pt>
                <c:pt idx="3">
                  <c:v>Không đạt năm hiện tại</c:v>
                </c:pt>
                <c:pt idx="4">
                  <c:v>Số lượng năm liền trước</c:v>
                </c:pt>
                <c:pt idx="5">
                  <c:v>Số lượng năm hiện tại</c:v>
                </c:pt>
              </c:strCache>
            </c:strRef>
          </c:cat>
          <c:val>
            <c:numRef>
              <c:f>DATA_BĐ2!$C$10:$H$10</c:f>
              <c:numCache>
                <c:formatCode>General</c:formatCode>
                <c:ptCount val="6"/>
                <c:pt idx="0">
                  <c:v>40</c:v>
                </c:pt>
                <c:pt idx="1">
                  <c:v>20</c:v>
                </c:pt>
                <c:pt idx="2">
                  <c:v>50</c:v>
                </c:pt>
                <c:pt idx="3">
                  <c:v>20</c:v>
                </c:pt>
                <c:pt idx="4">
                  <c:v>60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01-4DC7-91C4-7B18719330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L13" sqref="L1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">
        <v>14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13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0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J12"/>
  <sheetViews>
    <sheetView tabSelected="1" zoomScaleNormal="100" workbookViewId="0">
      <selection activeCell="C1" sqref="C1:F1"/>
    </sheetView>
  </sheetViews>
  <sheetFormatPr defaultColWidth="25.875" defaultRowHeight="30" customHeight="1" x14ac:dyDescent="0.25"/>
  <cols>
    <col min="1" max="1" width="4.25" style="1" bestFit="1" customWidth="1"/>
    <col min="2" max="2" width="8" style="1" bestFit="1" customWidth="1"/>
    <col min="3" max="3" width="12.25" style="1" bestFit="1" customWidth="1"/>
    <col min="4" max="4" width="9.5" style="1" bestFit="1" customWidth="1"/>
    <col min="5" max="5" width="10.375" style="1" bestFit="1" customWidth="1"/>
    <col min="6" max="6" width="9.5" style="1" bestFit="1" customWidth="1"/>
    <col min="7" max="7" width="13.625" style="1" bestFit="1" customWidth="1"/>
    <col min="8" max="8" width="11.5" style="1" bestFit="1" customWidth="1"/>
    <col min="9" max="9" width="18.375" style="1" bestFit="1" customWidth="1"/>
    <col min="10" max="10" width="19" style="1" customWidth="1"/>
    <col min="11" max="12" width="18.375" style="1" bestFit="1" customWidth="1"/>
    <col min="13" max="16384" width="25.875" style="1"/>
  </cols>
  <sheetData>
    <row r="1" spans="1:10" ht="30" customHeight="1" x14ac:dyDescent="0.25">
      <c r="C1" s="13" t="s">
        <v>15</v>
      </c>
      <c r="D1" s="13" t="s">
        <v>16</v>
      </c>
      <c r="E1" s="13" t="s">
        <v>17</v>
      </c>
      <c r="F1" s="13" t="s">
        <v>18</v>
      </c>
    </row>
    <row r="3" spans="1:10" ht="48" customHeight="1" x14ac:dyDescent="0.25">
      <c r="A3" s="12" t="str">
        <f>BIEU_DO!B2</f>
        <v>BÁO CÁO THỐNG KÊ THÍ NGHIỆM MẪU CÁP - BÁO CÁO THEO THỜI GIAN - BÁO CÁO THEO QUÝ</v>
      </c>
      <c r="B3" s="12"/>
      <c r="C3" s="12"/>
      <c r="D3" s="12"/>
      <c r="E3" s="12"/>
      <c r="F3" s="12"/>
      <c r="G3" s="12"/>
      <c r="H3" s="12"/>
      <c r="I3" s="3"/>
      <c r="J3" s="3"/>
    </row>
    <row r="4" spans="1:10" ht="30" customHeight="1" x14ac:dyDescent="0.25">
      <c r="A4" s="6"/>
    </row>
    <row r="5" spans="1:10" ht="15.75" x14ac:dyDescent="0.25">
      <c r="A5" s="11" t="s">
        <v>1</v>
      </c>
      <c r="B5" s="11" t="s">
        <v>2</v>
      </c>
      <c r="C5" s="11"/>
      <c r="D5" s="11"/>
      <c r="E5" s="11"/>
      <c r="F5" s="11"/>
      <c r="G5" s="11" t="s">
        <v>7</v>
      </c>
      <c r="H5" s="11"/>
    </row>
    <row r="6" spans="1:10" ht="15.75" x14ac:dyDescent="0.25">
      <c r="A6" s="11"/>
      <c r="B6" s="11" t="s">
        <v>8</v>
      </c>
      <c r="C6" s="11" t="s">
        <v>3</v>
      </c>
      <c r="D6" s="11"/>
      <c r="E6" s="11" t="s">
        <v>6</v>
      </c>
      <c r="F6" s="11"/>
      <c r="G6" s="11" t="s">
        <v>3</v>
      </c>
      <c r="H6" s="11" t="s">
        <v>6</v>
      </c>
    </row>
    <row r="7" spans="1:10" ht="15.75" x14ac:dyDescent="0.25">
      <c r="A7" s="11"/>
      <c r="B7" s="11"/>
      <c r="C7" s="5" t="s">
        <v>4</v>
      </c>
      <c r="D7" s="5" t="s">
        <v>5</v>
      </c>
      <c r="E7" s="5" t="s">
        <v>4</v>
      </c>
      <c r="F7" s="5" t="s">
        <v>5</v>
      </c>
      <c r="G7" s="11"/>
      <c r="H7" s="11"/>
    </row>
    <row r="8" spans="1:10" ht="30" customHeight="1" x14ac:dyDescent="0.25">
      <c r="A8" s="4">
        <v>1</v>
      </c>
      <c r="B8" s="4" t="s">
        <v>9</v>
      </c>
      <c r="C8" s="4">
        <v>10</v>
      </c>
      <c r="D8" s="4">
        <v>5</v>
      </c>
      <c r="E8" s="4">
        <v>20</v>
      </c>
      <c r="F8" s="4">
        <v>5</v>
      </c>
      <c r="G8" s="4">
        <f>SUM(C8,D8)</f>
        <v>15</v>
      </c>
      <c r="H8" s="4">
        <f>SUM(E8,F8)</f>
        <v>25</v>
      </c>
    </row>
    <row r="9" spans="1:10" ht="30" customHeight="1" x14ac:dyDescent="0.25">
      <c r="A9" s="4">
        <v>2</v>
      </c>
      <c r="B9" s="4" t="s">
        <v>10</v>
      </c>
      <c r="C9" s="4">
        <v>20</v>
      </c>
      <c r="D9" s="4">
        <v>10</v>
      </c>
      <c r="E9" s="4">
        <v>30</v>
      </c>
      <c r="F9" s="4">
        <v>10</v>
      </c>
      <c r="G9" s="4">
        <f t="shared" ref="G9:G11" si="0">SUM(C9,D9)</f>
        <v>30</v>
      </c>
      <c r="H9" s="4">
        <f t="shared" ref="H9:H11" si="1">SUM(E9,F9)</f>
        <v>40</v>
      </c>
    </row>
    <row r="10" spans="1:10" ht="30" customHeight="1" x14ac:dyDescent="0.25">
      <c r="A10" s="4">
        <v>3</v>
      </c>
      <c r="B10" s="4" t="s">
        <v>11</v>
      </c>
      <c r="C10" s="4">
        <v>30</v>
      </c>
      <c r="D10" s="4">
        <v>15</v>
      </c>
      <c r="E10" s="4">
        <v>40</v>
      </c>
      <c r="F10" s="4">
        <v>15</v>
      </c>
      <c r="G10" s="4">
        <f t="shared" si="0"/>
        <v>45</v>
      </c>
      <c r="H10" s="4">
        <f t="shared" si="1"/>
        <v>55</v>
      </c>
    </row>
    <row r="11" spans="1:10" ht="30" customHeight="1" x14ac:dyDescent="0.25">
      <c r="A11" s="4">
        <v>4</v>
      </c>
      <c r="B11" s="4" t="s">
        <v>12</v>
      </c>
      <c r="C11" s="4">
        <v>40</v>
      </c>
      <c r="D11" s="4">
        <v>20</v>
      </c>
      <c r="E11" s="4">
        <v>50</v>
      </c>
      <c r="F11" s="4">
        <v>20</v>
      </c>
      <c r="G11" s="4">
        <f t="shared" si="0"/>
        <v>60</v>
      </c>
      <c r="H11" s="4">
        <f t="shared" si="1"/>
        <v>70</v>
      </c>
    </row>
    <row r="12" spans="1:10" ht="30" customHeight="1" x14ac:dyDescent="0.25">
      <c r="A12" s="4"/>
      <c r="B12" s="4"/>
      <c r="C12" s="4"/>
      <c r="D12" s="4"/>
      <c r="E12" s="4"/>
      <c r="F12" s="4"/>
      <c r="G12" s="4"/>
      <c r="H12" s="4"/>
    </row>
  </sheetData>
  <mergeCells count="9">
    <mergeCell ref="B5:F5"/>
    <mergeCell ref="C6:D6"/>
    <mergeCell ref="E6:F6"/>
    <mergeCell ref="G5:H5"/>
    <mergeCell ref="A3:H3"/>
    <mergeCell ref="A5:A7"/>
    <mergeCell ref="B6:B7"/>
    <mergeCell ref="G6:G7"/>
    <mergeCell ref="H6:H7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8E296-7EFC-4921-A174-35C40BE9961A}">
  <dimension ref="A2:G11"/>
  <sheetViews>
    <sheetView zoomScaleNormal="100" workbookViewId="0">
      <selection activeCell="A3" sqref="A3"/>
    </sheetView>
  </sheetViews>
  <sheetFormatPr defaultColWidth="25.875" defaultRowHeight="30" customHeight="1" x14ac:dyDescent="0.25"/>
  <cols>
    <col min="1" max="1" width="4.25" style="1" bestFit="1" customWidth="1"/>
    <col min="2" max="2" width="17.5" style="1" customWidth="1"/>
    <col min="3" max="3" width="20.125" style="1" customWidth="1"/>
    <col min="4" max="4" width="20.5" style="1" customWidth="1"/>
    <col min="5" max="5" width="22.375" style="1" customWidth="1"/>
    <col min="6" max="6" width="18.375" style="1" bestFit="1" customWidth="1"/>
    <col min="7" max="7" width="19" style="1" customWidth="1"/>
    <col min="8" max="9" width="18.375" style="1" bestFit="1" customWidth="1"/>
    <col min="10" max="16384" width="25.875" style="1"/>
  </cols>
  <sheetData>
    <row r="2" spans="1:7" ht="48" customHeight="1" x14ac:dyDescent="0.25">
      <c r="A2" s="12" t="str">
        <f>BIEU_DO!B2</f>
        <v>BÁO CÁO THỐNG KÊ THÍ NGHIỆM MẪU CÁP - BÁO CÁO THEO THỜI GIAN - BÁO CÁO THEO QUÝ</v>
      </c>
      <c r="B2" s="12"/>
      <c r="C2" s="12"/>
      <c r="D2" s="12"/>
      <c r="E2" s="12"/>
      <c r="F2" s="3"/>
      <c r="G2" s="3"/>
    </row>
    <row r="3" spans="1:7" ht="30" customHeight="1" x14ac:dyDescent="0.25">
      <c r="A3" s="6"/>
    </row>
    <row r="4" spans="1:7" ht="30" customHeight="1" x14ac:dyDescent="0.25">
      <c r="A4" s="6" t="str">
        <f xml:space="preserve"> "Dữ liệu " &amp; BIEU_DO!B5</f>
        <v>Dữ liệu Biểu đồ so sánh số liệu trong cùng năm</v>
      </c>
    </row>
    <row r="5" spans="1:7" ht="30" customHeight="1" x14ac:dyDescent="0.25">
      <c r="A5" s="6"/>
    </row>
    <row r="6" spans="1:7" ht="15.75" x14ac:dyDescent="0.25">
      <c r="A6" s="7" t="s">
        <v>1</v>
      </c>
      <c r="B6" s="7" t="s">
        <v>8</v>
      </c>
      <c r="C6" s="7" t="s">
        <v>4</v>
      </c>
      <c r="D6" s="7" t="s">
        <v>5</v>
      </c>
      <c r="E6" s="7" t="s">
        <v>7</v>
      </c>
    </row>
    <row r="7" spans="1:7" ht="30" customHeight="1" x14ac:dyDescent="0.25">
      <c r="A7" s="4">
        <v>1</v>
      </c>
      <c r="B7" s="4" t="s">
        <v>9</v>
      </c>
      <c r="C7" s="4">
        <f>KET_QUA_THONG_KE!E8</f>
        <v>20</v>
      </c>
      <c r="D7" s="4">
        <f>KET_QUA_THONG_KE!F8</f>
        <v>5</v>
      </c>
      <c r="E7" s="4">
        <f>KET_QUA_THONG_KE!H8</f>
        <v>25</v>
      </c>
    </row>
    <row r="8" spans="1:7" ht="30" customHeight="1" x14ac:dyDescent="0.25">
      <c r="A8" s="4">
        <v>2</v>
      </c>
      <c r="B8" s="4" t="s">
        <v>10</v>
      </c>
      <c r="C8" s="4">
        <f>KET_QUA_THONG_KE!E9</f>
        <v>30</v>
      </c>
      <c r="D8" s="4">
        <f>KET_QUA_THONG_KE!F9</f>
        <v>10</v>
      </c>
      <c r="E8" s="4">
        <f>KET_QUA_THONG_KE!H9</f>
        <v>40</v>
      </c>
    </row>
    <row r="9" spans="1:7" ht="30" customHeight="1" x14ac:dyDescent="0.25">
      <c r="A9" s="4">
        <v>3</v>
      </c>
      <c r="B9" s="4" t="s">
        <v>11</v>
      </c>
      <c r="C9" s="4">
        <f>KET_QUA_THONG_KE!E10</f>
        <v>40</v>
      </c>
      <c r="D9" s="4">
        <f>KET_QUA_THONG_KE!F10</f>
        <v>15</v>
      </c>
      <c r="E9" s="4">
        <f>KET_QUA_THONG_KE!H10</f>
        <v>55</v>
      </c>
    </row>
    <row r="10" spans="1:7" ht="30" customHeight="1" x14ac:dyDescent="0.25">
      <c r="A10" s="4">
        <v>4</v>
      </c>
      <c r="B10" s="4" t="s">
        <v>12</v>
      </c>
      <c r="C10" s="4">
        <f>KET_QUA_THONG_KE!E11</f>
        <v>50</v>
      </c>
      <c r="D10" s="4">
        <f>KET_QUA_THONG_KE!F11</f>
        <v>20</v>
      </c>
      <c r="E10" s="4">
        <f>KET_QUA_THONG_KE!H11</f>
        <v>70</v>
      </c>
    </row>
    <row r="11" spans="1:7" ht="30" customHeight="1" x14ac:dyDescent="0.25">
      <c r="A11" s="4"/>
      <c r="B11" s="4"/>
      <c r="C11" s="4"/>
      <c r="D11" s="4"/>
      <c r="E11" s="4"/>
    </row>
  </sheetData>
  <mergeCells count="1">
    <mergeCell ref="A2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A5560-4240-412B-97C5-BF4AE9B10AD7}">
  <dimension ref="A2:J11"/>
  <sheetViews>
    <sheetView zoomScaleNormal="100" workbookViewId="0">
      <selection activeCell="A3" sqref="A3"/>
    </sheetView>
  </sheetViews>
  <sheetFormatPr defaultColWidth="25.875" defaultRowHeight="30" customHeight="1" x14ac:dyDescent="0.25"/>
  <cols>
    <col min="1" max="1" width="4.875" style="1" bestFit="1" customWidth="1"/>
    <col min="2" max="2" width="8" style="1" bestFit="1" customWidth="1"/>
    <col min="3" max="3" width="16.75" style="1" bestFit="1" customWidth="1"/>
    <col min="4" max="4" width="22.5" style="1" bestFit="1" customWidth="1"/>
    <col min="5" max="5" width="14.75" style="1" bestFit="1" customWidth="1"/>
    <col min="6" max="6" width="20.375" style="1" bestFit="1" customWidth="1"/>
    <col min="7" max="7" width="21.375" style="1" bestFit="1" customWidth="1"/>
    <col min="8" max="8" width="19.25" style="1" bestFit="1" customWidth="1"/>
    <col min="9" max="9" width="18.375" style="1" bestFit="1" customWidth="1"/>
    <col min="10" max="10" width="19" style="1" customWidth="1"/>
    <col min="11" max="12" width="18.375" style="1" bestFit="1" customWidth="1"/>
    <col min="13" max="16384" width="25.875" style="1"/>
  </cols>
  <sheetData>
    <row r="2" spans="1:10" ht="48" customHeight="1" x14ac:dyDescent="0.25">
      <c r="A2" s="12" t="str">
        <f>BIEU_DO!B2</f>
        <v>BÁO CÁO THỐNG KÊ THÍ NGHIỆM MẪU CÁP - BÁO CÁO THEO THỜI GIAN - BÁO CÁO THEO QUÝ</v>
      </c>
      <c r="B2" s="12"/>
      <c r="C2" s="12"/>
      <c r="D2" s="12"/>
      <c r="E2" s="12"/>
      <c r="F2" s="12"/>
      <c r="G2" s="12"/>
      <c r="H2" s="12"/>
      <c r="I2" s="3"/>
      <c r="J2" s="3"/>
    </row>
    <row r="3" spans="1:10" ht="30" customHeight="1" x14ac:dyDescent="0.25">
      <c r="A3" s="8"/>
      <c r="B3" s="9"/>
      <c r="C3" s="9"/>
      <c r="D3" s="9"/>
      <c r="E3" s="9"/>
      <c r="F3" s="9"/>
      <c r="G3" s="9"/>
      <c r="H3" s="9"/>
    </row>
    <row r="4" spans="1:10" ht="30" customHeight="1" x14ac:dyDescent="0.25">
      <c r="A4" s="8" t="str">
        <f>"Dữ liệu " &amp; BIEU_DO!B31</f>
        <v>Dữ liệu Biểu đồ so sánh số liệu trong 2 năm liền kề</v>
      </c>
      <c r="B4" s="9"/>
      <c r="C4" s="9"/>
      <c r="D4" s="9"/>
      <c r="E4" s="9"/>
      <c r="F4" s="9"/>
      <c r="G4" s="9"/>
      <c r="H4" s="9"/>
    </row>
    <row r="5" spans="1:10" ht="30" customHeight="1" x14ac:dyDescent="0.25">
      <c r="A5" s="8"/>
      <c r="B5" s="9"/>
      <c r="C5" s="9"/>
      <c r="D5" s="9"/>
      <c r="E5" s="9"/>
      <c r="F5" s="9"/>
      <c r="G5" s="9"/>
      <c r="H5" s="9"/>
    </row>
    <row r="6" spans="1:10" ht="15.75" x14ac:dyDescent="0.25">
      <c r="A6" s="7" t="s">
        <v>1</v>
      </c>
      <c r="B6" s="7" t="s">
        <v>8</v>
      </c>
      <c r="C6" s="7" t="str">
        <f>"Đạt năm " &amp; REPLACE(KET_QUA_THONG_KE!G6,1, 4,"")</f>
        <v>Đạt năm liền trước</v>
      </c>
      <c r="D6" s="7" t="str">
        <f>"Không đạt năm " &amp; REPLACE(KET_QUA_THONG_KE!G6,1, 4,"")</f>
        <v>Không đạt năm liền trước</v>
      </c>
      <c r="E6" s="7" t="str">
        <f>"Đạt năm " &amp; REPLACE(KET_QUA_THONG_KE!H6,1, 4,"")</f>
        <v>Đạt năm hiện tại</v>
      </c>
      <c r="F6" s="7" t="str">
        <f>"Không đạt năm " &amp; REPLACE(KET_QUA_THONG_KE!H6,1, 4,"")</f>
        <v>Không đạt năm hiện tại</v>
      </c>
      <c r="G6" s="7" t="str">
        <f>"Số lượng năm " &amp; REPLACE(KET_QUA_THONG_KE!G6,1, 4,"")</f>
        <v>Số lượng năm liền trước</v>
      </c>
      <c r="H6" s="7" t="str">
        <f>"Số lượng năm " &amp; REPLACE(KET_QUA_THONG_KE!H6,1, 4,"")</f>
        <v>Số lượng năm hiện tại</v>
      </c>
    </row>
    <row r="7" spans="1:10" ht="30" customHeight="1" x14ac:dyDescent="0.25">
      <c r="A7" s="4">
        <v>1</v>
      </c>
      <c r="B7" s="4" t="s">
        <v>9</v>
      </c>
      <c r="C7" s="4">
        <f>KET_QUA_THONG_KE!C8</f>
        <v>10</v>
      </c>
      <c r="D7" s="4">
        <f>KET_QUA_THONG_KE!D8</f>
        <v>5</v>
      </c>
      <c r="E7" s="4">
        <f>KET_QUA_THONG_KE!E8</f>
        <v>20</v>
      </c>
      <c r="F7" s="4">
        <f>KET_QUA_THONG_KE!F8</f>
        <v>5</v>
      </c>
      <c r="G7" s="4">
        <f>KET_QUA_THONG_KE!G8</f>
        <v>15</v>
      </c>
      <c r="H7" s="4">
        <f>KET_QUA_THONG_KE!H8</f>
        <v>25</v>
      </c>
    </row>
    <row r="8" spans="1:10" ht="30" customHeight="1" x14ac:dyDescent="0.25">
      <c r="A8" s="4">
        <v>2</v>
      </c>
      <c r="B8" s="4" t="s">
        <v>10</v>
      </c>
      <c r="C8" s="4">
        <f>KET_QUA_THONG_KE!C9</f>
        <v>20</v>
      </c>
      <c r="D8" s="4">
        <f>KET_QUA_THONG_KE!D9</f>
        <v>10</v>
      </c>
      <c r="E8" s="4">
        <f>KET_QUA_THONG_KE!E9</f>
        <v>30</v>
      </c>
      <c r="F8" s="4">
        <f>KET_QUA_THONG_KE!F9</f>
        <v>10</v>
      </c>
      <c r="G8" s="4">
        <f>KET_QUA_THONG_KE!G9</f>
        <v>30</v>
      </c>
      <c r="H8" s="4">
        <f>KET_QUA_THONG_KE!H9</f>
        <v>40</v>
      </c>
    </row>
    <row r="9" spans="1:10" ht="30" customHeight="1" x14ac:dyDescent="0.25">
      <c r="A9" s="4">
        <v>3</v>
      </c>
      <c r="B9" s="4" t="s">
        <v>11</v>
      </c>
      <c r="C9" s="4">
        <f>KET_QUA_THONG_KE!C10</f>
        <v>30</v>
      </c>
      <c r="D9" s="4">
        <f>KET_QUA_THONG_KE!D10</f>
        <v>15</v>
      </c>
      <c r="E9" s="4">
        <f>KET_QUA_THONG_KE!E10</f>
        <v>40</v>
      </c>
      <c r="F9" s="4">
        <f>KET_QUA_THONG_KE!F10</f>
        <v>15</v>
      </c>
      <c r="G9" s="4">
        <f>KET_QUA_THONG_KE!G10</f>
        <v>45</v>
      </c>
      <c r="H9" s="4">
        <f>KET_QUA_THONG_KE!H10</f>
        <v>55</v>
      </c>
    </row>
    <row r="10" spans="1:10" ht="30" customHeight="1" x14ac:dyDescent="0.25">
      <c r="A10" s="4">
        <v>4</v>
      </c>
      <c r="B10" s="4" t="s">
        <v>12</v>
      </c>
      <c r="C10" s="4">
        <f>KET_QUA_THONG_KE!C11</f>
        <v>40</v>
      </c>
      <c r="D10" s="4">
        <f>KET_QUA_THONG_KE!D11</f>
        <v>20</v>
      </c>
      <c r="E10" s="4">
        <f>KET_QUA_THONG_KE!E11</f>
        <v>50</v>
      </c>
      <c r="F10" s="4">
        <f>KET_QUA_THONG_KE!F11</f>
        <v>20</v>
      </c>
      <c r="G10" s="4">
        <f>KET_QUA_THONG_KE!G11</f>
        <v>60</v>
      </c>
      <c r="H10" s="4">
        <f>KET_QUA_THONG_KE!H11</f>
        <v>70</v>
      </c>
    </row>
    <row r="11" spans="1:10" ht="30" customHeight="1" x14ac:dyDescent="0.25">
      <c r="A11" s="4"/>
      <c r="B11" s="4"/>
      <c r="C11" s="4"/>
      <c r="D11" s="4"/>
      <c r="E11" s="4"/>
      <c r="F11" s="4"/>
      <c r="G11" s="4"/>
      <c r="H11" s="4"/>
    </row>
  </sheetData>
  <mergeCells count="1">
    <mergeCell ref="A2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2021-12-13T07:39:29Z</dcterms:modified>
</cp:coreProperties>
</file>