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theo-doanh-so-va-chat-luong-tung-nha-san-xuat\"/>
    </mc:Choice>
  </mc:AlternateContent>
  <xr:revisionPtr revIDLastSave="0" documentId="13_ncr:1_{42A204E7-44F3-4D83-8FB1-939858476EB2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6" l="1"/>
  <c r="C32" i="6"/>
  <c r="B33" i="6"/>
  <c r="C33" i="6"/>
  <c r="B34" i="6"/>
  <c r="C34" i="6"/>
  <c r="B35" i="6"/>
  <c r="C35" i="6"/>
  <c r="B36" i="6"/>
  <c r="C36" i="6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27" i="6"/>
  <c r="C27" i="6"/>
  <c r="B28" i="6"/>
  <c r="C28" i="6"/>
  <c r="B29" i="6"/>
  <c r="C29" i="6"/>
  <c r="B30" i="6"/>
  <c r="C30" i="6"/>
  <c r="B31" i="6"/>
  <c r="C31" i="6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<sst xmlns="http://schemas.openxmlformats.org/spreadsheetml/2006/main" count="52" uniqueCount="17">
  <si>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</si>
  <si>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</si>
  <si>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</si>
  <si>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</si>
  <si>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</si>
  <si>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</si>
  <si>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</si>
  <si>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</si>
  <si>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</si>
  <si>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BÁO CÁO THỐNG KÊ CHỐNG SÉT VAN - BÁO CÁO THEO NHÀ SẢN XUẤT - BÁO CÁO THEO DOANH SỐ VÀ CHẤT LƯỢNG TỪNG NHÀ SẢN XUẤT</t>
  </si>
  <si>
    <t>Thí nghiệm mẫu</t>
  </si>
  <si>
    <t>Biểu đồ tỷ lệ phần trăm không đạt giữa các năm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</si>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</sst>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CSV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60-40C2-AF2B-E2EE53141B99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60-40C2-AF2B-E2EE53141B99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60-40C2-AF2B-E2EE53141B99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60-40C2-AF2B-E2EE53141B99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60-40C2-AF2B-E2EE53141B99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8-404E-9B80-1473D9AF743A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08-404E-9B80-1473D9AF743A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08-404E-9B80-1473D9AF743A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A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08-404E-9B80-1473D9AF743A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A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08-404E-9B80-1473D9AF743A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A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D7-41A7-80CA-0A792368B24D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A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D7-41A7-80CA-0A792368B24D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A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D7-41A7-80CA-0A792368B24D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A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D7-41A7-80CA-0A792368B24D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A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D7-41A7-80CA-0A792368B24D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A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5A-4800-96EC-25E744B9EAEE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A 2036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DATA_BĐ1!$C$28:$E$28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5A-4800-96EC-25E744B9EAEE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A 2037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DATA_BĐ1!$C$29:$E$29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5A-4800-96EC-25E744B9EAEE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A 2038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DATA_BĐ1!$C$30:$E$30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5A-4800-96EC-25E744B9EAEE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A 2039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DATA_BĐ1!$C$31:$E$31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5A-4800-96EC-25E744B9EAEE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A 2040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DATA_BĐ1!$C$32:$E$32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2B-489E-96DB-40B07AB47DF5}"/>
            </c:ext>
          </c:extLst>
        </c:ser>
        <c:ser>
          <c:idx val="26"/>
          <c:order val="26"/>
          <c:tx>
            <c:strRef>
              <c:f>DATA_BĐ1!$B$33</c:f>
              <c:strCache>
                <c:ptCount val="1"/>
                <c:pt idx="0">
                  <c:v>A 2041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DATA_BĐ1!$C$33:$E$33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2B-489E-96DB-40B07AB47DF5}"/>
            </c:ext>
          </c:extLst>
        </c:ser>
        <c:ser>
          <c:idx val="27"/>
          <c:order val="27"/>
          <c:tx>
            <c:strRef>
              <c:f>DATA_BĐ1!$B$34</c:f>
              <c:strCache>
                <c:ptCount val="1"/>
                <c:pt idx="0">
                  <c:v>A 2042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DATA_BĐ1!$C$34:$E$34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2B-489E-96DB-40B07AB47DF5}"/>
            </c:ext>
          </c:extLst>
        </c:ser>
        <c:ser>
          <c:idx val="28"/>
          <c:order val="28"/>
          <c:tx>
            <c:strRef>
              <c:f>DATA_BĐ1!$B$35</c:f>
              <c:strCache>
                <c:ptCount val="1"/>
                <c:pt idx="0">
                  <c:v>A 2043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DATA_BĐ1!$C$35:$E$35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2B-489E-96DB-40B07AB47DF5}"/>
            </c:ext>
          </c:extLst>
        </c:ser>
        <c:ser>
          <c:idx val="29"/>
          <c:order val="29"/>
          <c:tx>
            <c:strRef>
              <c:f>DATA_BĐ1!$B$36</c:f>
              <c:strCache>
                <c:ptCount val="1"/>
                <c:pt idx="0">
                  <c:v>A 2044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DATA_BĐ1!$C$36:$E$36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2B-489E-96DB-40B07AB47D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CSV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DATA_BĐ2!$B$7:$B$36</c:f>
              <c:strCache>
                <c:ptCount val="30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  <c:pt idx="22">
                  <c:v>Năm 2037</c:v>
                </c:pt>
                <c:pt idx="23">
                  <c:v>Năm 2038</c:v>
                </c:pt>
                <c:pt idx="24">
                  <c:v>Năm 2039</c:v>
                </c:pt>
                <c:pt idx="25">
                  <c:v>Năm 2040</c:v>
                </c:pt>
                <c:pt idx="26">
                  <c:v>Năm 2041</c:v>
                </c:pt>
                <c:pt idx="27">
                  <c:v>Năm 2042</c:v>
                </c:pt>
                <c:pt idx="28">
                  <c:v>Năm 2043</c:v>
                </c:pt>
                <c:pt idx="29">
                  <c:v>Năm 2044</c:v>
                </c:pt>
              </c:strCache>
            </c:strRef>
          </c:cat>
          <c:val>
            <c:numRef>
              <c:f>DATA_BĐ2!$C$7:$C$36</c:f>
              <c:numCache>
                <c:formatCode>General</c:formatCode>
                <c:ptCount val="30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  <c:pt idx="2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18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18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R84"/>
  <sheetViews>
    <sheetView workbookViewId="0">
      <selection activeCell="B2" sqref="B2:R2"/>
    </sheetView>
  </sheetViews>
  <sheetFormatPr defaultColWidth="10.875" defaultRowHeight="15.75" x14ac:dyDescent="0.25"/>
  <cols>
    <col min="1" max="16384" width="10.875" style="1"/>
  </cols>
  <sheetData>
    <row r="2" spans="2:18" ht="40.5" customHeight="1" x14ac:dyDescent="0.25">
      <c r="B2" s="10" t="s">
        <v>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5" spans="2:18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84" spans="2:2" ht="16.5" x14ac:dyDescent="0.25">
      <c r="B84" s="2"/>
    </row>
  </sheetData>
  <mergeCells count="1">
    <mergeCell ref="B2:R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36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CHỐNG SÉT VAN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12</v>
      </c>
      <c r="D5" s="11" t="s">
        <v>10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  <row r="15" spans="1:7" ht="30" customHeight="1" x14ac:dyDescent="0.25">
      <c r="A15" s="8">
        <v>9</v>
      </c>
      <c r="B15" s="8" t="s">
        <v>8</v>
      </c>
      <c r="C15" s="8">
        <v>2023</v>
      </c>
      <c r="D15" s="8">
        <v>30</v>
      </c>
      <c r="E15" s="8">
        <v>15</v>
      </c>
      <c r="F15" s="8">
        <v>45</v>
      </c>
      <c r="G15" s="8">
        <v>33</v>
      </c>
    </row>
    <row r="16" spans="1:7" ht="30" customHeight="1" x14ac:dyDescent="0.25">
      <c r="A16" s="8">
        <v>10</v>
      </c>
      <c r="B16" s="8" t="s">
        <v>8</v>
      </c>
      <c r="C16" s="8">
        <v>2024</v>
      </c>
      <c r="D16" s="8">
        <v>30</v>
      </c>
      <c r="E16" s="8">
        <v>15</v>
      </c>
      <c r="F16" s="8">
        <v>45</v>
      </c>
      <c r="G16" s="8">
        <v>33</v>
      </c>
    </row>
    <row r="17" spans="1:7" ht="30" customHeight="1" x14ac:dyDescent="0.25">
      <c r="A17" s="8">
        <v>11</v>
      </c>
      <c r="B17" s="8" t="s">
        <v>8</v>
      </c>
      <c r="C17" s="8">
        <v>2025</v>
      </c>
      <c r="D17" s="8">
        <v>30</v>
      </c>
      <c r="E17" s="8">
        <v>15</v>
      </c>
      <c r="F17" s="8">
        <v>45</v>
      </c>
      <c r="G17" s="8">
        <v>33</v>
      </c>
    </row>
    <row r="18" spans="1:7" ht="30" customHeight="1" x14ac:dyDescent="0.25">
      <c r="A18" s="8">
        <v>12</v>
      </c>
      <c r="B18" s="8" t="s">
        <v>8</v>
      </c>
      <c r="C18" s="8">
        <v>2026</v>
      </c>
      <c r="D18" s="8">
        <v>30</v>
      </c>
      <c r="E18" s="8">
        <v>15</v>
      </c>
      <c r="F18" s="8">
        <v>45</v>
      </c>
      <c r="G18" s="8">
        <v>33</v>
      </c>
    </row>
    <row r="19" spans="1:7" ht="30" customHeight="1" x14ac:dyDescent="0.25">
      <c r="A19" s="8">
        <v>13</v>
      </c>
      <c r="B19" s="8" t="s">
        <v>8</v>
      </c>
      <c r="C19" s="8">
        <v>2027</v>
      </c>
      <c r="D19" s="8">
        <v>30</v>
      </c>
      <c r="E19" s="8">
        <v>15</v>
      </c>
      <c r="F19" s="8">
        <v>45</v>
      </c>
      <c r="G19" s="8">
        <v>33</v>
      </c>
    </row>
    <row r="20" spans="1:7" ht="30" customHeight="1" x14ac:dyDescent="0.25">
      <c r="A20" s="8">
        <v>14</v>
      </c>
      <c r="B20" s="8" t="s">
        <v>8</v>
      </c>
      <c r="C20" s="8">
        <v>2028</v>
      </c>
      <c r="D20" s="8">
        <v>30</v>
      </c>
      <c r="E20" s="8">
        <v>15</v>
      </c>
      <c r="F20" s="8">
        <v>45</v>
      </c>
      <c r="G20" s="8">
        <v>33</v>
      </c>
    </row>
    <row r="21" spans="1:7" ht="30" customHeight="1" x14ac:dyDescent="0.25">
      <c r="A21" s="8">
        <v>15</v>
      </c>
      <c r="B21" s="8" t="s">
        <v>8</v>
      </c>
      <c r="C21" s="8">
        <v>2029</v>
      </c>
      <c r="D21" s="8">
        <v>30</v>
      </c>
      <c r="E21" s="8">
        <v>15</v>
      </c>
      <c r="F21" s="8">
        <v>45</v>
      </c>
      <c r="G21" s="8">
        <v>33</v>
      </c>
    </row>
    <row r="22" spans="1:7" ht="30" customHeight="1" x14ac:dyDescent="0.25">
      <c r="A22" s="8">
        <v>16</v>
      </c>
      <c r="B22" s="8" t="s">
        <v>8</v>
      </c>
      <c r="C22" s="8">
        <v>2030</v>
      </c>
      <c r="D22" s="8">
        <v>30</v>
      </c>
      <c r="E22" s="8">
        <v>15</v>
      </c>
      <c r="F22" s="8">
        <v>45</v>
      </c>
      <c r="G22" s="8">
        <v>33</v>
      </c>
    </row>
    <row r="23" spans="1:7" ht="30" customHeight="1" x14ac:dyDescent="0.25">
      <c r="A23" s="8">
        <v>17</v>
      </c>
      <c r="B23" s="8" t="s">
        <v>8</v>
      </c>
      <c r="C23" s="8">
        <v>2031</v>
      </c>
      <c r="D23" s="8">
        <v>30</v>
      </c>
      <c r="E23" s="8">
        <v>15</v>
      </c>
      <c r="F23" s="8">
        <v>45</v>
      </c>
      <c r="G23" s="8">
        <v>33</v>
      </c>
    </row>
    <row r="24" spans="1:7" ht="30" customHeight="1" x14ac:dyDescent="0.25">
      <c r="A24" s="8">
        <v>18</v>
      </c>
      <c r="B24" s="8" t="s">
        <v>8</v>
      </c>
      <c r="C24" s="8">
        <v>2032</v>
      </c>
      <c r="D24" s="8">
        <v>30</v>
      </c>
      <c r="E24" s="8">
        <v>15</v>
      </c>
      <c r="F24" s="8">
        <v>45</v>
      </c>
      <c r="G24" s="8">
        <v>33</v>
      </c>
    </row>
    <row r="25" spans="1:7" ht="30" customHeight="1" x14ac:dyDescent="0.25">
      <c r="A25" s="8">
        <v>19</v>
      </c>
      <c r="B25" s="8" t="s">
        <v>8</v>
      </c>
      <c r="C25" s="8">
        <v>2033</v>
      </c>
      <c r="D25" s="8">
        <v>30</v>
      </c>
      <c r="E25" s="8">
        <v>15</v>
      </c>
      <c r="F25" s="8">
        <v>45</v>
      </c>
      <c r="G25" s="8">
        <v>33</v>
      </c>
    </row>
    <row r="26" spans="1:7" ht="30" customHeight="1" x14ac:dyDescent="0.25">
      <c r="A26" s="8">
        <v>20</v>
      </c>
      <c r="B26" s="8" t="s">
        <v>8</v>
      </c>
      <c r="C26" s="8">
        <v>2034</v>
      </c>
      <c r="D26" s="8">
        <v>30</v>
      </c>
      <c r="E26" s="8">
        <v>15</v>
      </c>
      <c r="F26" s="8">
        <v>45</v>
      </c>
      <c r="G26" s="8">
        <v>33</v>
      </c>
    </row>
    <row r="27" spans="1:7" ht="30" customHeight="1" x14ac:dyDescent="0.25">
      <c r="A27" s="8">
        <v>21</v>
      </c>
      <c r="B27" s="8" t="s">
        <v>8</v>
      </c>
      <c r="C27" s="8">
        <v>2035</v>
      </c>
      <c r="D27" s="8">
        <v>30</v>
      </c>
      <c r="E27" s="8">
        <v>15</v>
      </c>
      <c r="F27" s="8">
        <v>45</v>
      </c>
      <c r="G27" s="8">
        <v>33</v>
      </c>
    </row>
    <row r="28" spans="1:7" ht="30" customHeight="1" x14ac:dyDescent="0.25">
      <c r="A28" s="8">
        <v>22</v>
      </c>
      <c r="B28" s="8" t="s">
        <v>8</v>
      </c>
      <c r="C28" s="8">
        <v>2036</v>
      </c>
      <c r="D28" s="8">
        <v>30</v>
      </c>
      <c r="E28" s="8">
        <v>15</v>
      </c>
      <c r="F28" s="8">
        <v>45</v>
      </c>
      <c r="G28" s="8">
        <v>33</v>
      </c>
    </row>
    <row r="29" spans="1:7" ht="30" customHeight="1" x14ac:dyDescent="0.25">
      <c r="A29" s="8">
        <v>23</v>
      </c>
      <c r="B29" s="8" t="s">
        <v>8</v>
      </c>
      <c r="C29" s="8">
        <v>2037</v>
      </c>
      <c r="D29" s="8">
        <v>30</v>
      </c>
      <c r="E29" s="8">
        <v>15</v>
      </c>
      <c r="F29" s="8">
        <v>45</v>
      </c>
      <c r="G29" s="8">
        <v>33</v>
      </c>
    </row>
    <row r="30" spans="1:7" ht="30" customHeight="1" x14ac:dyDescent="0.25">
      <c r="A30" s="8">
        <v>24</v>
      </c>
      <c r="B30" s="8" t="s">
        <v>8</v>
      </c>
      <c r="C30" s="8">
        <v>2038</v>
      </c>
      <c r="D30" s="8">
        <v>30</v>
      </c>
      <c r="E30" s="8">
        <v>15</v>
      </c>
      <c r="F30" s="8">
        <v>45</v>
      </c>
      <c r="G30" s="8">
        <v>33</v>
      </c>
    </row>
    <row r="31" spans="1:7" ht="30" customHeight="1" x14ac:dyDescent="0.25">
      <c r="A31" s="8">
        <v>25</v>
      </c>
      <c r="B31" s="8" t="s">
        <v>8</v>
      </c>
      <c r="C31" s="8">
        <v>2039</v>
      </c>
      <c r="D31" s="8">
        <v>30</v>
      </c>
      <c r="E31" s="8">
        <v>15</v>
      </c>
      <c r="F31" s="8">
        <v>45</v>
      </c>
      <c r="G31" s="8">
        <v>33</v>
      </c>
    </row>
    <row r="32" spans="1:7" ht="30" customHeight="1" x14ac:dyDescent="0.25">
      <c r="A32" s="8">
        <v>26</v>
      </c>
      <c r="B32" s="8" t="s">
        <v>8</v>
      </c>
      <c r="C32" s="8">
        <v>2040</v>
      </c>
      <c r="D32" s="8">
        <v>30</v>
      </c>
      <c r="E32" s="8">
        <v>15</v>
      </c>
      <c r="F32" s="8">
        <v>45</v>
      </c>
      <c r="G32" s="8">
        <v>33</v>
      </c>
    </row>
    <row r="33" spans="1:7" ht="30" customHeight="1" x14ac:dyDescent="0.25">
      <c r="A33" s="8">
        <v>27</v>
      </c>
      <c r="B33" s="8" t="s">
        <v>8</v>
      </c>
      <c r="C33" s="8">
        <v>2041</v>
      </c>
      <c r="D33" s="8">
        <v>30</v>
      </c>
      <c r="E33" s="8">
        <v>15</v>
      </c>
      <c r="F33" s="8">
        <v>45</v>
      </c>
      <c r="G33" s="8">
        <v>33</v>
      </c>
    </row>
    <row r="34" spans="1:7" ht="30" customHeight="1" x14ac:dyDescent="0.25">
      <c r="A34" s="8">
        <v>28</v>
      </c>
      <c r="B34" s="8" t="s">
        <v>8</v>
      </c>
      <c r="C34" s="8">
        <v>2042</v>
      </c>
      <c r="D34" s="8">
        <v>30</v>
      </c>
      <c r="E34" s="8">
        <v>15</v>
      </c>
      <c r="F34" s="8">
        <v>45</v>
      </c>
      <c r="G34" s="8">
        <v>33</v>
      </c>
    </row>
    <row r="35" spans="1:7" ht="30" customHeight="1" x14ac:dyDescent="0.25">
      <c r="A35" s="8">
        <v>29</v>
      </c>
      <c r="B35" s="8" t="s">
        <v>8</v>
      </c>
      <c r="C35" s="8">
        <v>2043</v>
      </c>
      <c r="D35" s="8">
        <v>30</v>
      </c>
      <c r="E35" s="8">
        <v>15</v>
      </c>
      <c r="F35" s="8">
        <v>45</v>
      </c>
      <c r="G35" s="8">
        <v>33</v>
      </c>
    </row>
    <row r="36" spans="1:7" ht="30" customHeight="1" x14ac:dyDescent="0.25">
      <c r="A36" s="8">
        <v>30</v>
      </c>
      <c r="B36" s="8" t="s">
        <v>8</v>
      </c>
      <c r="C36" s="8">
        <v>2044</v>
      </c>
      <c r="D36" s="8">
        <v>30</v>
      </c>
      <c r="E36" s="8">
        <v>15</v>
      </c>
      <c r="F36" s="8">
        <v>45</v>
      </c>
      <c r="G36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36"/>
  <sheetViews>
    <sheetView topLeftCell="A24" workbookViewId="0">
      <selection activeCell="A9" sqref="A9:E36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CHỐNG SÉT VAN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  <row r="15" spans="1:5" ht="30" customHeight="1" x14ac:dyDescent="0.25">
      <c r="A15" s="3">
        <v>9</v>
      </c>
      <c r="B15" s="3" t="str">
        <f>KET_QUA_THONG_KE!B15 &amp; " " &amp; KET_QUA_THONG_KE!C15</f>
        <v>A 2023</v>
      </c>
      <c r="C15" s="3">
        <f>KET_QUA_THONG_KE!D15</f>
        <v>30</v>
      </c>
      <c r="D15" s="3">
        <f>KET_QUA_THONG_KE!E15</f>
        <v>15</v>
      </c>
      <c r="E15" s="3">
        <f>KET_QUA_THONG_KE!F15</f>
        <v>45</v>
      </c>
    </row>
    <row r="16" spans="1:5" ht="30" customHeight="1" x14ac:dyDescent="0.25">
      <c r="A16" s="3">
        <v>10</v>
      </c>
      <c r="B16" s="3" t="str">
        <f>KET_QUA_THONG_KE!B16 &amp; " " &amp; KET_QUA_THONG_KE!C16</f>
        <v>A 2024</v>
      </c>
      <c r="C16" s="3">
        <f>KET_QUA_THONG_KE!D16</f>
        <v>30</v>
      </c>
      <c r="D16" s="3">
        <f>KET_QUA_THONG_KE!E16</f>
        <v>15</v>
      </c>
      <c r="E16" s="3">
        <f>KET_QUA_THONG_KE!F16</f>
        <v>45</v>
      </c>
    </row>
    <row r="17" spans="1:5" ht="30" customHeight="1" x14ac:dyDescent="0.25">
      <c r="A17" s="3">
        <v>11</v>
      </c>
      <c r="B17" s="3" t="str">
        <f>KET_QUA_THONG_KE!B17 &amp; " " &amp; KET_QUA_THONG_KE!C17</f>
        <v>A 2025</v>
      </c>
      <c r="C17" s="3">
        <f>KET_QUA_THONG_KE!D17</f>
        <v>30</v>
      </c>
      <c r="D17" s="3">
        <f>KET_QUA_THONG_KE!E17</f>
        <v>15</v>
      </c>
      <c r="E17" s="3">
        <f>KET_QUA_THONG_KE!F17</f>
        <v>45</v>
      </c>
    </row>
    <row r="18" spans="1:5" ht="30" customHeight="1" x14ac:dyDescent="0.25">
      <c r="A18" s="3">
        <v>12</v>
      </c>
      <c r="B18" s="3" t="str">
        <f>KET_QUA_THONG_KE!B18 &amp; " " &amp; KET_QUA_THONG_KE!C18</f>
        <v>A 2026</v>
      </c>
      <c r="C18" s="3">
        <f>KET_QUA_THONG_KE!D18</f>
        <v>30</v>
      </c>
      <c r="D18" s="3">
        <f>KET_QUA_THONG_KE!E18</f>
        <v>15</v>
      </c>
      <c r="E18" s="3">
        <f>KET_QUA_THONG_KE!F18</f>
        <v>45</v>
      </c>
    </row>
    <row r="19" spans="1:5" ht="30" customHeight="1" x14ac:dyDescent="0.25">
      <c r="A19" s="3">
        <v>13</v>
      </c>
      <c r="B19" s="3" t="str">
        <f>KET_QUA_THONG_KE!B19 &amp; " " &amp; KET_QUA_THONG_KE!C19</f>
        <v>A 2027</v>
      </c>
      <c r="C19" s="3">
        <f>KET_QUA_THONG_KE!D19</f>
        <v>30</v>
      </c>
      <c r="D19" s="3">
        <f>KET_QUA_THONG_KE!E19</f>
        <v>15</v>
      </c>
      <c r="E19" s="3">
        <f>KET_QUA_THONG_KE!F19</f>
        <v>45</v>
      </c>
    </row>
    <row r="20" spans="1:5" ht="30" customHeight="1" x14ac:dyDescent="0.25">
      <c r="A20" s="3">
        <v>14</v>
      </c>
      <c r="B20" s="3" t="str">
        <f>KET_QUA_THONG_KE!B20 &amp; " " &amp; KET_QUA_THONG_KE!C20</f>
        <v>A 2028</v>
      </c>
      <c r="C20" s="3">
        <f>KET_QUA_THONG_KE!D20</f>
        <v>30</v>
      </c>
      <c r="D20" s="3">
        <f>KET_QUA_THONG_KE!E20</f>
        <v>15</v>
      </c>
      <c r="E20" s="3">
        <f>KET_QUA_THONG_KE!F20</f>
        <v>45</v>
      </c>
    </row>
    <row r="21" spans="1:5" ht="30" customHeight="1" x14ac:dyDescent="0.25">
      <c r="A21" s="3">
        <v>15</v>
      </c>
      <c r="B21" s="3" t="str">
        <f>KET_QUA_THONG_KE!B21 &amp; " " &amp; KET_QUA_THONG_KE!C21</f>
        <v>A 2029</v>
      </c>
      <c r="C21" s="3">
        <f>KET_QUA_THONG_KE!D21</f>
        <v>30</v>
      </c>
      <c r="D21" s="3">
        <f>KET_QUA_THONG_KE!E21</f>
        <v>15</v>
      </c>
      <c r="E21" s="3">
        <f>KET_QUA_THONG_KE!F21</f>
        <v>45</v>
      </c>
    </row>
    <row r="22" spans="1:5" ht="30" customHeight="1" x14ac:dyDescent="0.25">
      <c r="A22" s="3">
        <v>16</v>
      </c>
      <c r="B22" s="3" t="str">
        <f>KET_QUA_THONG_KE!B22 &amp; " " &amp; KET_QUA_THONG_KE!C22</f>
        <v>A 2030</v>
      </c>
      <c r="C22" s="3">
        <f>KET_QUA_THONG_KE!D22</f>
        <v>30</v>
      </c>
      <c r="D22" s="3">
        <f>KET_QUA_THONG_KE!E22</f>
        <v>15</v>
      </c>
      <c r="E22" s="3">
        <f>KET_QUA_THONG_KE!F22</f>
        <v>45</v>
      </c>
    </row>
    <row r="23" spans="1:5" ht="30" customHeight="1" x14ac:dyDescent="0.25">
      <c r="A23" s="3">
        <v>17</v>
      </c>
      <c r="B23" s="3" t="str">
        <f>KET_QUA_THONG_KE!B23 &amp; " " &amp; KET_QUA_THONG_KE!C23</f>
        <v>A 2031</v>
      </c>
      <c r="C23" s="3">
        <f>KET_QUA_THONG_KE!D23</f>
        <v>30</v>
      </c>
      <c r="D23" s="3">
        <f>KET_QUA_THONG_KE!E23</f>
        <v>15</v>
      </c>
      <c r="E23" s="3">
        <f>KET_QUA_THONG_KE!F23</f>
        <v>45</v>
      </c>
    </row>
    <row r="24" spans="1:5" ht="30" customHeight="1" x14ac:dyDescent="0.25">
      <c r="A24" s="3">
        <v>18</v>
      </c>
      <c r="B24" s="3" t="str">
        <f>KET_QUA_THONG_KE!B24 &amp; " " &amp; KET_QUA_THONG_KE!C24</f>
        <v>A 2032</v>
      </c>
      <c r="C24" s="3">
        <f>KET_QUA_THONG_KE!D24</f>
        <v>30</v>
      </c>
      <c r="D24" s="3">
        <f>KET_QUA_THONG_KE!E24</f>
        <v>15</v>
      </c>
      <c r="E24" s="3">
        <f>KET_QUA_THONG_KE!F24</f>
        <v>45</v>
      </c>
    </row>
    <row r="25" spans="1:5" ht="30" customHeight="1" x14ac:dyDescent="0.25">
      <c r="A25" s="3">
        <v>19</v>
      </c>
      <c r="B25" s="3" t="str">
        <f>KET_QUA_THONG_KE!B25 &amp; " " &amp; KET_QUA_THONG_KE!C25</f>
        <v>A 2033</v>
      </c>
      <c r="C25" s="3">
        <f>KET_QUA_THONG_KE!D25</f>
        <v>30</v>
      </c>
      <c r="D25" s="3">
        <f>KET_QUA_THONG_KE!E25</f>
        <v>15</v>
      </c>
      <c r="E25" s="3">
        <f>KET_QUA_THONG_KE!F25</f>
        <v>45</v>
      </c>
    </row>
    <row r="26" spans="1:5" ht="30" customHeight="1" x14ac:dyDescent="0.25">
      <c r="A26" s="3">
        <v>20</v>
      </c>
      <c r="B26" s="3" t="str">
        <f>KET_QUA_THONG_KE!B26 &amp; " " &amp; KET_QUA_THONG_KE!C26</f>
        <v>A 2034</v>
      </c>
      <c r="C26" s="3">
        <f>KET_QUA_THONG_KE!D26</f>
        <v>30</v>
      </c>
      <c r="D26" s="3">
        <f>KET_QUA_THONG_KE!E26</f>
        <v>15</v>
      </c>
      <c r="E26" s="3">
        <f>KET_QUA_THONG_KE!F26</f>
        <v>45</v>
      </c>
    </row>
    <row r="27" spans="1:5" ht="30" customHeight="1" x14ac:dyDescent="0.25">
      <c r="A27" s="3">
        <v>21</v>
      </c>
      <c r="B27" s="3" t="str">
        <f>KET_QUA_THONG_KE!B27 &amp; " " &amp; KET_QUA_THONG_KE!C27</f>
        <v>A 2035</v>
      </c>
      <c r="C27" s="3">
        <f>KET_QUA_THONG_KE!D27</f>
        <v>30</v>
      </c>
      <c r="D27" s="3">
        <f>KET_QUA_THONG_KE!E27</f>
        <v>15</v>
      </c>
      <c r="E27" s="3">
        <f>KET_QUA_THONG_KE!F27</f>
        <v>45</v>
      </c>
    </row>
    <row r="28" spans="1:5" ht="30" customHeight="1" x14ac:dyDescent="0.25">
      <c r="A28" s="3">
        <v>22</v>
      </c>
      <c r="B28" s="3" t="str">
        <f>KET_QUA_THONG_KE!B28 &amp; " " &amp; KET_QUA_THONG_KE!C28</f>
        <v>A 2036</v>
      </c>
      <c r="C28" s="3">
        <f>KET_QUA_THONG_KE!D28</f>
        <v>30</v>
      </c>
      <c r="D28" s="3">
        <f>KET_QUA_THONG_KE!E28</f>
        <v>15</v>
      </c>
      <c r="E28" s="3">
        <f>KET_QUA_THONG_KE!F28</f>
        <v>45</v>
      </c>
    </row>
    <row r="29" spans="1:5" ht="30" customHeight="1" x14ac:dyDescent="0.25">
      <c r="A29" s="3">
        <v>23</v>
      </c>
      <c r="B29" s="3" t="str">
        <f>KET_QUA_THONG_KE!B29 &amp; " " &amp; KET_QUA_THONG_KE!C29</f>
        <v>A 2037</v>
      </c>
      <c r="C29" s="3">
        <f>KET_QUA_THONG_KE!D29</f>
        <v>30</v>
      </c>
      <c r="D29" s="3">
        <f>KET_QUA_THONG_KE!E29</f>
        <v>15</v>
      </c>
      <c r="E29" s="3">
        <f>KET_QUA_THONG_KE!F29</f>
        <v>45</v>
      </c>
    </row>
    <row r="30" spans="1:5" ht="30" customHeight="1" x14ac:dyDescent="0.25">
      <c r="A30" s="3">
        <v>24</v>
      </c>
      <c r="B30" s="3" t="str">
        <f>KET_QUA_THONG_KE!B30 &amp; " " &amp; KET_QUA_THONG_KE!C30</f>
        <v>A 2038</v>
      </c>
      <c r="C30" s="3">
        <f>KET_QUA_THONG_KE!D30</f>
        <v>30</v>
      </c>
      <c r="D30" s="3">
        <f>KET_QUA_THONG_KE!E30</f>
        <v>15</v>
      </c>
      <c r="E30" s="3">
        <f>KET_QUA_THONG_KE!F30</f>
        <v>45</v>
      </c>
    </row>
    <row r="31" spans="1:5" ht="30" customHeight="1" x14ac:dyDescent="0.25">
      <c r="A31" s="3">
        <v>25</v>
      </c>
      <c r="B31" s="3" t="str">
        <f>KET_QUA_THONG_KE!B31 &amp; " " &amp; KET_QUA_THONG_KE!C31</f>
        <v>A 2039</v>
      </c>
      <c r="C31" s="3">
        <f>KET_QUA_THONG_KE!D31</f>
        <v>30</v>
      </c>
      <c r="D31" s="3">
        <f>KET_QUA_THONG_KE!E31</f>
        <v>15</v>
      </c>
      <c r="E31" s="3">
        <f>KET_QUA_THONG_KE!F31</f>
        <v>45</v>
      </c>
    </row>
    <row r="32" spans="1:5" ht="30" customHeight="1" x14ac:dyDescent="0.25">
      <c r="A32" s="3">
        <v>26</v>
      </c>
      <c r="B32" s="3" t="str">
        <f>KET_QUA_THONG_KE!B32 &amp; " " &amp; KET_QUA_THONG_KE!C32</f>
        <v>A 2040</v>
      </c>
      <c r="C32" s="3">
        <f>KET_QUA_THONG_KE!D32</f>
        <v>30</v>
      </c>
      <c r="D32" s="3">
        <f>KET_QUA_THONG_KE!E32</f>
        <v>15</v>
      </c>
      <c r="E32" s="3">
        <f>KET_QUA_THONG_KE!F32</f>
        <v>45</v>
      </c>
    </row>
    <row r="33" spans="1:5" ht="30" customHeight="1" x14ac:dyDescent="0.25">
      <c r="A33" s="3">
        <v>27</v>
      </c>
      <c r="B33" s="3" t="str">
        <f>KET_QUA_THONG_KE!B33 &amp; " " &amp; KET_QUA_THONG_KE!C33</f>
        <v>A 2041</v>
      </c>
      <c r="C33" s="3">
        <f>KET_QUA_THONG_KE!D33</f>
        <v>30</v>
      </c>
      <c r="D33" s="3">
        <f>KET_QUA_THONG_KE!E33</f>
        <v>15</v>
      </c>
      <c r="E33" s="3">
        <f>KET_QUA_THONG_KE!F33</f>
        <v>45</v>
      </c>
    </row>
    <row r="34" spans="1:5" ht="30" customHeight="1" x14ac:dyDescent="0.25">
      <c r="A34" s="3">
        <v>28</v>
      </c>
      <c r="B34" s="3" t="str">
        <f>KET_QUA_THONG_KE!B34 &amp; " " &amp; KET_QUA_THONG_KE!C34</f>
        <v>A 2042</v>
      </c>
      <c r="C34" s="3">
        <f>KET_QUA_THONG_KE!D34</f>
        <v>30</v>
      </c>
      <c r="D34" s="3">
        <f>KET_QUA_THONG_KE!E34</f>
        <v>15</v>
      </c>
      <c r="E34" s="3">
        <f>KET_QUA_THONG_KE!F34</f>
        <v>45</v>
      </c>
    </row>
    <row r="35" spans="1:5" ht="30" customHeight="1" x14ac:dyDescent="0.25">
      <c r="A35" s="3">
        <v>29</v>
      </c>
      <c r="B35" s="3" t="str">
        <f>KET_QUA_THONG_KE!B35 &amp; " " &amp; KET_QUA_THONG_KE!C35</f>
        <v>A 2043</v>
      </c>
      <c r="C35" s="3">
        <f>KET_QUA_THONG_KE!D35</f>
        <v>30</v>
      </c>
      <c r="D35" s="3">
        <f>KET_QUA_THONG_KE!E35</f>
        <v>15</v>
      </c>
      <c r="E35" s="3">
        <f>KET_QUA_THONG_KE!F35</f>
        <v>45</v>
      </c>
    </row>
    <row r="36" spans="1:5" ht="30" customHeight="1" x14ac:dyDescent="0.25">
      <c r="A36" s="3">
        <v>30</v>
      </c>
      <c r="B36" s="3" t="str">
        <f>KET_QUA_THONG_KE!B36 &amp; " " &amp; KET_QUA_THONG_KE!C36</f>
        <v>A 2044</v>
      </c>
      <c r="C36" s="3">
        <f>KET_QUA_THONG_KE!D36</f>
        <v>30</v>
      </c>
      <c r="D36" s="3">
        <f>KET_QUA_THONG_KE!E36</f>
        <v>15</v>
      </c>
      <c r="E36" s="3">
        <f>KET_QUA_THONG_KE!F36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36"/>
  <sheetViews>
    <sheetView topLeftCell="A21" workbookViewId="0">
      <selection activeCell="A15" sqref="A15:C36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CHỐNG SÉT VAN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2023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2024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2025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2026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2027</v>
      </c>
      <c r="C19" s="3">
        <f>KET_QUA_THONG_KE!G19</f>
        <v>33</v>
      </c>
    </row>
    <row r="20" spans="1:3" ht="30" customHeight="1" x14ac:dyDescent="0.25">
      <c r="A20" s="3">
        <v>14</v>
      </c>
      <c r="B20" s="3" t="str">
        <f>"Năm " &amp; KET_QUA_THONG_KE!C20</f>
        <v>Năm 2028</v>
      </c>
      <c r="C20" s="3">
        <f>KET_QUA_THONG_KE!G20</f>
        <v>33</v>
      </c>
    </row>
    <row r="21" spans="1:3" ht="30" customHeight="1" x14ac:dyDescent="0.25">
      <c r="A21" s="3">
        <v>15</v>
      </c>
      <c r="B21" s="3" t="str">
        <f>"Năm " &amp; KET_QUA_THONG_KE!C21</f>
        <v>Năm 2029</v>
      </c>
      <c r="C21" s="3">
        <f>KET_QUA_THONG_KE!G21</f>
        <v>33</v>
      </c>
    </row>
    <row r="22" spans="1:3" ht="30" customHeight="1" x14ac:dyDescent="0.25">
      <c r="A22" s="3">
        <v>16</v>
      </c>
      <c r="B22" s="3" t="str">
        <f>"Năm " &amp; KET_QUA_THONG_KE!C22</f>
        <v>Năm 2030</v>
      </c>
      <c r="C22" s="3">
        <f>KET_QUA_THONG_KE!G22</f>
        <v>33</v>
      </c>
    </row>
    <row r="23" spans="1:3" ht="30" customHeight="1" x14ac:dyDescent="0.25">
      <c r="A23" s="3">
        <v>17</v>
      </c>
      <c r="B23" s="3" t="str">
        <f>"Năm " &amp; KET_QUA_THONG_KE!C23</f>
        <v>Năm 2031</v>
      </c>
      <c r="C23" s="3">
        <f>KET_QUA_THONG_KE!G23</f>
        <v>33</v>
      </c>
    </row>
    <row r="24" spans="1:3" ht="30" customHeight="1" x14ac:dyDescent="0.25">
      <c r="A24" s="3">
        <v>18</v>
      </c>
      <c r="B24" s="3" t="str">
        <f>"Năm " &amp; KET_QUA_THONG_KE!C24</f>
        <v>Năm 2032</v>
      </c>
      <c r="C24" s="3">
        <f>KET_QUA_THONG_KE!G24</f>
        <v>33</v>
      </c>
    </row>
    <row r="25" spans="1:3" ht="30" customHeight="1" x14ac:dyDescent="0.25">
      <c r="A25" s="3">
        <v>19</v>
      </c>
      <c r="B25" s="3" t="str">
        <f>"Năm " &amp; KET_QUA_THONG_KE!C25</f>
        <v>Năm 2033</v>
      </c>
      <c r="C25" s="3">
        <f>KET_QUA_THONG_KE!G25</f>
        <v>33</v>
      </c>
    </row>
    <row r="26" spans="1:3" ht="30" customHeight="1" x14ac:dyDescent="0.25">
      <c r="A26" s="3">
        <v>20</v>
      </c>
      <c r="B26" s="3" t="str">
        <f>"Năm " &amp; KET_QUA_THONG_KE!C26</f>
        <v>Năm 2034</v>
      </c>
      <c r="C26" s="3">
        <f>KET_QUA_THONG_KE!G26</f>
        <v>33</v>
      </c>
    </row>
    <row r="27" spans="1:3" ht="30" customHeight="1" x14ac:dyDescent="0.25">
      <c r="A27" s="3">
        <v>21</v>
      </c>
      <c r="B27" s="3" t="str">
        <f>"Năm " &amp; KET_QUA_THONG_KE!C27</f>
        <v>Năm 2035</v>
      </c>
      <c r="C27" s="3">
        <f>KET_QUA_THONG_KE!G27</f>
        <v>33</v>
      </c>
    </row>
    <row r="28" spans="1:3" ht="30" customHeight="1" x14ac:dyDescent="0.25">
      <c r="A28" s="3">
        <v>22</v>
      </c>
      <c r="B28" s="3" t="str">
        <f>"Năm " &amp; KET_QUA_THONG_KE!C28</f>
        <v>Năm 2036</v>
      </c>
      <c r="C28" s="3">
        <f>KET_QUA_THONG_KE!G28</f>
        <v>33</v>
      </c>
    </row>
    <row r="29" spans="1:3" ht="30" customHeight="1" x14ac:dyDescent="0.25">
      <c r="A29" s="3">
        <v>23</v>
      </c>
      <c r="B29" s="3" t="str">
        <f>"Năm " &amp; KET_QUA_THONG_KE!C29</f>
        <v>Năm 2037</v>
      </c>
      <c r="C29" s="3">
        <f>KET_QUA_THONG_KE!G29</f>
        <v>33</v>
      </c>
    </row>
    <row r="30" spans="1:3" ht="30" customHeight="1" x14ac:dyDescent="0.25">
      <c r="A30" s="3">
        <v>24</v>
      </c>
      <c r="B30" s="3" t="str">
        <f>"Năm " &amp; KET_QUA_THONG_KE!C30</f>
        <v>Năm 2038</v>
      </c>
      <c r="C30" s="3">
        <f>KET_QUA_THONG_KE!G30</f>
        <v>33</v>
      </c>
    </row>
    <row r="31" spans="1:3" ht="30" customHeight="1" x14ac:dyDescent="0.25">
      <c r="A31" s="3">
        <v>25</v>
      </c>
      <c r="B31" s="3" t="str">
        <f>"Năm " &amp; KET_QUA_THONG_KE!C31</f>
        <v>Năm 2039</v>
      </c>
      <c r="C31" s="3">
        <f>KET_QUA_THONG_KE!G31</f>
        <v>33</v>
      </c>
    </row>
    <row r="32" spans="1:3" ht="30" customHeight="1" x14ac:dyDescent="0.25">
      <c r="A32" s="3">
        <v>26</v>
      </c>
      <c r="B32" s="3" t="str">
        <f>"Năm " &amp; KET_QUA_THONG_KE!C32</f>
        <v>Năm 2040</v>
      </c>
      <c r="C32" s="3">
        <f>KET_QUA_THONG_KE!G32</f>
        <v>33</v>
      </c>
    </row>
    <row r="33" spans="1:3" ht="30" customHeight="1" x14ac:dyDescent="0.25">
      <c r="A33" s="3">
        <v>27</v>
      </c>
      <c r="B33" s="3" t="str">
        <f>"Năm " &amp; KET_QUA_THONG_KE!C33</f>
        <v>Năm 2041</v>
      </c>
      <c r="C33" s="3">
        <f>KET_QUA_THONG_KE!G33</f>
        <v>33</v>
      </c>
    </row>
    <row r="34" spans="1:3" ht="30" customHeight="1" x14ac:dyDescent="0.25">
      <c r="A34" s="3">
        <v>28</v>
      </c>
      <c r="B34" s="3" t="str">
        <f>"Năm " &amp; KET_QUA_THONG_KE!C34</f>
        <v>Năm 2042</v>
      </c>
      <c r="C34" s="3">
        <f>KET_QUA_THONG_KE!G34</f>
        <v>33</v>
      </c>
    </row>
    <row r="35" spans="1:3" ht="30" customHeight="1" x14ac:dyDescent="0.25">
      <c r="A35" s="3">
        <v>29</v>
      </c>
      <c r="B35" s="3" t="str">
        <f>"Năm " &amp; KET_QUA_THONG_KE!C35</f>
        <v>Năm 2043</v>
      </c>
      <c r="C35" s="3">
        <f>KET_QUA_THONG_KE!G35</f>
        <v>33</v>
      </c>
    </row>
    <row r="36" spans="1:3" ht="30" customHeight="1" x14ac:dyDescent="0.25">
      <c r="A36" s="3">
        <v>30</v>
      </c>
      <c r="B36" s="3" t="str">
        <f>"Năm " &amp; KET_QUA_THONG_KE!C36</f>
        <v>Năm 2044</v>
      </c>
      <c r="C36" s="3">
        <f>KET_QUA_THONG_KE!G36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2021-12-13T08:51:21Z</dcterms:modified>
</cp:coreProperties>
</file>