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theo-doanh-so-va-chat-luong-tung-nha-san-xuat\"/>
    </mc:Choice>
  </mc:AlternateContent>
  <xr:revisionPtr revIDLastSave="0" documentId="13_ncr:1_{77D3A651-1427-4995-9D2A-D32A4F3BEFEE}" xr6:coauthVersionLast="47" xr6:coauthVersionMax="47" xr10:uidLastSave="{00000000-0000-0000-0000-000000000000}"/>
  <bookViews>
    <workbookView xWindow="-120" yWindow="-120" windowWidth="29040" windowHeight="15840" activeTab="4" xr2:uid="{AC16F5EB-9042-8E48-B089-EC6AFF08488E}"/>
  </bookViews>
  <sheets>
    <sheet name="BIEU_DO_GOM_SU" sheetId="2" r:id="rId1"/>
    <sheet name="BIEU_DO_POLYMER_CHUOI" sheetId="7" r:id="rId2"/>
    <sheet name="BIEU_DO_POLYMER_DUNG" sheetId="10" r:id="rId3"/>
    <sheet name="BIEU_DO_THUY_TINH" sheetId="13" r:id="rId4"/>
    <sheet name="KET_QUA_THONG_KE" sheetId="1" r:id="rId5"/>
    <sheet name="DATA_BĐ_GOM_SU1" sheetId="3" r:id="rId6"/>
    <sheet name="DATA_BĐ_GOM_SU2" sheetId="6" r:id="rId7"/>
    <sheet name="DATA_BĐ_POLYMER_CHUOI1" sheetId="8" r:id="rId8"/>
    <sheet name="DATA_BĐ_POLYMER_CHUOI2" sheetId="9" r:id="rId9"/>
    <sheet name="DATA_BĐ_POLYMER_DUNG1" sheetId="11" r:id="rId10"/>
    <sheet name="DATA_BĐ_POLYMER_DUNG2" sheetId="12" r:id="rId11"/>
    <sheet name="DATA_BĐ_THUY_TINH1" sheetId="14" r:id="rId12"/>
    <sheet name="DATA_BĐ_THUY_TINH2" sheetId="15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5" l="1"/>
  <c r="C25" i="15"/>
  <c r="B25" i="14"/>
  <c r="C25" i="14"/>
  <c r="D25" i="14"/>
  <c r="E25" i="14"/>
  <c r="B25" i="12"/>
  <c r="C25" i="12"/>
  <c r="B25" i="11"/>
  <c r="C25" i="11"/>
  <c r="D25" i="11"/>
  <c r="E25" i="11"/>
  <c r="B25" i="9"/>
  <c r="C25" i="9"/>
  <c r="B25" i="8"/>
  <c r="C25" i="8"/>
  <c r="D25" i="8"/>
  <c r="E25" i="8"/>
  <c r="B25" i="6"/>
  <c r="C25" i="6"/>
  <c r="B25" i="3"/>
  <c r="C25" i="3"/>
  <c r="D25" i="3"/>
  <c r="E25" i="3"/>
  <c r="T25" i="1"/>
  <c r="V25" i="1" s="1"/>
  <c r="W25" i="1" s="1"/>
  <c r="U25" i="1"/>
  <c r="B24" i="15"/>
  <c r="C24" i="15"/>
  <c r="B24" i="14"/>
  <c r="C24" i="14"/>
  <c r="D24" i="14"/>
  <c r="E24" i="14"/>
  <c r="B24" i="12"/>
  <c r="C24" i="12"/>
  <c r="B24" i="11"/>
  <c r="C24" i="11"/>
  <c r="D24" i="11"/>
  <c r="E24" i="11"/>
  <c r="B24" i="9"/>
  <c r="C24" i="9"/>
  <c r="B24" i="8"/>
  <c r="C24" i="8"/>
  <c r="D24" i="8"/>
  <c r="E24" i="8"/>
  <c r="B24" i="6"/>
  <c r="C24" i="6"/>
  <c r="B24" i="3"/>
  <c r="C24" i="3"/>
  <c r="D24" i="3"/>
  <c r="E24" i="3"/>
  <c r="T24" i="1"/>
  <c r="U24" i="1"/>
  <c r="V24" i="1" s="1"/>
  <c r="W24" i="1" s="1"/>
  <c r="B23" i="15"/>
  <c r="C23" i="15"/>
  <c r="B23" i="14"/>
  <c r="C23" i="14"/>
  <c r="D23" i="14"/>
  <c r="E23" i="14"/>
  <c r="B23" i="12"/>
  <c r="C23" i="12"/>
  <c r="B23" i="11"/>
  <c r="C23" i="11"/>
  <c r="D23" i="11"/>
  <c r="E23" i="11"/>
  <c r="B23" i="9"/>
  <c r="C23" i="9"/>
  <c r="B23" i="8"/>
  <c r="C23" i="8"/>
  <c r="D23" i="8"/>
  <c r="E23" i="8"/>
  <c r="B23" i="6"/>
  <c r="C23" i="6"/>
  <c r="B23" i="3"/>
  <c r="C23" i="3"/>
  <c r="D23" i="3"/>
  <c r="E23" i="3"/>
  <c r="T23" i="1"/>
  <c r="V23" i="1" s="1"/>
  <c r="W23" i="1" s="1"/>
  <c r="U23" i="1"/>
  <c r="B22" i="15"/>
  <c r="C22" i="15"/>
  <c r="B22" i="14"/>
  <c r="C22" i="14"/>
  <c r="D22" i="14"/>
  <c r="E22" i="14"/>
  <c r="B22" i="12"/>
  <c r="C22" i="12"/>
  <c r="B22" i="11"/>
  <c r="C22" i="11"/>
  <c r="D22" i="11"/>
  <c r="E22" i="11"/>
  <c r="B22" i="9"/>
  <c r="C22" i="9"/>
  <c r="B22" i="8"/>
  <c r="C22" i="8"/>
  <c r="D22" i="8"/>
  <c r="E22" i="8"/>
  <c r="B22" i="6"/>
  <c r="C22" i="6"/>
  <c r="B22" i="3"/>
  <c r="C22" i="3"/>
  <c r="D22" i="3"/>
  <c r="E22" i="3"/>
  <c r="T22" i="1"/>
  <c r="U22" i="1"/>
  <c r="B21" i="15"/>
  <c r="C21" i="15"/>
  <c r="B21" i="14"/>
  <c r="C21" i="14"/>
  <c r="D21" i="14"/>
  <c r="E21" i="14"/>
  <c r="B21" i="12"/>
  <c r="C21" i="12"/>
  <c r="B21" i="11"/>
  <c r="C21" i="11"/>
  <c r="D21" i="11"/>
  <c r="E21" i="11"/>
  <c r="B21" i="9"/>
  <c r="C21" i="9"/>
  <c r="B21" i="8"/>
  <c r="C21" i="8"/>
  <c r="D21" i="8"/>
  <c r="E21" i="8"/>
  <c r="B21" i="6"/>
  <c r="C21" i="6"/>
  <c r="B21" i="3"/>
  <c r="C21" i="3"/>
  <c r="D21" i="3"/>
  <c r="E21" i="3"/>
  <c r="T21" i="1"/>
  <c r="U21" i="1"/>
  <c r="V21" i="1"/>
  <c r="W21" i="1"/>
  <c r="B20" i="15"/>
  <c r="C20" i="15"/>
  <c r="B20" i="14"/>
  <c r="C20" i="14"/>
  <c r="D20" i="14"/>
  <c r="E20" i="14"/>
  <c r="B20" i="12"/>
  <c r="C20" i="12"/>
  <c r="B20" i="11"/>
  <c r="C20" i="11"/>
  <c r="D20" i="11"/>
  <c r="E20" i="11"/>
  <c r="B20" i="9"/>
  <c r="C20" i="9"/>
  <c r="B20" i="8"/>
  <c r="C20" i="8"/>
  <c r="D20" i="8"/>
  <c r="E20" i="8"/>
  <c r="B20" i="6"/>
  <c r="C20" i="6"/>
  <c r="B20" i="3"/>
  <c r="C20" i="3"/>
  <c r="D20" i="3"/>
  <c r="E20" i="3"/>
  <c r="T20" i="1"/>
  <c r="V20" i="1" s="1"/>
  <c r="W20" i="1" s="1"/>
  <c r="U20" i="1"/>
  <c r="B19" i="15"/>
  <c r="C19" i="15"/>
  <c r="B19" i="14"/>
  <c r="C19" i="14"/>
  <c r="D19" i="14"/>
  <c r="E19" i="14"/>
  <c r="B19" i="12"/>
  <c r="C19" i="12"/>
  <c r="B19" i="11"/>
  <c r="C19" i="11"/>
  <c r="D19" i="11"/>
  <c r="E19" i="11"/>
  <c r="B19" i="9"/>
  <c r="C19" i="9"/>
  <c r="B19" i="8"/>
  <c r="C19" i="8"/>
  <c r="D19" i="8"/>
  <c r="E19" i="8"/>
  <c r="B19" i="6"/>
  <c r="C19" i="6"/>
  <c r="B19" i="3"/>
  <c r="C19" i="3"/>
  <c r="D19" i="3"/>
  <c r="E19" i="3"/>
  <c r="T19" i="1"/>
  <c r="U19" i="1"/>
  <c r="B18" i="15"/>
  <c r="C18" i="15"/>
  <c r="B18" i="14"/>
  <c r="C18" i="14"/>
  <c r="D18" i="14"/>
  <c r="E18" i="14"/>
  <c r="B18" i="12"/>
  <c r="C18" i="12"/>
  <c r="B18" i="11"/>
  <c r="C18" i="11"/>
  <c r="D18" i="11"/>
  <c r="E18" i="11"/>
  <c r="B18" i="9"/>
  <c r="C18" i="9"/>
  <c r="B18" i="8"/>
  <c r="C18" i="8"/>
  <c r="D18" i="8"/>
  <c r="E18" i="8"/>
  <c r="B18" i="6"/>
  <c r="C18" i="6"/>
  <c r="B18" i="3"/>
  <c r="C18" i="3"/>
  <c r="D18" i="3"/>
  <c r="E18" i="3"/>
  <c r="T18" i="1"/>
  <c r="V18" i="1" s="1"/>
  <c r="W18" i="1" s="1"/>
  <c r="U18" i="1"/>
  <c r="B17" i="15"/>
  <c r="C17" i="15"/>
  <c r="B17" i="14"/>
  <c r="C17" i="14"/>
  <c r="D17" i="14"/>
  <c r="E17" i="14"/>
  <c r="B17" i="12"/>
  <c r="C17" i="12"/>
  <c r="B17" i="11"/>
  <c r="C17" i="11"/>
  <c r="D17" i="11"/>
  <c r="E17" i="11"/>
  <c r="B17" i="9"/>
  <c r="C17" i="9"/>
  <c r="B17" i="8"/>
  <c r="C17" i="8"/>
  <c r="D17" i="8"/>
  <c r="E17" i="8"/>
  <c r="B17" i="6"/>
  <c r="C17" i="6"/>
  <c r="B17" i="3"/>
  <c r="C17" i="3"/>
  <c r="D17" i="3"/>
  <c r="E17" i="3"/>
  <c r="T17" i="1"/>
  <c r="U17" i="1"/>
  <c r="B16" i="15"/>
  <c r="C16" i="15"/>
  <c r="B16" i="14"/>
  <c r="C16" i="14"/>
  <c r="D16" i="14"/>
  <c r="E16" i="14"/>
  <c r="B16" i="12"/>
  <c r="C16" i="12"/>
  <c r="B16" i="11"/>
  <c r="C16" i="11"/>
  <c r="D16" i="11"/>
  <c r="E16" i="11"/>
  <c r="B16" i="9"/>
  <c r="C16" i="9"/>
  <c r="B16" i="8"/>
  <c r="C16" i="8"/>
  <c r="D16" i="8"/>
  <c r="E16" i="8"/>
  <c r="B16" i="6"/>
  <c r="C16" i="6"/>
  <c r="B16" i="3"/>
  <c r="C16" i="3"/>
  <c r="D16" i="3"/>
  <c r="E16" i="3"/>
  <c r="T16" i="1"/>
  <c r="V16" i="1" s="1"/>
  <c r="W16" i="1" s="1"/>
  <c r="U16" i="1"/>
  <c r="B15" i="15"/>
  <c r="C15" i="15"/>
  <c r="B15" i="14"/>
  <c r="C15" i="14"/>
  <c r="D15" i="14"/>
  <c r="E15" i="14"/>
  <c r="B15" i="12"/>
  <c r="C15" i="12"/>
  <c r="B15" i="11"/>
  <c r="C15" i="11"/>
  <c r="D15" i="11"/>
  <c r="E15" i="11"/>
  <c r="B15" i="9"/>
  <c r="C15" i="9"/>
  <c r="B15" i="8"/>
  <c r="C15" i="8"/>
  <c r="D15" i="8"/>
  <c r="E15" i="8"/>
  <c r="B15" i="6"/>
  <c r="C15" i="6"/>
  <c r="B15" i="3"/>
  <c r="C15" i="3"/>
  <c r="D15" i="3"/>
  <c r="E15" i="3"/>
  <c r="T15" i="1"/>
  <c r="U15" i="1"/>
  <c r="B14" i="15"/>
  <c r="C14" i="15"/>
  <c r="B14" i="14"/>
  <c r="C14" i="14"/>
  <c r="D14" i="14"/>
  <c r="E14" i="14"/>
  <c r="B14" i="12"/>
  <c r="C14" i="12"/>
  <c r="B14" i="11"/>
  <c r="C14" i="11"/>
  <c r="D14" i="11"/>
  <c r="E14" i="11"/>
  <c r="B14" i="9"/>
  <c r="C14" i="9"/>
  <c r="B14" i="8"/>
  <c r="C14" i="8"/>
  <c r="D14" i="8"/>
  <c r="E14" i="8"/>
  <c r="B14" i="6"/>
  <c r="C14" i="6"/>
  <c r="B14" i="3"/>
  <c r="C14" i="3"/>
  <c r="D14" i="3"/>
  <c r="E14" i="3"/>
  <c r="T14" i="1"/>
  <c r="U14" i="1"/>
  <c r="B13" i="15"/>
  <c r="C13" i="15"/>
  <c r="B13" i="14"/>
  <c r="C13" i="14"/>
  <c r="D13" i="14"/>
  <c r="E13" i="14"/>
  <c r="B13" i="12"/>
  <c r="C13" i="12"/>
  <c r="B13" i="11"/>
  <c r="C13" i="11"/>
  <c r="D13" i="11"/>
  <c r="E13" i="11"/>
  <c r="B13" i="9"/>
  <c r="C13" i="9"/>
  <c r="B13" i="8"/>
  <c r="C13" i="8"/>
  <c r="D13" i="8"/>
  <c r="E13" i="8"/>
  <c r="B13" i="6"/>
  <c r="C13" i="6"/>
  <c r="B13" i="3"/>
  <c r="C13" i="3"/>
  <c r="D13" i="3"/>
  <c r="E13" i="3"/>
  <c r="T13" i="1"/>
  <c r="U13" i="1"/>
  <c r="B12" i="15"/>
  <c r="C12" i="15"/>
  <c r="B12" i="14"/>
  <c r="C12" i="14"/>
  <c r="D12" i="14"/>
  <c r="E12" i="14"/>
  <c r="B12" i="12"/>
  <c r="C12" i="12"/>
  <c r="B12" i="11"/>
  <c r="C12" i="11"/>
  <c r="D12" i="11"/>
  <c r="E12" i="11"/>
  <c r="B12" i="9"/>
  <c r="C12" i="9"/>
  <c r="B12" i="8"/>
  <c r="C12" i="8"/>
  <c r="D12" i="8"/>
  <c r="E12" i="8"/>
  <c r="B12" i="6"/>
  <c r="C12" i="6"/>
  <c r="B12" i="3"/>
  <c r="C12" i="3"/>
  <c r="D12" i="3"/>
  <c r="E12" i="3"/>
  <c r="T12" i="1"/>
  <c r="V12" i="1" s="1"/>
  <c r="W12" i="1" s="1"/>
  <c r="U12" i="1"/>
  <c r="A2" i="15"/>
  <c r="A2" i="14"/>
  <c r="A2" i="12"/>
  <c r="A2" i="11"/>
  <c r="A2" i="9"/>
  <c r="A2" i="8"/>
  <c r="A2" i="6"/>
  <c r="A2" i="3"/>
  <c r="B2" i="13"/>
  <c r="B2" i="10"/>
  <c r="B2" i="7"/>
  <c r="B2" i="2"/>
  <c r="B8" i="14"/>
  <c r="B9" i="14"/>
  <c r="B10" i="14"/>
  <c r="B11" i="14"/>
  <c r="B7" i="14"/>
  <c r="B8" i="11"/>
  <c r="B9" i="11"/>
  <c r="B10" i="11"/>
  <c r="B11" i="11"/>
  <c r="B7" i="11"/>
  <c r="B8" i="8"/>
  <c r="B9" i="8"/>
  <c r="B10" i="8"/>
  <c r="B11" i="8"/>
  <c r="B7" i="8"/>
  <c r="B8" i="3"/>
  <c r="B9" i="3"/>
  <c r="B10" i="3"/>
  <c r="B11" i="3"/>
  <c r="B7" i="3"/>
  <c r="U8" i="1"/>
  <c r="U9" i="1"/>
  <c r="U10" i="1"/>
  <c r="U11" i="1"/>
  <c r="U7" i="1"/>
  <c r="T8" i="1"/>
  <c r="T9" i="1"/>
  <c r="T10" i="1"/>
  <c r="T11" i="1"/>
  <c r="V11" i="1" s="1"/>
  <c r="W11" i="1" s="1"/>
  <c r="T7" i="1"/>
  <c r="C8" i="15"/>
  <c r="C9" i="15"/>
  <c r="C10" i="15"/>
  <c r="C11" i="15"/>
  <c r="C7" i="15"/>
  <c r="D7" i="14"/>
  <c r="E7" i="14"/>
  <c r="D8" i="14"/>
  <c r="E8" i="14"/>
  <c r="D9" i="14"/>
  <c r="E9" i="14"/>
  <c r="D10" i="14"/>
  <c r="E10" i="14"/>
  <c r="D11" i="14"/>
  <c r="E11" i="14"/>
  <c r="C8" i="14"/>
  <c r="C9" i="14"/>
  <c r="C10" i="14"/>
  <c r="C11" i="14"/>
  <c r="C7" i="14"/>
  <c r="B11" i="15"/>
  <c r="B10" i="15"/>
  <c r="B9" i="15"/>
  <c r="B8" i="15"/>
  <c r="B7" i="15"/>
  <c r="A4" i="15"/>
  <c r="A4" i="14"/>
  <c r="C8" i="12"/>
  <c r="C9" i="12"/>
  <c r="C10" i="12"/>
  <c r="C11" i="12"/>
  <c r="C7" i="12"/>
  <c r="B11" i="12"/>
  <c r="B10" i="12"/>
  <c r="B9" i="12"/>
  <c r="B8" i="12"/>
  <c r="B7" i="12"/>
  <c r="A4" i="12"/>
  <c r="D7" i="11"/>
  <c r="E7" i="11"/>
  <c r="D8" i="11"/>
  <c r="E8" i="11"/>
  <c r="D9" i="11"/>
  <c r="E9" i="11"/>
  <c r="D10" i="11"/>
  <c r="E10" i="11"/>
  <c r="D11" i="11"/>
  <c r="E11" i="11"/>
  <c r="C8" i="11"/>
  <c r="C9" i="11"/>
  <c r="C10" i="11"/>
  <c r="C11" i="11"/>
  <c r="C7" i="11"/>
  <c r="A4" i="11"/>
  <c r="C8" i="9"/>
  <c r="C9" i="9"/>
  <c r="C10" i="9"/>
  <c r="C11" i="9"/>
  <c r="C7" i="9"/>
  <c r="B11" i="9"/>
  <c r="B10" i="9"/>
  <c r="B9" i="9"/>
  <c r="B8" i="9"/>
  <c r="B7" i="9"/>
  <c r="A4" i="9"/>
  <c r="D7" i="8"/>
  <c r="E7" i="8"/>
  <c r="D8" i="8"/>
  <c r="E8" i="8"/>
  <c r="D9" i="8"/>
  <c r="E9" i="8"/>
  <c r="D10" i="8"/>
  <c r="E10" i="8"/>
  <c r="D11" i="8"/>
  <c r="E11" i="8"/>
  <c r="C8" i="8"/>
  <c r="C9" i="8"/>
  <c r="C10" i="8"/>
  <c r="C11" i="8"/>
  <c r="C7" i="8"/>
  <c r="A4" i="8"/>
  <c r="B10" i="6"/>
  <c r="C10" i="6"/>
  <c r="B11" i="6"/>
  <c r="C11" i="6"/>
  <c r="C10" i="3"/>
  <c r="D10" i="3"/>
  <c r="E10" i="3"/>
  <c r="C11" i="3"/>
  <c r="D11" i="3"/>
  <c r="E11" i="3"/>
  <c r="C8" i="3"/>
  <c r="D8" i="3"/>
  <c r="E8" i="3"/>
  <c r="C9" i="3"/>
  <c r="D9" i="3"/>
  <c r="E9" i="3"/>
  <c r="D7" i="3"/>
  <c r="E7" i="3"/>
  <c r="C7" i="3"/>
  <c r="A4" i="6"/>
  <c r="A4" i="3"/>
  <c r="C8" i="6"/>
  <c r="C9" i="6"/>
  <c r="C7" i="6"/>
  <c r="B8" i="6"/>
  <c r="B9" i="6"/>
  <c r="B7" i="6"/>
  <c r="V15" i="1" l="1"/>
  <c r="W15" i="1" s="1"/>
  <c r="V17" i="1"/>
  <c r="W17" i="1" s="1"/>
  <c r="V19" i="1"/>
  <c r="W19" i="1" s="1"/>
  <c r="V22" i="1"/>
  <c r="W22" i="1" s="1"/>
  <c r="V10" i="1"/>
  <c r="W10" i="1" s="1"/>
  <c r="V13" i="1"/>
  <c r="W13" i="1" s="1"/>
  <c r="V7" i="1"/>
  <c r="W7" i="1" s="1"/>
  <c r="V8" i="1"/>
  <c r="W8" i="1" s="1"/>
  <c r="V14" i="1"/>
  <c r="W14" i="1" s="1"/>
  <c r="V9" i="1"/>
  <c r="W9" i="1" s="1"/>
</calcChain>
</file>

<file path=xl/sharedStrings.xml><?xml version="1.0" encoding="utf-8"?>
<sst xmlns="http://schemas.openxmlformats.org/spreadsheetml/2006/main" count="92" uniqueCount="21">
  <si>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</si>
  <si>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</si>
  <si>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</si>
  <si>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</si>
  <si>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</si>
  <si>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</si>
  <si>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</si>
  <si>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</si>
  <si>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Cách điện gốm sứ</t>
  </si>
  <si>
    <t>Cách điện polymer chuỗi</t>
  </si>
  <si>
    <t>Cách điện polymer đứng</t>
  </si>
  <si>
    <t>Cách điện thủy tinh</t>
  </si>
  <si>
    <t>Tổng số thí nghiệm điển hình</t>
  </si>
  <si>
    <t>Nhà sản xuất</t>
  </si>
  <si>
    <t>A</t>
  </si>
  <si>
    <t>BÁO CÁO THỐNG KÊ SỐ LƯỢNG THÍ NGHIỆM MẪU CÁCH ĐIỆN - BÁO CÁO THEO NHÀ SẢN XUẤT - BÁO CÁO THEO DOANH SỐ VÀ CHẤT LƯỢNG TỪNG NHÀ SẢN XUẤT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</si>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</sst>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gốm sứ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DATA_BĐ_GOM_SU1!$B$8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DATA_BĐ_GOM_SU1!$B$9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DATA_BĐ_GOM_SU1!$B$10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DATA_BĐ_GOM_SU1!$B$11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DATA_BĐ_GOM_SU1!$B$12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56-486C-A7FB-2DD852FA6EF3}"/>
            </c:ext>
          </c:extLst>
        </c:ser>
        <c:ser>
          <c:idx val="6"/>
          <c:order val="6"/>
          <c:tx>
            <c:strRef>
              <c:f>DATA_BĐ_GOM_SU1!$B$13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F1-4E47-9665-29D084723C60}"/>
            </c:ext>
          </c:extLst>
        </c:ser>
        <c:ser>
          <c:idx val="7"/>
          <c:order val="7"/>
          <c:tx>
            <c:strRef>
              <c:f>DATA_BĐ_GOM_SU1!$B$14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1D-4FDB-A82B-152088984A70}"/>
            </c:ext>
          </c:extLst>
        </c:ser>
        <c:ser>
          <c:idx val="8"/>
          <c:order val="8"/>
          <c:tx>
            <c:strRef>
              <c:f>DATA_BĐ_GOM_SU1!$B$15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73-49A1-A865-8F950BC79D83}"/>
            </c:ext>
          </c:extLst>
        </c:ser>
        <c:ser>
          <c:idx val="9"/>
          <c:order val="9"/>
          <c:tx>
            <c:strRef>
              <c:f>DATA_BĐ_GOM_SU1!$B$16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D5-4E5B-8055-DB7618F03038}"/>
            </c:ext>
          </c:extLst>
        </c:ser>
        <c:ser>
          <c:idx val="10"/>
          <c:order val="10"/>
          <c:tx>
            <c:strRef>
              <c:f>DATA_BĐ_GOM_SU1!$B$17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FB-453B-B3F4-DAECB69CC91F}"/>
            </c:ext>
          </c:extLst>
        </c:ser>
        <c:ser>
          <c:idx val="11"/>
          <c:order val="11"/>
          <c:tx>
            <c:strRef>
              <c:f>DATA_BĐ_GOM_SU1!$B$18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56-48A3-8733-091602E87DE0}"/>
            </c:ext>
          </c:extLst>
        </c:ser>
        <c:ser>
          <c:idx val="12"/>
          <c:order val="12"/>
          <c:tx>
            <c:strRef>
              <c:f>DATA_BĐ_GOM_SU1!$B$19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42-4E57-B4B1-0C2E02340CB3}"/>
            </c:ext>
          </c:extLst>
        </c:ser>
        <c:ser>
          <c:idx val="13"/>
          <c:order val="13"/>
          <c:tx>
            <c:strRef>
              <c:f>DATA_BĐ_GOM_SU1!$B$20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5D-49E4-B8C8-A760D24D7B23}"/>
            </c:ext>
          </c:extLst>
        </c:ser>
        <c:ser>
          <c:idx val="14"/>
          <c:order val="14"/>
          <c:tx>
            <c:strRef>
              <c:f>DATA_BĐ_GOM_SU1!$B$21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C5-42B1-8B5C-BD48620E3124}"/>
            </c:ext>
          </c:extLst>
        </c:ser>
        <c:ser>
          <c:idx val="15"/>
          <c:order val="15"/>
          <c:tx>
            <c:strRef>
              <c:f>DATA_BĐ_GOM_SU1!$B$22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13-42FD-AEED-CE592E2A2C9B}"/>
            </c:ext>
          </c:extLst>
        </c:ser>
        <c:ser>
          <c:idx val="16"/>
          <c:order val="16"/>
          <c:tx>
            <c:strRef>
              <c:f>DATA_BĐ_GOM_SU1!$B$23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B1-4401-A3DF-236F80F0F665}"/>
            </c:ext>
          </c:extLst>
        </c:ser>
        <c:ser>
          <c:idx val="17"/>
          <c:order val="17"/>
          <c:tx>
            <c:strRef>
              <c:f>DATA_BĐ_GOM_SU1!$B$24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E2-4508-863A-CAC2E8BD7DC1}"/>
            </c:ext>
          </c:extLst>
        </c:ser>
        <c:ser>
          <c:idx val="18"/>
          <c:order val="18"/>
          <c:tx>
            <c:strRef>
              <c:f>DATA_BĐ_GOM_SU1!$B$25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3-4DA5-A377-41E1B4FB5B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gốm sứ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DATA_BĐ_GOM_SU2!$B$7:$B$25</c:f>
              <c:strCache>
                <c:ptCount val="19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  <c:pt idx="15">
                  <c:v>Năm 2019</c:v>
                </c:pt>
                <c:pt idx="16">
                  <c:v>Năm 2019</c:v>
                </c:pt>
                <c:pt idx="17">
                  <c:v>Năm 2019</c:v>
                </c:pt>
                <c:pt idx="18">
                  <c:v>Năm 2019</c:v>
                </c:pt>
              </c:strCache>
            </c:strRef>
          </c:cat>
          <c:val>
            <c:numRef>
              <c:f>DATA_BĐ_GOM_SU2!$C$7:$C$25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chuỗi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F-4BB3-8A79-DACE5D9273D2}"/>
            </c:ext>
          </c:extLst>
        </c:ser>
        <c:ser>
          <c:idx val="1"/>
          <c:order val="1"/>
          <c:tx>
            <c:strRef>
              <c:f>DATA_BĐ_POLYMER_CHUOI1!$B$8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F-4BB3-8A79-DACE5D9273D2}"/>
            </c:ext>
          </c:extLst>
        </c:ser>
        <c:ser>
          <c:idx val="2"/>
          <c:order val="2"/>
          <c:tx>
            <c:strRef>
              <c:f>DATA_BĐ_POLYMER_CHUOI1!$B$9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CF-4BB3-8A79-DACE5D9273D2}"/>
            </c:ext>
          </c:extLst>
        </c:ser>
        <c:ser>
          <c:idx val="3"/>
          <c:order val="3"/>
          <c:tx>
            <c:strRef>
              <c:f>DATA_BĐ_POLYMER_CHUOI1!$B$10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CF-4BB3-8A79-DACE5D9273D2}"/>
            </c:ext>
          </c:extLst>
        </c:ser>
        <c:ser>
          <c:idx val="4"/>
          <c:order val="4"/>
          <c:tx>
            <c:strRef>
              <c:f>DATA_BĐ_POLYMER_CHUOI1!$B$11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CF-4BB3-8A79-DACE5D9273D2}"/>
            </c:ext>
          </c:extLst>
        </c:ser>
        <c:ser>
          <c:idx val="5"/>
          <c:order val="5"/>
          <c:tx>
            <c:strRef>
              <c:f>DATA_BĐ_POLYMER_CHUOI1!$B$12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BC-430B-987B-F05BD4A30A69}"/>
            </c:ext>
          </c:extLst>
        </c:ser>
        <c:ser>
          <c:idx val="6"/>
          <c:order val="6"/>
          <c:tx>
            <c:strRef>
              <c:f>DATA_BĐ_POLYMER_CHUOI1!$B$13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59-45B0-A871-610613A8126E}"/>
            </c:ext>
          </c:extLst>
        </c:ser>
        <c:ser>
          <c:idx val="7"/>
          <c:order val="7"/>
          <c:tx>
            <c:strRef>
              <c:f>DATA_BĐ_POLYMER_CHUOI1!$B$14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FF-419B-9E04-91F480DB8E95}"/>
            </c:ext>
          </c:extLst>
        </c:ser>
        <c:ser>
          <c:idx val="8"/>
          <c:order val="8"/>
          <c:tx>
            <c:strRef>
              <c:f>DATA_BĐ_POLYMER_CHUOI1!$B$15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1F-41DB-ABCF-1EF3A2C05D05}"/>
            </c:ext>
          </c:extLst>
        </c:ser>
        <c:ser>
          <c:idx val="9"/>
          <c:order val="9"/>
          <c:tx>
            <c:strRef>
              <c:f>DATA_BĐ_POLYMER_CHUOI1!$B$16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15-408C-8DA6-E442C9004E6A}"/>
            </c:ext>
          </c:extLst>
        </c:ser>
        <c:ser>
          <c:idx val="10"/>
          <c:order val="10"/>
          <c:tx>
            <c:strRef>
              <c:f>DATA_BĐ_POLYMER_CHUOI1!$B$17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75-4D21-BC72-C35C4EEFEF6E}"/>
            </c:ext>
          </c:extLst>
        </c:ser>
        <c:ser>
          <c:idx val="11"/>
          <c:order val="11"/>
          <c:tx>
            <c:strRef>
              <c:f>DATA_BĐ_POLYMER_CHUOI1!$B$18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25-4064-A7A0-35D2B59E5C40}"/>
            </c:ext>
          </c:extLst>
        </c:ser>
        <c:ser>
          <c:idx val="12"/>
          <c:order val="12"/>
          <c:tx>
            <c:strRef>
              <c:f>DATA_BĐ_POLYMER_CHUOI1!$B$19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65-4EA3-AD0C-2E4A61AD09F5}"/>
            </c:ext>
          </c:extLst>
        </c:ser>
        <c:ser>
          <c:idx val="13"/>
          <c:order val="13"/>
          <c:tx>
            <c:strRef>
              <c:f>DATA_BĐ_POLYMER_CHUOI1!$B$20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8C-4A31-85E9-876A7987B626}"/>
            </c:ext>
          </c:extLst>
        </c:ser>
        <c:ser>
          <c:idx val="14"/>
          <c:order val="14"/>
          <c:tx>
            <c:strRef>
              <c:f>DATA_BĐ_POLYMER_CHUOI1!$B$21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21-463C-9E53-F2AE64F3C669}"/>
            </c:ext>
          </c:extLst>
        </c:ser>
        <c:ser>
          <c:idx val="15"/>
          <c:order val="15"/>
          <c:tx>
            <c:strRef>
              <c:f>DATA_BĐ_POLYMER_CHUOI1!$B$22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A3-4913-BC91-5766C3202CBE}"/>
            </c:ext>
          </c:extLst>
        </c:ser>
        <c:ser>
          <c:idx val="16"/>
          <c:order val="16"/>
          <c:tx>
            <c:strRef>
              <c:f>DATA_BĐ_POLYMER_CHUOI1!$B$23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70-4DAC-9F90-34145C1F3B6C}"/>
            </c:ext>
          </c:extLst>
        </c:ser>
        <c:ser>
          <c:idx val="17"/>
          <c:order val="17"/>
          <c:tx>
            <c:strRef>
              <c:f>DATA_BĐ_POLYMER_CHUOI1!$B$24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9A-4D41-AF86-4E5461D11F50}"/>
            </c:ext>
          </c:extLst>
        </c:ser>
        <c:ser>
          <c:idx val="18"/>
          <c:order val="18"/>
          <c:tx>
            <c:strRef>
              <c:f>DATA_BĐ_POLYMER_CHUOI1!$B$25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12-4EBF-843D-1790FB271C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chuỗi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DATA_BĐ_POLYMER_CHUOI2!$B$7:$B$25</c:f>
              <c:strCache>
                <c:ptCount val="19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  <c:pt idx="15">
                  <c:v>Năm 2019</c:v>
                </c:pt>
                <c:pt idx="16">
                  <c:v>Năm 2019</c:v>
                </c:pt>
                <c:pt idx="17">
                  <c:v>Năm 2019</c:v>
                </c:pt>
                <c:pt idx="18">
                  <c:v>Năm 2019</c:v>
                </c:pt>
              </c:strCache>
            </c:strRef>
          </c:cat>
          <c:val>
            <c:numRef>
              <c:f>DATA_BĐ_POLYMER_CHUOI2!$C$7:$C$25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0-44B6-A7A9-9C94C47150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đứng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0-4A03-8A2E-757DB030E8C3}"/>
            </c:ext>
          </c:extLst>
        </c:ser>
        <c:ser>
          <c:idx val="1"/>
          <c:order val="1"/>
          <c:tx>
            <c:strRef>
              <c:f>DATA_BĐ_POLYMER_DUNG1!$B$8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0-4A03-8A2E-757DB030E8C3}"/>
            </c:ext>
          </c:extLst>
        </c:ser>
        <c:ser>
          <c:idx val="2"/>
          <c:order val="2"/>
          <c:tx>
            <c:strRef>
              <c:f>DATA_BĐ_POLYMER_DUNG1!$B$9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10-4A03-8A2E-757DB030E8C3}"/>
            </c:ext>
          </c:extLst>
        </c:ser>
        <c:ser>
          <c:idx val="3"/>
          <c:order val="3"/>
          <c:tx>
            <c:strRef>
              <c:f>DATA_BĐ_POLYMER_DUNG1!$B$10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10-4A03-8A2E-757DB030E8C3}"/>
            </c:ext>
          </c:extLst>
        </c:ser>
        <c:ser>
          <c:idx val="4"/>
          <c:order val="4"/>
          <c:tx>
            <c:strRef>
              <c:f>DATA_BĐ_POLYMER_DUNG1!$B$11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10-4A03-8A2E-757DB030E8C3}"/>
            </c:ext>
          </c:extLst>
        </c:ser>
        <c:ser>
          <c:idx val="5"/>
          <c:order val="5"/>
          <c:tx>
            <c:strRef>
              <c:f>DATA_BĐ_POLYMER_DUNG1!$B$12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C4-48AE-B3E9-396055EF2733}"/>
            </c:ext>
          </c:extLst>
        </c:ser>
        <c:ser>
          <c:idx val="6"/>
          <c:order val="6"/>
          <c:tx>
            <c:strRef>
              <c:f>DATA_BĐ_POLYMER_DUNG1!$B$13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B1-4850-8210-30AB3D6B6250}"/>
            </c:ext>
          </c:extLst>
        </c:ser>
        <c:ser>
          <c:idx val="7"/>
          <c:order val="7"/>
          <c:tx>
            <c:strRef>
              <c:f>DATA_BĐ_POLYMER_DUNG1!$B$14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9B-4214-A2CE-71603B451B46}"/>
            </c:ext>
          </c:extLst>
        </c:ser>
        <c:ser>
          <c:idx val="8"/>
          <c:order val="8"/>
          <c:tx>
            <c:strRef>
              <c:f>DATA_BĐ_POLYMER_DUNG1!$B$15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F2-4BF7-A3A0-3227D7A36BD8}"/>
            </c:ext>
          </c:extLst>
        </c:ser>
        <c:ser>
          <c:idx val="9"/>
          <c:order val="9"/>
          <c:tx>
            <c:strRef>
              <c:f>DATA_BĐ_POLYMER_DUNG1!$B$16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9A-4CCF-9194-5BEBFA889599}"/>
            </c:ext>
          </c:extLst>
        </c:ser>
        <c:ser>
          <c:idx val="10"/>
          <c:order val="10"/>
          <c:tx>
            <c:strRef>
              <c:f>DATA_BĐ_POLYMER_DUNG1!$B$17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C-4ECE-A111-B8CF34F896C6}"/>
            </c:ext>
          </c:extLst>
        </c:ser>
        <c:ser>
          <c:idx val="11"/>
          <c:order val="11"/>
          <c:tx>
            <c:strRef>
              <c:f>DATA_BĐ_POLYMER_DUNG1!$B$18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C5-4846-8F45-F12D06B48F55}"/>
            </c:ext>
          </c:extLst>
        </c:ser>
        <c:ser>
          <c:idx val="12"/>
          <c:order val="12"/>
          <c:tx>
            <c:strRef>
              <c:f>DATA_BĐ_POLYMER_DUNG1!$B$19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CD-485A-8DA3-52A3548E2FAD}"/>
            </c:ext>
          </c:extLst>
        </c:ser>
        <c:ser>
          <c:idx val="13"/>
          <c:order val="13"/>
          <c:tx>
            <c:strRef>
              <c:f>DATA_BĐ_POLYMER_DUNG1!$B$20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A4-4946-8A68-F780A44F905F}"/>
            </c:ext>
          </c:extLst>
        </c:ser>
        <c:ser>
          <c:idx val="14"/>
          <c:order val="14"/>
          <c:tx>
            <c:strRef>
              <c:f>DATA_BĐ_POLYMER_DUNG1!$B$21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18-48EA-A9F0-97D19C5E2AA1}"/>
            </c:ext>
          </c:extLst>
        </c:ser>
        <c:ser>
          <c:idx val="15"/>
          <c:order val="15"/>
          <c:tx>
            <c:strRef>
              <c:f>DATA_BĐ_POLYMER_DUNG1!$B$22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6B-47B2-9D6B-E9D876257584}"/>
            </c:ext>
          </c:extLst>
        </c:ser>
        <c:ser>
          <c:idx val="16"/>
          <c:order val="16"/>
          <c:tx>
            <c:strRef>
              <c:f>DATA_BĐ_POLYMER_DUNG1!$B$23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41-42A4-A9F2-AAFC09DE5E7D}"/>
            </c:ext>
          </c:extLst>
        </c:ser>
        <c:ser>
          <c:idx val="17"/>
          <c:order val="17"/>
          <c:tx>
            <c:strRef>
              <c:f>DATA_BĐ_POLYMER_DUNG1!$B$24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1B-4969-8B16-71D7D8B06137}"/>
            </c:ext>
          </c:extLst>
        </c:ser>
        <c:ser>
          <c:idx val="18"/>
          <c:order val="18"/>
          <c:tx>
            <c:strRef>
              <c:f>DATA_BĐ_POLYMER_DUNG1!$B$25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03-43BE-A2AA-D6D684F25E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đứng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DATA_BĐ_POLYMER_DUNG2!$B$7:$B$25</c:f>
              <c:strCache>
                <c:ptCount val="19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  <c:pt idx="15">
                  <c:v>Năm 2019</c:v>
                </c:pt>
                <c:pt idx="16">
                  <c:v>Năm 2019</c:v>
                </c:pt>
                <c:pt idx="17">
                  <c:v>Năm 2019</c:v>
                </c:pt>
                <c:pt idx="18">
                  <c:v>Năm 2019</c:v>
                </c:pt>
              </c:strCache>
            </c:strRef>
          </c:cat>
          <c:val>
            <c:numRef>
              <c:f>DATA_BĐ_POLYMER_DUNG2!$C$7:$C$25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1-490F-8F64-0D39C35F23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thủy tinh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B-4261-B697-E0B87B681C88}"/>
            </c:ext>
          </c:extLst>
        </c:ser>
        <c:ser>
          <c:idx val="1"/>
          <c:order val="1"/>
          <c:tx>
            <c:strRef>
              <c:f>DATA_BĐ_THUY_TINH1!$B$8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3B-4261-B697-E0B87B681C88}"/>
            </c:ext>
          </c:extLst>
        </c:ser>
        <c:ser>
          <c:idx val="2"/>
          <c:order val="2"/>
          <c:tx>
            <c:strRef>
              <c:f>DATA_BĐ_THUY_TINH1!$B$9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3B-4261-B697-E0B87B681C88}"/>
            </c:ext>
          </c:extLst>
        </c:ser>
        <c:ser>
          <c:idx val="3"/>
          <c:order val="3"/>
          <c:tx>
            <c:strRef>
              <c:f>DATA_BĐ_THUY_TINH1!$B$10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3B-4261-B697-E0B87B681C88}"/>
            </c:ext>
          </c:extLst>
        </c:ser>
        <c:ser>
          <c:idx val="4"/>
          <c:order val="4"/>
          <c:tx>
            <c:strRef>
              <c:f>DATA_BĐ_THUY_TINH1!$B$11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3B-4261-B697-E0B87B681C88}"/>
            </c:ext>
          </c:extLst>
        </c:ser>
        <c:ser>
          <c:idx val="5"/>
          <c:order val="5"/>
          <c:tx>
            <c:strRef>
              <c:f>DATA_BĐ_THUY_TINH1!$B$12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95-4957-BCC8-8F618176E50E}"/>
            </c:ext>
          </c:extLst>
        </c:ser>
        <c:ser>
          <c:idx val="6"/>
          <c:order val="6"/>
          <c:tx>
            <c:strRef>
              <c:f>DATA_BĐ_THUY_TINH1!$B$13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96-48EC-912C-22BDEE73D002}"/>
            </c:ext>
          </c:extLst>
        </c:ser>
        <c:ser>
          <c:idx val="7"/>
          <c:order val="7"/>
          <c:tx>
            <c:strRef>
              <c:f>DATA_BĐ_THUY_TINH1!$B$14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F8-4914-A205-8689161B7F0E}"/>
            </c:ext>
          </c:extLst>
        </c:ser>
        <c:ser>
          <c:idx val="8"/>
          <c:order val="8"/>
          <c:tx>
            <c:strRef>
              <c:f>DATA_BĐ_THUY_TINH1!$B$15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E8-455E-ADC3-2BA4EF9E03C1}"/>
            </c:ext>
          </c:extLst>
        </c:ser>
        <c:ser>
          <c:idx val="9"/>
          <c:order val="9"/>
          <c:tx>
            <c:strRef>
              <c:f>DATA_BĐ_THUY_TINH1!$B$16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A1-44A9-BFF8-E0123A993D6F}"/>
            </c:ext>
          </c:extLst>
        </c:ser>
        <c:ser>
          <c:idx val="10"/>
          <c:order val="10"/>
          <c:tx>
            <c:strRef>
              <c:f>DATA_BĐ_THUY_TINH1!$B$17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2E-4E5E-85EE-C296B60A3915}"/>
            </c:ext>
          </c:extLst>
        </c:ser>
        <c:ser>
          <c:idx val="11"/>
          <c:order val="11"/>
          <c:tx>
            <c:strRef>
              <c:f>DATA_BĐ_THUY_TINH1!$B$18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35-4A6F-8074-F779099C65CE}"/>
            </c:ext>
          </c:extLst>
        </c:ser>
        <c:ser>
          <c:idx val="12"/>
          <c:order val="12"/>
          <c:tx>
            <c:strRef>
              <c:f>DATA_BĐ_THUY_TINH1!$B$19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0-4A28-A3CC-A3FCCE841F07}"/>
            </c:ext>
          </c:extLst>
        </c:ser>
        <c:ser>
          <c:idx val="13"/>
          <c:order val="13"/>
          <c:tx>
            <c:strRef>
              <c:f>DATA_BĐ_THUY_TINH1!$B$20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2A-4C0B-AC95-2B4B3C02773C}"/>
            </c:ext>
          </c:extLst>
        </c:ser>
        <c:ser>
          <c:idx val="14"/>
          <c:order val="14"/>
          <c:tx>
            <c:strRef>
              <c:f>DATA_BĐ_THUY_TINH1!$B$21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62-488E-9B6E-D3D465603990}"/>
            </c:ext>
          </c:extLst>
        </c:ser>
        <c:ser>
          <c:idx val="15"/>
          <c:order val="15"/>
          <c:tx>
            <c:strRef>
              <c:f>DATA_BĐ_THUY_TINH1!$B$22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5B-4738-A62B-4CA3690F9FF7}"/>
            </c:ext>
          </c:extLst>
        </c:ser>
        <c:ser>
          <c:idx val="16"/>
          <c:order val="16"/>
          <c:tx>
            <c:strRef>
              <c:f>DATA_BĐ_THUY_TINH1!$B$23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EE-491B-9EB4-07ACAD8075BA}"/>
            </c:ext>
          </c:extLst>
        </c:ser>
        <c:ser>
          <c:idx val="17"/>
          <c:order val="17"/>
          <c:tx>
            <c:strRef>
              <c:f>DATA_BĐ_THUY_TINH1!$B$24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79-49B5-BCD2-8B51636C7957}"/>
            </c:ext>
          </c:extLst>
        </c:ser>
        <c:ser>
          <c:idx val="18"/>
          <c:order val="18"/>
          <c:tx>
            <c:strRef>
              <c:f>DATA_BĐ_THUY_TINH1!$B$25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1C-43B6-9FF5-34F269DBD6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thủy tinh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DATA_BĐ_THUY_TINH2!$B$7:$B$25</c:f>
              <c:strCache>
                <c:ptCount val="19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  <c:pt idx="15">
                  <c:v>Năm 2019</c:v>
                </c:pt>
                <c:pt idx="16">
                  <c:v>Năm 2019</c:v>
                </c:pt>
                <c:pt idx="17">
                  <c:v>Năm 2019</c:v>
                </c:pt>
                <c:pt idx="18">
                  <c:v>Năm 2019</c:v>
                </c:pt>
              </c:strCache>
            </c:strRef>
          </c:cat>
          <c:val>
            <c:numRef>
              <c:f>DATA_BĐ_THUY_TINH2!$C$7:$C$25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0-4362-9BB4-9F4CF51000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4782FF-9163-4D11-9B2C-4E5C9C8A1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A18EDD-2FCB-4B34-A3A7-43354F68E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E4364-DF75-4FBA-B948-4B799C7EF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E8FDC3-69E2-4EB5-A503-B70824FCA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6692D7-DE6C-487D-A940-A427A0E30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C6C81A-5506-4F44-B649-C6CC467D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N84"/>
  <sheetViews>
    <sheetView workbookViewId="0">
      <selection activeCell="P15" sqref="P15"/>
    </sheetView>
  </sheetViews>
  <sheetFormatPr defaultColWidth="10.875" defaultRowHeight="15.75" x14ac:dyDescent="0.25"/>
  <cols>
    <col min="1" max="16384" width="10.875" style="1"/>
  </cols>
  <sheetData>
    <row r="2" spans="2:14" ht="57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68FC0-20C9-4735-BF88-C5927782AF08}">
  <dimension ref="A2:E25"/>
  <sheetViews>
    <sheetView topLeftCell="A9" workbookViewId="0">
      <selection activeCell="A11" sqref="A11:E25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KET_QUA_THONG_KE!L7</f>
        <v>0</v>
      </c>
      <c r="D7" s="3">
        <f>KET_QUA_THONG_KE!M7</f>
        <v>0</v>
      </c>
      <c r="E7" s="3">
        <f>KET_QUA_THONG_KE!N7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KET_QUA_THONG_KE!L8</f>
        <v>0</v>
      </c>
      <c r="D8" s="3">
        <f>KET_QUA_THONG_KE!M8</f>
        <v>0</v>
      </c>
      <c r="E8" s="3">
        <f>KET_QUA_THONG_KE!N8</f>
        <v>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KET_QUA_THONG_KE!L9</f>
        <v>0</v>
      </c>
      <c r="D9" s="3">
        <f>KET_QUA_THONG_KE!M9</f>
        <v>0</v>
      </c>
      <c r="E9" s="3">
        <f>KET_QUA_THONG_KE!N9</f>
        <v>0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KET_QUA_THONG_KE!L10</f>
        <v>0</v>
      </c>
      <c r="D10" s="3">
        <f>KET_QUA_THONG_KE!M10</f>
        <v>0</v>
      </c>
      <c r="E10" s="3">
        <f>KET_QUA_THONG_KE!N10</f>
        <v>0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KET_QUA_THONG_KE!L11</f>
        <v>0</v>
      </c>
      <c r="D11" s="3">
        <f>KET_QUA_THONG_KE!M11</f>
        <v>0</v>
      </c>
      <c r="E11" s="3">
        <f>KET_QUA_THONG_KE!N11</f>
        <v>0</v>
      </c>
    </row>
    <row r="12" spans="1:5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KET_QUA_THONG_KE!L12</f>
        <v>0</v>
      </c>
      <c r="D12" s="3">
        <f>KET_QUA_THONG_KE!M12</f>
        <v>0</v>
      </c>
      <c r="E12" s="3">
        <f>KET_QUA_THONG_KE!N12</f>
        <v>0</v>
      </c>
    </row>
    <row r="13" spans="1:5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KET_QUA_THONG_KE!L13</f>
        <v>0</v>
      </c>
      <c r="D13" s="3">
        <f>KET_QUA_THONG_KE!M13</f>
        <v>0</v>
      </c>
      <c r="E13" s="3">
        <f>KET_QUA_THONG_KE!N13</f>
        <v>0</v>
      </c>
    </row>
    <row r="14" spans="1:5" ht="30" customHeight="1" x14ac:dyDescent="0.25">
      <c r="A14" s="3">
        <v>8</v>
      </c>
      <c r="B14" s="3" t="str">
        <f>KET_QUA_THONG_KE!B14 &amp; " " &amp; KET_QUA_THONG_KE!C14</f>
        <v>A 2019</v>
      </c>
      <c r="C14" s="3">
        <f>KET_QUA_THONG_KE!L14</f>
        <v>0</v>
      </c>
      <c r="D14" s="3">
        <f>KET_QUA_THONG_KE!M14</f>
        <v>0</v>
      </c>
      <c r="E14" s="3">
        <f>KET_QUA_THONG_KE!N14</f>
        <v>0</v>
      </c>
    </row>
    <row r="15" spans="1:5" ht="30" customHeight="1" x14ac:dyDescent="0.25">
      <c r="A15" s="3">
        <v>9</v>
      </c>
      <c r="B15" s="3" t="str">
        <f>KET_QUA_THONG_KE!B15 &amp; " " &amp; KET_QUA_THONG_KE!C15</f>
        <v>A 2019</v>
      </c>
      <c r="C15" s="3">
        <f>KET_QUA_THONG_KE!L15</f>
        <v>0</v>
      </c>
      <c r="D15" s="3">
        <f>KET_QUA_THONG_KE!M15</f>
        <v>0</v>
      </c>
      <c r="E15" s="3">
        <f>KET_QUA_THONG_KE!N15</f>
        <v>0</v>
      </c>
    </row>
    <row r="16" spans="1:5" ht="30" customHeight="1" x14ac:dyDescent="0.25">
      <c r="A16" s="3">
        <v>10</v>
      </c>
      <c r="B16" s="3" t="str">
        <f>KET_QUA_THONG_KE!B16 &amp; " " &amp; KET_QUA_THONG_KE!C16</f>
        <v>A 2019</v>
      </c>
      <c r="C16" s="3">
        <f>KET_QUA_THONG_KE!L16</f>
        <v>0</v>
      </c>
      <c r="D16" s="3">
        <f>KET_QUA_THONG_KE!M16</f>
        <v>0</v>
      </c>
      <c r="E16" s="3">
        <f>KET_QUA_THONG_KE!N16</f>
        <v>0</v>
      </c>
    </row>
    <row r="17" spans="1:5" ht="30" customHeight="1" x14ac:dyDescent="0.25">
      <c r="A17" s="3">
        <v>11</v>
      </c>
      <c r="B17" s="3" t="str">
        <f>KET_QUA_THONG_KE!B17 &amp; " " &amp; KET_QUA_THONG_KE!C17</f>
        <v>A 2019</v>
      </c>
      <c r="C17" s="3">
        <f>KET_QUA_THONG_KE!L17</f>
        <v>0</v>
      </c>
      <c r="D17" s="3">
        <f>KET_QUA_THONG_KE!M17</f>
        <v>0</v>
      </c>
      <c r="E17" s="3">
        <f>KET_QUA_THONG_KE!N17</f>
        <v>0</v>
      </c>
    </row>
    <row r="18" spans="1:5" ht="30" customHeight="1" x14ac:dyDescent="0.25">
      <c r="A18" s="3">
        <v>12</v>
      </c>
      <c r="B18" s="3" t="str">
        <f>KET_QUA_THONG_KE!B18 &amp; " " &amp; KET_QUA_THONG_KE!C18</f>
        <v>A 2019</v>
      </c>
      <c r="C18" s="3">
        <f>KET_QUA_THONG_KE!L18</f>
        <v>0</v>
      </c>
      <c r="D18" s="3">
        <f>KET_QUA_THONG_KE!M18</f>
        <v>0</v>
      </c>
      <c r="E18" s="3">
        <f>KET_QUA_THONG_KE!N18</f>
        <v>0</v>
      </c>
    </row>
    <row r="19" spans="1:5" ht="30" customHeight="1" x14ac:dyDescent="0.25">
      <c r="A19" s="3">
        <v>13</v>
      </c>
      <c r="B19" s="3" t="str">
        <f>KET_QUA_THONG_KE!B19 &amp; " " &amp; KET_QUA_THONG_KE!C19</f>
        <v>A 2019</v>
      </c>
      <c r="C19" s="3">
        <f>KET_QUA_THONG_KE!L19</f>
        <v>0</v>
      </c>
      <c r="D19" s="3">
        <f>KET_QUA_THONG_KE!M19</f>
        <v>0</v>
      </c>
      <c r="E19" s="3">
        <f>KET_QUA_THONG_KE!N19</f>
        <v>0</v>
      </c>
    </row>
    <row r="20" spans="1:5" ht="30" customHeight="1" x14ac:dyDescent="0.25">
      <c r="A20" s="3">
        <v>14</v>
      </c>
      <c r="B20" s="3" t="str">
        <f>KET_QUA_THONG_KE!B20 &amp; " " &amp; KET_QUA_THONG_KE!C20</f>
        <v>A 2019</v>
      </c>
      <c r="C20" s="3">
        <f>KET_QUA_THONG_KE!L20</f>
        <v>0</v>
      </c>
      <c r="D20" s="3">
        <f>KET_QUA_THONG_KE!M20</f>
        <v>0</v>
      </c>
      <c r="E20" s="3">
        <f>KET_QUA_THONG_KE!N20</f>
        <v>0</v>
      </c>
    </row>
    <row r="21" spans="1:5" ht="30" customHeight="1" x14ac:dyDescent="0.25">
      <c r="A21" s="3">
        <v>15</v>
      </c>
      <c r="B21" s="3" t="str">
        <f>KET_QUA_THONG_KE!B21 &amp; " " &amp; KET_QUA_THONG_KE!C21</f>
        <v>A 2019</v>
      </c>
      <c r="C21" s="3">
        <f>KET_QUA_THONG_KE!L21</f>
        <v>0</v>
      </c>
      <c r="D21" s="3">
        <f>KET_QUA_THONG_KE!M21</f>
        <v>0</v>
      </c>
      <c r="E21" s="3">
        <f>KET_QUA_THONG_KE!N21</f>
        <v>0</v>
      </c>
    </row>
    <row r="22" spans="1:5" ht="30" customHeight="1" x14ac:dyDescent="0.25">
      <c r="A22" s="3">
        <v>16</v>
      </c>
      <c r="B22" s="3" t="str">
        <f>KET_QUA_THONG_KE!B22 &amp; " " &amp; KET_QUA_THONG_KE!C22</f>
        <v>A 2019</v>
      </c>
      <c r="C22" s="3">
        <f>KET_QUA_THONG_KE!L22</f>
        <v>0</v>
      </c>
      <c r="D22" s="3">
        <f>KET_QUA_THONG_KE!M22</f>
        <v>0</v>
      </c>
      <c r="E22" s="3">
        <f>KET_QUA_THONG_KE!N22</f>
        <v>0</v>
      </c>
    </row>
    <row r="23" spans="1:5" ht="30" customHeight="1" x14ac:dyDescent="0.25">
      <c r="A23" s="3">
        <v>17</v>
      </c>
      <c r="B23" s="3" t="str">
        <f>KET_QUA_THONG_KE!B23 &amp; " " &amp; KET_QUA_THONG_KE!C23</f>
        <v>A 2019</v>
      </c>
      <c r="C23" s="3">
        <f>KET_QUA_THONG_KE!L23</f>
        <v>0</v>
      </c>
      <c r="D23" s="3">
        <f>KET_QUA_THONG_KE!M23</f>
        <v>0</v>
      </c>
      <c r="E23" s="3">
        <f>KET_QUA_THONG_KE!N23</f>
        <v>0</v>
      </c>
    </row>
    <row r="24" spans="1:5" ht="30" customHeight="1" x14ac:dyDescent="0.25">
      <c r="A24" s="3">
        <v>18</v>
      </c>
      <c r="B24" s="3" t="str">
        <f>KET_QUA_THONG_KE!B24 &amp; " " &amp; KET_QUA_THONG_KE!C24</f>
        <v>A 2019</v>
      </c>
      <c r="C24" s="3">
        <f>KET_QUA_THONG_KE!L24</f>
        <v>0</v>
      </c>
      <c r="D24" s="3">
        <f>KET_QUA_THONG_KE!M24</f>
        <v>0</v>
      </c>
      <c r="E24" s="3">
        <f>KET_QUA_THONG_KE!N24</f>
        <v>0</v>
      </c>
    </row>
    <row r="25" spans="1:5" ht="30" customHeight="1" x14ac:dyDescent="0.25">
      <c r="A25" s="3">
        <v>19</v>
      </c>
      <c r="B25" s="3" t="str">
        <f>KET_QUA_THONG_KE!B25 &amp; " " &amp; KET_QUA_THONG_KE!C25</f>
        <v>A 2019</v>
      </c>
      <c r="C25" s="3">
        <f>KET_QUA_THONG_KE!L25</f>
        <v>0</v>
      </c>
      <c r="D25" s="3">
        <f>KET_QUA_THONG_KE!M25</f>
        <v>0</v>
      </c>
      <c r="E25" s="3">
        <f>KET_QUA_THONG_KE!N25</f>
        <v>0</v>
      </c>
    </row>
  </sheetData>
  <mergeCells count="1">
    <mergeCell ref="A2:E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C7B59-B2E4-4475-9C2E-80567C7128D1}">
  <dimension ref="A2:C25"/>
  <sheetViews>
    <sheetView topLeftCell="A9" workbookViewId="0">
      <selection activeCell="A11" sqref="A11:C25"/>
    </sheetView>
  </sheetViews>
  <sheetFormatPr defaultColWidth="30.875" defaultRowHeight="30" customHeight="1" x14ac:dyDescent="0.25"/>
  <cols>
    <col min="1" max="1" width="9" style="1" customWidth="1"/>
    <col min="2" max="2" width="28" style="1" customWidth="1"/>
    <col min="3" max="3" width="32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14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KET_QUA_THONG_KE!O7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KET_QUA_THONG_KE!O8</f>
        <v>0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KET_QUA_THONG_KE!O9</f>
        <v>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KET_QUA_THONG_KE!O10</f>
        <v>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KET_QUA_THONG_KE!O11</f>
        <v>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KET_QUA_THONG_KE!O12</f>
        <v>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KET_QUA_THONG_KE!O13</f>
        <v>0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KET_QUA_THONG_KE!O14</f>
        <v>0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KET_QUA_THONG_KE!O15</f>
        <v>0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KET_QUA_THONG_KE!O16</f>
        <v>0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KET_QUA_THONG_KE!O17</f>
        <v>0</v>
      </c>
    </row>
    <row r="18" spans="1:3" ht="30" customHeight="1" x14ac:dyDescent="0.25">
      <c r="A18" s="3">
        <v>12</v>
      </c>
      <c r="B18" s="3" t="str">
        <f>"Năm " &amp; KET_QUA_THONG_KE!C18</f>
        <v>Năm 2019</v>
      </c>
      <c r="C18" s="3">
        <f>KET_QUA_THONG_KE!O18</f>
        <v>0</v>
      </c>
    </row>
    <row r="19" spans="1:3" ht="30" customHeight="1" x14ac:dyDescent="0.25">
      <c r="A19" s="3">
        <v>13</v>
      </c>
      <c r="B19" s="3" t="str">
        <f>"Năm " &amp; KET_QUA_THONG_KE!C19</f>
        <v>Năm 2019</v>
      </c>
      <c r="C19" s="3">
        <f>KET_QUA_THONG_KE!O19</f>
        <v>0</v>
      </c>
    </row>
    <row r="20" spans="1:3" ht="30" customHeight="1" x14ac:dyDescent="0.25">
      <c r="A20" s="3">
        <v>14</v>
      </c>
      <c r="B20" s="3" t="str">
        <f>"Năm " &amp; KET_QUA_THONG_KE!C20</f>
        <v>Năm 2019</v>
      </c>
      <c r="C20" s="3">
        <f>KET_QUA_THONG_KE!O20</f>
        <v>0</v>
      </c>
    </row>
    <row r="21" spans="1:3" ht="30" customHeight="1" x14ac:dyDescent="0.25">
      <c r="A21" s="3">
        <v>15</v>
      </c>
      <c r="B21" s="3" t="str">
        <f>"Năm " &amp; KET_QUA_THONG_KE!C21</f>
        <v>Năm 2019</v>
      </c>
      <c r="C21" s="3">
        <f>KET_QUA_THONG_KE!O21</f>
        <v>0</v>
      </c>
    </row>
    <row r="22" spans="1:3" ht="30" customHeight="1" x14ac:dyDescent="0.25">
      <c r="A22" s="3">
        <v>16</v>
      </c>
      <c r="B22" s="3" t="str">
        <f>"Năm " &amp; KET_QUA_THONG_KE!C22</f>
        <v>Năm 2019</v>
      </c>
      <c r="C22" s="3">
        <f>KET_QUA_THONG_KE!O22</f>
        <v>0</v>
      </c>
    </row>
    <row r="23" spans="1:3" ht="30" customHeight="1" x14ac:dyDescent="0.25">
      <c r="A23" s="3">
        <v>17</v>
      </c>
      <c r="B23" s="3" t="str">
        <f>"Năm " &amp; KET_QUA_THONG_KE!C23</f>
        <v>Năm 2019</v>
      </c>
      <c r="C23" s="3">
        <f>KET_QUA_THONG_KE!O23</f>
        <v>0</v>
      </c>
    </row>
    <row r="24" spans="1:3" ht="30" customHeight="1" x14ac:dyDescent="0.25">
      <c r="A24" s="3">
        <v>18</v>
      </c>
      <c r="B24" s="3" t="str">
        <f>"Năm " &amp; KET_QUA_THONG_KE!C24</f>
        <v>Năm 2019</v>
      </c>
      <c r="C24" s="3">
        <f>KET_QUA_THONG_KE!O24</f>
        <v>0</v>
      </c>
    </row>
    <row r="25" spans="1:3" ht="30" customHeight="1" x14ac:dyDescent="0.25">
      <c r="A25" s="3">
        <v>19</v>
      </c>
      <c r="B25" s="3" t="str">
        <f>"Năm " &amp; KET_QUA_THONG_KE!C25</f>
        <v>Năm 2019</v>
      </c>
      <c r="C25" s="3">
        <f>KET_QUA_THONG_KE!O25</f>
        <v>0</v>
      </c>
    </row>
  </sheetData>
  <mergeCells count="1">
    <mergeCell ref="A2:C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8327C-C030-4FF1-936D-7A6FCCECA7C3}">
  <dimension ref="A2:E25"/>
  <sheetViews>
    <sheetView topLeftCell="A9" workbookViewId="0">
      <selection activeCell="A11" sqref="A11:E25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KET_QUA_THONG_KE!P7</f>
        <v>0</v>
      </c>
      <c r="D7" s="3">
        <f>KET_QUA_THONG_KE!Q7</f>
        <v>0</v>
      </c>
      <c r="E7" s="3">
        <f>KET_QUA_THONG_KE!R7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KET_QUA_THONG_KE!P8</f>
        <v>0</v>
      </c>
      <c r="D8" s="3">
        <f>KET_QUA_THONG_KE!Q8</f>
        <v>0</v>
      </c>
      <c r="E8" s="3">
        <f>KET_QUA_THONG_KE!R8</f>
        <v>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KET_QUA_THONG_KE!P9</f>
        <v>0</v>
      </c>
      <c r="D9" s="3">
        <f>KET_QUA_THONG_KE!Q9</f>
        <v>0</v>
      </c>
      <c r="E9" s="3">
        <f>KET_QUA_THONG_KE!R9</f>
        <v>0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KET_QUA_THONG_KE!P10</f>
        <v>0</v>
      </c>
      <c r="D10" s="3">
        <f>KET_QUA_THONG_KE!Q10</f>
        <v>0</v>
      </c>
      <c r="E10" s="3">
        <f>KET_QUA_THONG_KE!R10</f>
        <v>0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KET_QUA_THONG_KE!P11</f>
        <v>0</v>
      </c>
      <c r="D11" s="3">
        <f>KET_QUA_THONG_KE!Q11</f>
        <v>0</v>
      </c>
      <c r="E11" s="3">
        <f>KET_QUA_THONG_KE!R11</f>
        <v>0</v>
      </c>
    </row>
    <row r="12" spans="1:5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KET_QUA_THONG_KE!P12</f>
        <v>0</v>
      </c>
      <c r="D12" s="3">
        <f>KET_QUA_THONG_KE!Q12</f>
        <v>0</v>
      </c>
      <c r="E12" s="3">
        <f>KET_QUA_THONG_KE!R12</f>
        <v>0</v>
      </c>
    </row>
    <row r="13" spans="1:5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KET_QUA_THONG_KE!P13</f>
        <v>0</v>
      </c>
      <c r="D13" s="3">
        <f>KET_QUA_THONG_KE!Q13</f>
        <v>0</v>
      </c>
      <c r="E13" s="3">
        <f>KET_QUA_THONG_KE!R13</f>
        <v>0</v>
      </c>
    </row>
    <row r="14" spans="1:5" ht="30" customHeight="1" x14ac:dyDescent="0.25">
      <c r="A14" s="3">
        <v>8</v>
      </c>
      <c r="B14" s="3" t="str">
        <f>KET_QUA_THONG_KE!B14 &amp; " " &amp; KET_QUA_THONG_KE!C14</f>
        <v>A 2019</v>
      </c>
      <c r="C14" s="3">
        <f>KET_QUA_THONG_KE!P14</f>
        <v>0</v>
      </c>
      <c r="D14" s="3">
        <f>KET_QUA_THONG_KE!Q14</f>
        <v>0</v>
      </c>
      <c r="E14" s="3">
        <f>KET_QUA_THONG_KE!R14</f>
        <v>0</v>
      </c>
    </row>
    <row r="15" spans="1:5" ht="30" customHeight="1" x14ac:dyDescent="0.25">
      <c r="A15" s="3">
        <v>9</v>
      </c>
      <c r="B15" s="3" t="str">
        <f>KET_QUA_THONG_KE!B15 &amp; " " &amp; KET_QUA_THONG_KE!C15</f>
        <v>A 2019</v>
      </c>
      <c r="C15" s="3">
        <f>KET_QUA_THONG_KE!P15</f>
        <v>0</v>
      </c>
      <c r="D15" s="3">
        <f>KET_QUA_THONG_KE!Q15</f>
        <v>0</v>
      </c>
      <c r="E15" s="3">
        <f>KET_QUA_THONG_KE!R15</f>
        <v>0</v>
      </c>
    </row>
    <row r="16" spans="1:5" ht="30" customHeight="1" x14ac:dyDescent="0.25">
      <c r="A16" s="3">
        <v>10</v>
      </c>
      <c r="B16" s="3" t="str">
        <f>KET_QUA_THONG_KE!B16 &amp; " " &amp; KET_QUA_THONG_KE!C16</f>
        <v>A 2019</v>
      </c>
      <c r="C16" s="3">
        <f>KET_QUA_THONG_KE!P16</f>
        <v>0</v>
      </c>
      <c r="D16" s="3">
        <f>KET_QUA_THONG_KE!Q16</f>
        <v>0</v>
      </c>
      <c r="E16" s="3">
        <f>KET_QUA_THONG_KE!R16</f>
        <v>0</v>
      </c>
    </row>
    <row r="17" spans="1:5" ht="30" customHeight="1" x14ac:dyDescent="0.25">
      <c r="A17" s="3">
        <v>11</v>
      </c>
      <c r="B17" s="3" t="str">
        <f>KET_QUA_THONG_KE!B17 &amp; " " &amp; KET_QUA_THONG_KE!C17</f>
        <v>A 2019</v>
      </c>
      <c r="C17" s="3">
        <f>KET_QUA_THONG_KE!P17</f>
        <v>0</v>
      </c>
      <c r="D17" s="3">
        <f>KET_QUA_THONG_KE!Q17</f>
        <v>0</v>
      </c>
      <c r="E17" s="3">
        <f>KET_QUA_THONG_KE!R17</f>
        <v>0</v>
      </c>
    </row>
    <row r="18" spans="1:5" ht="30" customHeight="1" x14ac:dyDescent="0.25">
      <c r="A18" s="3">
        <v>12</v>
      </c>
      <c r="B18" s="3" t="str">
        <f>KET_QUA_THONG_KE!B18 &amp; " " &amp; KET_QUA_THONG_KE!C18</f>
        <v>A 2019</v>
      </c>
      <c r="C18" s="3">
        <f>KET_QUA_THONG_KE!P18</f>
        <v>0</v>
      </c>
      <c r="D18" s="3">
        <f>KET_QUA_THONG_KE!Q18</f>
        <v>0</v>
      </c>
      <c r="E18" s="3">
        <f>KET_QUA_THONG_KE!R18</f>
        <v>0</v>
      </c>
    </row>
    <row r="19" spans="1:5" ht="30" customHeight="1" x14ac:dyDescent="0.25">
      <c r="A19" s="3">
        <v>13</v>
      </c>
      <c r="B19" s="3" t="str">
        <f>KET_QUA_THONG_KE!B19 &amp; " " &amp; KET_QUA_THONG_KE!C19</f>
        <v>A 2019</v>
      </c>
      <c r="C19" s="3">
        <f>KET_QUA_THONG_KE!P19</f>
        <v>0</v>
      </c>
      <c r="D19" s="3">
        <f>KET_QUA_THONG_KE!Q19</f>
        <v>0</v>
      </c>
      <c r="E19" s="3">
        <f>KET_QUA_THONG_KE!R19</f>
        <v>0</v>
      </c>
    </row>
    <row r="20" spans="1:5" ht="30" customHeight="1" x14ac:dyDescent="0.25">
      <c r="A20" s="3">
        <v>14</v>
      </c>
      <c r="B20" s="3" t="str">
        <f>KET_QUA_THONG_KE!B20 &amp; " " &amp; KET_QUA_THONG_KE!C20</f>
        <v>A 2019</v>
      </c>
      <c r="C20" s="3">
        <f>KET_QUA_THONG_KE!P20</f>
        <v>0</v>
      </c>
      <c r="D20" s="3">
        <f>KET_QUA_THONG_KE!Q20</f>
        <v>0</v>
      </c>
      <c r="E20" s="3">
        <f>KET_QUA_THONG_KE!R20</f>
        <v>0</v>
      </c>
    </row>
    <row r="21" spans="1:5" ht="30" customHeight="1" x14ac:dyDescent="0.25">
      <c r="A21" s="3">
        <v>15</v>
      </c>
      <c r="B21" s="3" t="str">
        <f>KET_QUA_THONG_KE!B21 &amp; " " &amp; KET_QUA_THONG_KE!C21</f>
        <v>A 2019</v>
      </c>
      <c r="C21" s="3">
        <f>KET_QUA_THONG_KE!P21</f>
        <v>0</v>
      </c>
      <c r="D21" s="3">
        <f>KET_QUA_THONG_KE!Q21</f>
        <v>0</v>
      </c>
      <c r="E21" s="3">
        <f>KET_QUA_THONG_KE!R21</f>
        <v>0</v>
      </c>
    </row>
    <row r="22" spans="1:5" ht="30" customHeight="1" x14ac:dyDescent="0.25">
      <c r="A22" s="3">
        <v>16</v>
      </c>
      <c r="B22" s="3" t="str">
        <f>KET_QUA_THONG_KE!B22 &amp; " " &amp; KET_QUA_THONG_KE!C22</f>
        <v>A 2019</v>
      </c>
      <c r="C22" s="3">
        <f>KET_QUA_THONG_KE!P22</f>
        <v>0</v>
      </c>
      <c r="D22" s="3">
        <f>KET_QUA_THONG_KE!Q22</f>
        <v>0</v>
      </c>
      <c r="E22" s="3">
        <f>KET_QUA_THONG_KE!R22</f>
        <v>0</v>
      </c>
    </row>
    <row r="23" spans="1:5" ht="30" customHeight="1" x14ac:dyDescent="0.25">
      <c r="A23" s="3">
        <v>17</v>
      </c>
      <c r="B23" s="3" t="str">
        <f>KET_QUA_THONG_KE!B23 &amp; " " &amp; KET_QUA_THONG_KE!C23</f>
        <v>A 2019</v>
      </c>
      <c r="C23" s="3">
        <f>KET_QUA_THONG_KE!P23</f>
        <v>0</v>
      </c>
      <c r="D23" s="3">
        <f>KET_QUA_THONG_KE!Q23</f>
        <v>0</v>
      </c>
      <c r="E23" s="3">
        <f>KET_QUA_THONG_KE!R23</f>
        <v>0</v>
      </c>
    </row>
    <row r="24" spans="1:5" ht="30" customHeight="1" x14ac:dyDescent="0.25">
      <c r="A24" s="3">
        <v>18</v>
      </c>
      <c r="B24" s="3" t="str">
        <f>KET_QUA_THONG_KE!B24 &amp; " " &amp; KET_QUA_THONG_KE!C24</f>
        <v>A 2019</v>
      </c>
      <c r="C24" s="3">
        <f>KET_QUA_THONG_KE!P24</f>
        <v>0</v>
      </c>
      <c r="D24" s="3">
        <f>KET_QUA_THONG_KE!Q24</f>
        <v>0</v>
      </c>
      <c r="E24" s="3">
        <f>KET_QUA_THONG_KE!R24</f>
        <v>0</v>
      </c>
    </row>
    <row r="25" spans="1:5" ht="30" customHeight="1" x14ac:dyDescent="0.25">
      <c r="A25" s="3">
        <v>19</v>
      </c>
      <c r="B25" s="3" t="str">
        <f>KET_QUA_THONG_KE!B25 &amp; " " &amp; KET_QUA_THONG_KE!C25</f>
        <v>A 2019</v>
      </c>
      <c r="C25" s="3">
        <f>KET_QUA_THONG_KE!P25</f>
        <v>0</v>
      </c>
      <c r="D25" s="3">
        <f>KET_QUA_THONG_KE!Q25</f>
        <v>0</v>
      </c>
      <c r="E25" s="3">
        <f>KET_QUA_THONG_KE!R25</f>
        <v>0</v>
      </c>
    </row>
  </sheetData>
  <mergeCells count="1">
    <mergeCell ref="A2:E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9D64B-3BA9-4C30-A017-CEE4A827B145}">
  <dimension ref="A2:C25"/>
  <sheetViews>
    <sheetView topLeftCell="A9" workbookViewId="0">
      <selection activeCell="A16" sqref="A16:C25"/>
    </sheetView>
  </sheetViews>
  <sheetFormatPr defaultColWidth="30.875" defaultRowHeight="30" customHeight="1" x14ac:dyDescent="0.25"/>
  <cols>
    <col min="1" max="1" width="9" style="1" customWidth="1"/>
    <col min="2" max="2" width="27.75" style="1" customWidth="1"/>
    <col min="3" max="3" width="31.5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14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KET_QUA_THONG_KE!S7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KET_QUA_THONG_KE!S8</f>
        <v>0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KET_QUA_THONG_KE!S9</f>
        <v>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KET_QUA_THONG_KE!S10</f>
        <v>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KET_QUA_THONG_KE!S11</f>
        <v>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KET_QUA_THONG_KE!S12</f>
        <v>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KET_QUA_THONG_KE!S13</f>
        <v>0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KET_QUA_THONG_KE!S14</f>
        <v>0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KET_QUA_THONG_KE!S15</f>
        <v>0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KET_QUA_THONG_KE!S16</f>
        <v>0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KET_QUA_THONG_KE!S17</f>
        <v>0</v>
      </c>
    </row>
    <row r="18" spans="1:3" ht="30" customHeight="1" x14ac:dyDescent="0.25">
      <c r="A18" s="3">
        <v>12</v>
      </c>
      <c r="B18" s="3" t="str">
        <f>"Năm " &amp; KET_QUA_THONG_KE!C18</f>
        <v>Năm 2019</v>
      </c>
      <c r="C18" s="3">
        <f>KET_QUA_THONG_KE!S18</f>
        <v>0</v>
      </c>
    </row>
    <row r="19" spans="1:3" ht="30" customHeight="1" x14ac:dyDescent="0.25">
      <c r="A19" s="3">
        <v>13</v>
      </c>
      <c r="B19" s="3" t="str">
        <f>"Năm " &amp; KET_QUA_THONG_KE!C19</f>
        <v>Năm 2019</v>
      </c>
      <c r="C19" s="3">
        <f>KET_QUA_THONG_KE!S19</f>
        <v>0</v>
      </c>
    </row>
    <row r="20" spans="1:3" ht="30" customHeight="1" x14ac:dyDescent="0.25">
      <c r="A20" s="3">
        <v>14</v>
      </c>
      <c r="B20" s="3" t="str">
        <f>"Năm " &amp; KET_QUA_THONG_KE!C20</f>
        <v>Năm 2019</v>
      </c>
      <c r="C20" s="3">
        <f>KET_QUA_THONG_KE!S20</f>
        <v>0</v>
      </c>
    </row>
    <row r="21" spans="1:3" ht="30" customHeight="1" x14ac:dyDescent="0.25">
      <c r="A21" s="3">
        <v>15</v>
      </c>
      <c r="B21" s="3" t="str">
        <f>"Năm " &amp; KET_QUA_THONG_KE!C21</f>
        <v>Năm 2019</v>
      </c>
      <c r="C21" s="3">
        <f>KET_QUA_THONG_KE!S21</f>
        <v>0</v>
      </c>
    </row>
    <row r="22" spans="1:3" ht="30" customHeight="1" x14ac:dyDescent="0.25">
      <c r="A22" s="3">
        <v>16</v>
      </c>
      <c r="B22" s="3" t="str">
        <f>"Năm " &amp; KET_QUA_THONG_KE!C22</f>
        <v>Năm 2019</v>
      </c>
      <c r="C22" s="3">
        <f>KET_QUA_THONG_KE!S22</f>
        <v>0</v>
      </c>
    </row>
    <row r="23" spans="1:3" ht="30" customHeight="1" x14ac:dyDescent="0.25">
      <c r="A23" s="3">
        <v>17</v>
      </c>
      <c r="B23" s="3" t="str">
        <f>"Năm " &amp; KET_QUA_THONG_KE!C23</f>
        <v>Năm 2019</v>
      </c>
      <c r="C23" s="3">
        <f>KET_QUA_THONG_KE!S23</f>
        <v>0</v>
      </c>
    </row>
    <row r="24" spans="1:3" ht="30" customHeight="1" x14ac:dyDescent="0.25">
      <c r="A24" s="3">
        <v>18</v>
      </c>
      <c r="B24" s="3" t="str">
        <f>"Năm " &amp; KET_QUA_THONG_KE!C24</f>
        <v>Năm 2019</v>
      </c>
      <c r="C24" s="3">
        <f>KET_QUA_THONG_KE!S24</f>
        <v>0</v>
      </c>
    </row>
    <row r="25" spans="1:3" ht="30" customHeight="1" x14ac:dyDescent="0.25">
      <c r="A25" s="3">
        <v>19</v>
      </c>
      <c r="B25" s="3" t="str">
        <f>"Năm " &amp; KET_QUA_THONG_KE!C25</f>
        <v>Năm 2019</v>
      </c>
      <c r="C25" s="3">
        <f>KET_QUA_THONG_KE!S25</f>
        <v>0</v>
      </c>
    </row>
  </sheetData>
  <mergeCells count="1"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B39B3-F67E-4A63-98AE-BF323D155D23}">
  <dimension ref="B2:N84"/>
  <sheetViews>
    <sheetView workbookViewId="0">
      <selection activeCell="B2" sqref="B2:N2"/>
    </sheetView>
  </sheetViews>
  <sheetFormatPr defaultColWidth="10.875" defaultRowHeight="15.75" x14ac:dyDescent="0.25"/>
  <cols>
    <col min="1" max="16384" width="10.875" style="1"/>
  </cols>
  <sheetData>
    <row r="2" spans="2:14" ht="57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A535C-4B2E-4F75-AE5E-67B014DE28D6}">
  <dimension ref="B2:N84"/>
  <sheetViews>
    <sheetView topLeftCell="A4" workbookViewId="0">
      <selection activeCell="B2" sqref="B2:N2"/>
    </sheetView>
  </sheetViews>
  <sheetFormatPr defaultColWidth="10.875" defaultRowHeight="15.75" x14ac:dyDescent="0.25"/>
  <cols>
    <col min="1" max="16384" width="10.875" style="1"/>
  </cols>
  <sheetData>
    <row r="2" spans="2:14" ht="57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C2D15-5CDC-440A-A265-DA25A30431C8}">
  <dimension ref="B2:N84"/>
  <sheetViews>
    <sheetView topLeftCell="A7" workbookViewId="0">
      <selection activeCell="B2" sqref="B2:N2"/>
    </sheetView>
  </sheetViews>
  <sheetFormatPr defaultColWidth="10.875" defaultRowHeight="15.75" x14ac:dyDescent="0.25"/>
  <cols>
    <col min="1" max="16384" width="10.875" style="1"/>
  </cols>
  <sheetData>
    <row r="2" spans="2:14" ht="57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W25"/>
  <sheetViews>
    <sheetView tabSelected="1" topLeftCell="E1" zoomScaleNormal="100" workbookViewId="0">
      <selection activeCell="J1" sqref="J1:M1"/>
    </sheetView>
  </sheetViews>
  <sheetFormatPr defaultColWidth="25.875" defaultRowHeight="30" customHeight="1" x14ac:dyDescent="0.25"/>
  <cols>
    <col min="1" max="1" width="4.25" style="3" bestFit="1" customWidth="1"/>
    <col min="2" max="2" width="11.875" style="3" bestFit="1" customWidth="1"/>
    <col min="3" max="3" width="8.75" style="3" bestFit="1" customWidth="1"/>
    <col min="4" max="4" width="12.25" style="3" bestFit="1" customWidth="1"/>
    <col min="5" max="5" width="9.5" style="3" bestFit="1" customWidth="1"/>
    <col min="6" max="6" width="7.5" style="3" bestFit="1" customWidth="1"/>
    <col min="7" max="7" width="17.875" style="3" bestFit="1" customWidth="1"/>
    <col min="8" max="8" width="12.5" style="3" customWidth="1"/>
    <col min="9" max="9" width="9.5" style="3" bestFit="1" customWidth="1"/>
    <col min="10" max="10" width="7.5" style="3" bestFit="1" customWidth="1"/>
    <col min="11" max="11" width="17.875" style="3" bestFit="1" customWidth="1"/>
    <col min="12" max="12" width="16.125" style="3" customWidth="1"/>
    <col min="13" max="13" width="9.5" style="3" bestFit="1" customWidth="1"/>
    <col min="14" max="14" width="7.5" style="3" bestFit="1" customWidth="1"/>
    <col min="15" max="15" width="17.875" style="3" bestFit="1" customWidth="1"/>
    <col min="16" max="16" width="14.25" style="3" customWidth="1"/>
    <col min="17" max="17" width="9.5" style="3" bestFit="1" customWidth="1"/>
    <col min="18" max="18" width="7.5" style="3" bestFit="1" customWidth="1"/>
    <col min="19" max="19" width="17.875" style="3" bestFit="1" customWidth="1"/>
    <col min="20" max="20" width="11" style="3" customWidth="1"/>
    <col min="21" max="21" width="9.5" style="3" bestFit="1" customWidth="1"/>
    <col min="22" max="22" width="7.5" style="3" bestFit="1" customWidth="1"/>
    <col min="23" max="23" width="17.875" style="3" bestFit="1" customWidth="1"/>
    <col min="24" max="16384" width="25.875" style="3"/>
  </cols>
  <sheetData>
    <row r="1" spans="1:23" ht="30" customHeight="1" x14ac:dyDescent="0.25">
      <c r="J1" s="14" t="s">
        <v>17</v>
      </c>
      <c r="K1" s="14" t="s">
        <v>18</v>
      </c>
      <c r="L1" s="14" t="s">
        <v>19</v>
      </c>
      <c r="M1" s="14" t="s">
        <v>20</v>
      </c>
    </row>
    <row r="3" spans="1:23" ht="48" customHeight="1" x14ac:dyDescent="0.25">
      <c r="A3" s="13" t="s">
        <v>15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4" spans="1:23" ht="30" customHeight="1" x14ac:dyDescent="0.25">
      <c r="A4" s="4"/>
      <c r="B4" s="10"/>
    </row>
    <row r="5" spans="1:23" ht="15.75" x14ac:dyDescent="0.25">
      <c r="A5" s="12" t="s">
        <v>0</v>
      </c>
      <c r="B5" s="12" t="s">
        <v>13</v>
      </c>
      <c r="C5" s="12" t="s">
        <v>16</v>
      </c>
      <c r="D5" s="12" t="s">
        <v>8</v>
      </c>
      <c r="E5" s="12"/>
      <c r="F5" s="12"/>
      <c r="G5" s="12"/>
      <c r="H5" s="12" t="s">
        <v>9</v>
      </c>
      <c r="I5" s="12"/>
      <c r="J5" s="12"/>
      <c r="K5" s="12"/>
      <c r="L5" s="12" t="s">
        <v>10</v>
      </c>
      <c r="M5" s="12"/>
      <c r="N5" s="12"/>
      <c r="O5" s="12"/>
      <c r="P5" s="12" t="s">
        <v>11</v>
      </c>
      <c r="Q5" s="12"/>
      <c r="R5" s="12"/>
      <c r="S5" s="12"/>
      <c r="T5" s="12" t="s">
        <v>12</v>
      </c>
      <c r="U5" s="12"/>
      <c r="V5" s="12"/>
      <c r="W5" s="12"/>
    </row>
    <row r="6" spans="1:23" ht="15.75" x14ac:dyDescent="0.25">
      <c r="A6" s="12"/>
      <c r="B6" s="12"/>
      <c r="C6" s="12"/>
      <c r="D6" s="4" t="s">
        <v>1</v>
      </c>
      <c r="E6" s="4" t="s">
        <v>2</v>
      </c>
      <c r="F6" s="4" t="s">
        <v>4</v>
      </c>
      <c r="G6" s="4" t="s">
        <v>5</v>
      </c>
      <c r="H6" s="9" t="s">
        <v>1</v>
      </c>
      <c r="I6" s="9" t="s">
        <v>2</v>
      </c>
      <c r="J6" s="9" t="s">
        <v>4</v>
      </c>
      <c r="K6" s="9" t="s">
        <v>5</v>
      </c>
      <c r="L6" s="9" t="s">
        <v>1</v>
      </c>
      <c r="M6" s="9" t="s">
        <v>2</v>
      </c>
      <c r="N6" s="9" t="s">
        <v>4</v>
      </c>
      <c r="O6" s="9" t="s">
        <v>5</v>
      </c>
      <c r="P6" s="9" t="s">
        <v>1</v>
      </c>
      <c r="Q6" s="9" t="s">
        <v>2</v>
      </c>
      <c r="R6" s="9" t="s">
        <v>4</v>
      </c>
      <c r="S6" s="9" t="s">
        <v>5</v>
      </c>
      <c r="T6" s="9" t="s">
        <v>1</v>
      </c>
      <c r="U6" s="9" t="s">
        <v>2</v>
      </c>
      <c r="V6" s="9" t="s">
        <v>4</v>
      </c>
      <c r="W6" s="9" t="s">
        <v>5</v>
      </c>
    </row>
    <row r="7" spans="1:23" ht="30" customHeight="1" x14ac:dyDescent="0.25">
      <c r="A7" s="3">
        <v>1</v>
      </c>
      <c r="B7" s="3" t="s">
        <v>14</v>
      </c>
      <c r="C7" s="3">
        <v>2015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f>SUM(D7,H7,L7,P7)</f>
        <v>0</v>
      </c>
      <c r="U7" s="3">
        <f>SUM(E7,I7,M7,Q7)</f>
        <v>0</v>
      </c>
      <c r="V7" s="3">
        <f>SUM(T7,U7)</f>
        <v>0</v>
      </c>
      <c r="W7" s="3">
        <f>IF(V7&lt;&gt;0,ROUND(U7/V7*100, 0),0)</f>
        <v>0</v>
      </c>
    </row>
    <row r="8" spans="1:23" ht="30" customHeight="1" x14ac:dyDescent="0.25">
      <c r="A8" s="3">
        <v>2</v>
      </c>
      <c r="B8" s="3" t="s">
        <v>14</v>
      </c>
      <c r="C8" s="3">
        <v>2016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f t="shared" ref="T8:T11" si="0">SUM(D8,H8,L8,P8)</f>
        <v>0</v>
      </c>
      <c r="U8" s="3">
        <f t="shared" ref="U8:U11" si="1">SUM(E8,I8,M8,Q8)</f>
        <v>0</v>
      </c>
      <c r="V8" s="3">
        <f t="shared" ref="V8:V11" si="2">SUM(T8,U8)</f>
        <v>0</v>
      </c>
      <c r="W8" s="3">
        <f t="shared" ref="W8:W14" si="3">IF(V8&lt;&gt;0,ROUND(U8/V8*100, 0),0)</f>
        <v>0</v>
      </c>
    </row>
    <row r="9" spans="1:23" ht="30" customHeight="1" x14ac:dyDescent="0.25">
      <c r="A9" s="3">
        <v>3</v>
      </c>
      <c r="B9" s="3" t="s">
        <v>14</v>
      </c>
      <c r="C9" s="3">
        <v>2017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f t="shared" si="0"/>
        <v>0</v>
      </c>
      <c r="U9" s="3">
        <f t="shared" si="1"/>
        <v>0</v>
      </c>
      <c r="V9" s="3">
        <f t="shared" si="2"/>
        <v>0</v>
      </c>
      <c r="W9" s="3">
        <f t="shared" si="3"/>
        <v>0</v>
      </c>
    </row>
    <row r="10" spans="1:23" ht="30" customHeight="1" x14ac:dyDescent="0.25">
      <c r="A10" s="3">
        <v>4</v>
      </c>
      <c r="B10" s="3" t="s">
        <v>14</v>
      </c>
      <c r="C10" s="3">
        <v>2018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f t="shared" si="0"/>
        <v>0</v>
      </c>
      <c r="U10" s="3">
        <f t="shared" si="1"/>
        <v>0</v>
      </c>
      <c r="V10" s="3">
        <f t="shared" si="2"/>
        <v>0</v>
      </c>
      <c r="W10" s="3">
        <f t="shared" si="3"/>
        <v>0</v>
      </c>
    </row>
    <row r="11" spans="1:23" ht="30" customHeight="1" x14ac:dyDescent="0.25">
      <c r="A11" s="3">
        <v>5</v>
      </c>
      <c r="B11" s="3" t="s">
        <v>14</v>
      </c>
      <c r="C11" s="3">
        <v>2019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f t="shared" si="0"/>
        <v>0</v>
      </c>
      <c r="U11" s="3">
        <f t="shared" si="1"/>
        <v>0</v>
      </c>
      <c r="V11" s="3">
        <f t="shared" si="2"/>
        <v>0</v>
      </c>
      <c r="W11" s="3">
        <f t="shared" si="3"/>
        <v>0</v>
      </c>
    </row>
    <row r="12" spans="1:23" ht="30" customHeight="1" x14ac:dyDescent="0.25">
      <c r="A12" s="3">
        <v>6</v>
      </c>
      <c r="B12" s="3" t="s">
        <v>14</v>
      </c>
      <c r="C12" s="3">
        <v>2019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f t="shared" ref="T12:T14" si="4">SUM(D12,H12,L12,P12)</f>
        <v>0</v>
      </c>
      <c r="U12" s="3">
        <f t="shared" ref="U12:U14" si="5">SUM(E12,I12,M12,Q12)</f>
        <v>0</v>
      </c>
      <c r="V12" s="3">
        <f t="shared" ref="V12:V14" si="6">SUM(T12,U12)</f>
        <v>0</v>
      </c>
      <c r="W12" s="3">
        <f t="shared" si="3"/>
        <v>0</v>
      </c>
    </row>
    <row r="13" spans="1:23" ht="30" customHeight="1" x14ac:dyDescent="0.25">
      <c r="A13" s="3">
        <v>7</v>
      </c>
      <c r="B13" s="3" t="s">
        <v>14</v>
      </c>
      <c r="C13" s="3">
        <v>2019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f t="shared" si="4"/>
        <v>0</v>
      </c>
      <c r="U13" s="3">
        <f t="shared" si="5"/>
        <v>0</v>
      </c>
      <c r="V13" s="3">
        <f t="shared" si="6"/>
        <v>0</v>
      </c>
      <c r="W13" s="3">
        <f t="shared" si="3"/>
        <v>0</v>
      </c>
    </row>
    <row r="14" spans="1:23" ht="30" customHeight="1" x14ac:dyDescent="0.25">
      <c r="A14" s="3">
        <v>8</v>
      </c>
      <c r="B14" s="3" t="s">
        <v>14</v>
      </c>
      <c r="C14" s="3">
        <v>2019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f t="shared" si="4"/>
        <v>0</v>
      </c>
      <c r="U14" s="3">
        <f t="shared" si="5"/>
        <v>0</v>
      </c>
      <c r="V14" s="3">
        <f t="shared" si="6"/>
        <v>0</v>
      </c>
      <c r="W14" s="3">
        <f t="shared" si="3"/>
        <v>0</v>
      </c>
    </row>
    <row r="15" spans="1:23" ht="30" customHeight="1" x14ac:dyDescent="0.25">
      <c r="A15" s="3">
        <v>9</v>
      </c>
      <c r="B15" s="3" t="s">
        <v>14</v>
      </c>
      <c r="C15" s="3">
        <v>2019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f t="shared" ref="T15:T25" si="7">SUM(D15,H15,L15,P15)</f>
        <v>0</v>
      </c>
      <c r="U15" s="3">
        <f t="shared" ref="U15:U25" si="8">SUM(E15,I15,M15,Q15)</f>
        <v>0</v>
      </c>
      <c r="V15" s="3">
        <f t="shared" ref="V15:V25" si="9">SUM(T15,U15)</f>
        <v>0</v>
      </c>
      <c r="W15" s="3">
        <f t="shared" ref="W15:W25" si="10">IF(V15&lt;&gt;0,ROUND(U15/V15*100, 0),0)</f>
        <v>0</v>
      </c>
    </row>
    <row r="16" spans="1:23" ht="30" customHeight="1" x14ac:dyDescent="0.25">
      <c r="A16" s="3">
        <v>10</v>
      </c>
      <c r="B16" s="3" t="s">
        <v>14</v>
      </c>
      <c r="C16" s="3">
        <v>2019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f t="shared" si="7"/>
        <v>0</v>
      </c>
      <c r="U16" s="3">
        <f t="shared" si="8"/>
        <v>0</v>
      </c>
      <c r="V16" s="3">
        <f t="shared" si="9"/>
        <v>0</v>
      </c>
      <c r="W16" s="3">
        <f t="shared" si="10"/>
        <v>0</v>
      </c>
    </row>
    <row r="17" spans="1:23" ht="30" customHeight="1" x14ac:dyDescent="0.25">
      <c r="A17" s="3">
        <v>11</v>
      </c>
      <c r="B17" s="3" t="s">
        <v>14</v>
      </c>
      <c r="C17" s="3">
        <v>2019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f t="shared" si="7"/>
        <v>0</v>
      </c>
      <c r="U17" s="3">
        <f t="shared" si="8"/>
        <v>0</v>
      </c>
      <c r="V17" s="3">
        <f t="shared" si="9"/>
        <v>0</v>
      </c>
      <c r="W17" s="3">
        <f t="shared" si="10"/>
        <v>0</v>
      </c>
    </row>
    <row r="18" spans="1:23" ht="30" customHeight="1" x14ac:dyDescent="0.25">
      <c r="A18" s="3">
        <v>12</v>
      </c>
      <c r="B18" s="3" t="s">
        <v>14</v>
      </c>
      <c r="C18" s="3">
        <v>2019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f t="shared" si="7"/>
        <v>0</v>
      </c>
      <c r="U18" s="3">
        <f t="shared" si="8"/>
        <v>0</v>
      </c>
      <c r="V18" s="3">
        <f t="shared" si="9"/>
        <v>0</v>
      </c>
      <c r="W18" s="3">
        <f t="shared" si="10"/>
        <v>0</v>
      </c>
    </row>
    <row r="19" spans="1:23" ht="30" customHeight="1" x14ac:dyDescent="0.25">
      <c r="A19" s="3">
        <v>13</v>
      </c>
      <c r="B19" s="3" t="s">
        <v>14</v>
      </c>
      <c r="C19" s="3">
        <v>2019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f t="shared" si="7"/>
        <v>0</v>
      </c>
      <c r="U19" s="3">
        <f t="shared" si="8"/>
        <v>0</v>
      </c>
      <c r="V19" s="3">
        <f t="shared" si="9"/>
        <v>0</v>
      </c>
      <c r="W19" s="3">
        <f t="shared" si="10"/>
        <v>0</v>
      </c>
    </row>
    <row r="20" spans="1:23" ht="30" customHeight="1" x14ac:dyDescent="0.25">
      <c r="A20" s="3">
        <v>14</v>
      </c>
      <c r="B20" s="3" t="s">
        <v>14</v>
      </c>
      <c r="C20" s="3">
        <v>2019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f t="shared" si="7"/>
        <v>0</v>
      </c>
      <c r="U20" s="3">
        <f t="shared" si="8"/>
        <v>0</v>
      </c>
      <c r="V20" s="3">
        <f t="shared" si="9"/>
        <v>0</v>
      </c>
      <c r="W20" s="3">
        <f t="shared" si="10"/>
        <v>0</v>
      </c>
    </row>
    <row r="21" spans="1:23" ht="30" customHeight="1" x14ac:dyDescent="0.25">
      <c r="A21" s="3">
        <v>15</v>
      </c>
      <c r="B21" s="3" t="s">
        <v>14</v>
      </c>
      <c r="C21" s="3">
        <v>2019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f t="shared" si="7"/>
        <v>0</v>
      </c>
      <c r="U21" s="3">
        <f t="shared" si="8"/>
        <v>0</v>
      </c>
      <c r="V21" s="3">
        <f t="shared" si="9"/>
        <v>0</v>
      </c>
      <c r="W21" s="3">
        <f t="shared" si="10"/>
        <v>0</v>
      </c>
    </row>
    <row r="22" spans="1:23" ht="30" customHeight="1" x14ac:dyDescent="0.25">
      <c r="A22" s="3">
        <v>16</v>
      </c>
      <c r="B22" s="3" t="s">
        <v>14</v>
      </c>
      <c r="C22" s="3">
        <v>2019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f t="shared" si="7"/>
        <v>0</v>
      </c>
      <c r="U22" s="3">
        <f t="shared" si="8"/>
        <v>0</v>
      </c>
      <c r="V22" s="3">
        <f t="shared" si="9"/>
        <v>0</v>
      </c>
      <c r="W22" s="3">
        <f t="shared" si="10"/>
        <v>0</v>
      </c>
    </row>
    <row r="23" spans="1:23" ht="30" customHeight="1" x14ac:dyDescent="0.25">
      <c r="A23" s="3">
        <v>17</v>
      </c>
      <c r="B23" s="3" t="s">
        <v>14</v>
      </c>
      <c r="C23" s="3">
        <v>2019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f t="shared" si="7"/>
        <v>0</v>
      </c>
      <c r="U23" s="3">
        <f t="shared" si="8"/>
        <v>0</v>
      </c>
      <c r="V23" s="3">
        <f t="shared" si="9"/>
        <v>0</v>
      </c>
      <c r="W23" s="3">
        <f t="shared" si="10"/>
        <v>0</v>
      </c>
    </row>
    <row r="24" spans="1:23" ht="30" customHeight="1" x14ac:dyDescent="0.25">
      <c r="A24" s="3">
        <v>18</v>
      </c>
      <c r="B24" s="3" t="s">
        <v>14</v>
      </c>
      <c r="C24" s="3">
        <v>2019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f t="shared" si="7"/>
        <v>0</v>
      </c>
      <c r="U24" s="3">
        <f t="shared" si="8"/>
        <v>0</v>
      </c>
      <c r="V24" s="3">
        <f t="shared" si="9"/>
        <v>0</v>
      </c>
      <c r="W24" s="3">
        <f t="shared" si="10"/>
        <v>0</v>
      </c>
    </row>
    <row r="25" spans="1:23" ht="30" customHeight="1" x14ac:dyDescent="0.25">
      <c r="A25" s="3">
        <v>19</v>
      </c>
      <c r="B25" s="3" t="s">
        <v>14</v>
      </c>
      <c r="C25" s="3">
        <v>2019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f t="shared" si="7"/>
        <v>0</v>
      </c>
      <c r="U25" s="3">
        <f t="shared" si="8"/>
        <v>0</v>
      </c>
      <c r="V25" s="3">
        <f t="shared" si="9"/>
        <v>0</v>
      </c>
      <c r="W25" s="3">
        <f t="shared" si="10"/>
        <v>0</v>
      </c>
    </row>
  </sheetData>
  <mergeCells count="9">
    <mergeCell ref="L5:O5"/>
    <mergeCell ref="P5:S5"/>
    <mergeCell ref="T5:W5"/>
    <mergeCell ref="A3:W3"/>
    <mergeCell ref="A5:A6"/>
    <mergeCell ref="C5:C6"/>
    <mergeCell ref="D5:G5"/>
    <mergeCell ref="H5:K5"/>
    <mergeCell ref="B5:B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25"/>
  <sheetViews>
    <sheetView topLeftCell="A9" workbookViewId="0">
      <selection activeCell="A11" sqref="A11:E25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0</v>
      </c>
      <c r="D7" s="3">
        <f>KET_QUA_THONG_KE!E7</f>
        <v>0</v>
      </c>
      <c r="E7" s="3">
        <f>KET_QUA_THONG_KE!F7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0</v>
      </c>
      <c r="D8" s="3">
        <f>KET_QUA_THONG_KE!E8</f>
        <v>0</v>
      </c>
      <c r="E8" s="3">
        <f>KET_QUA_THONG_KE!F8</f>
        <v>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0</v>
      </c>
      <c r="D9" s="3">
        <f>KET_QUA_THONG_KE!E9</f>
        <v>0</v>
      </c>
      <c r="E9" s="3">
        <f>KET_QUA_THONG_KE!F9</f>
        <v>0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0</v>
      </c>
      <c r="D10" s="3">
        <f>KET_QUA_THONG_KE!E10</f>
        <v>0</v>
      </c>
      <c r="E10" s="3">
        <f>KET_QUA_THONG_KE!F10</f>
        <v>0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0</v>
      </c>
      <c r="D11" s="3">
        <f>KET_QUA_THONG_KE!E11</f>
        <v>0</v>
      </c>
      <c r="E11" s="3">
        <f>KET_QUA_THONG_KE!F11</f>
        <v>0</v>
      </c>
    </row>
    <row r="12" spans="1:5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KET_QUA_THONG_KE!D12</f>
        <v>0</v>
      </c>
      <c r="D12" s="3">
        <f>KET_QUA_THONG_KE!E12</f>
        <v>0</v>
      </c>
      <c r="E12" s="3">
        <f>KET_QUA_THONG_KE!F12</f>
        <v>0</v>
      </c>
    </row>
    <row r="13" spans="1:5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KET_QUA_THONG_KE!D13</f>
        <v>0</v>
      </c>
      <c r="D13" s="3">
        <f>KET_QUA_THONG_KE!E13</f>
        <v>0</v>
      </c>
      <c r="E13" s="3">
        <f>KET_QUA_THONG_KE!F13</f>
        <v>0</v>
      </c>
    </row>
    <row r="14" spans="1:5" ht="30" customHeight="1" x14ac:dyDescent="0.25">
      <c r="A14" s="3">
        <v>8</v>
      </c>
      <c r="B14" s="3" t="str">
        <f>KET_QUA_THONG_KE!B14 &amp; " " &amp; KET_QUA_THONG_KE!C14</f>
        <v>A 2019</v>
      </c>
      <c r="C14" s="3">
        <f>KET_QUA_THONG_KE!D14</f>
        <v>0</v>
      </c>
      <c r="D14" s="3">
        <f>KET_QUA_THONG_KE!E14</f>
        <v>0</v>
      </c>
      <c r="E14" s="3">
        <f>KET_QUA_THONG_KE!F14</f>
        <v>0</v>
      </c>
    </row>
    <row r="15" spans="1:5" ht="30" customHeight="1" x14ac:dyDescent="0.25">
      <c r="A15" s="3">
        <v>9</v>
      </c>
      <c r="B15" s="3" t="str">
        <f>KET_QUA_THONG_KE!B15 &amp; " " &amp; KET_QUA_THONG_KE!C15</f>
        <v>A 2019</v>
      </c>
      <c r="C15" s="3">
        <f>KET_QUA_THONG_KE!D15</f>
        <v>0</v>
      </c>
      <c r="D15" s="3">
        <f>KET_QUA_THONG_KE!E15</f>
        <v>0</v>
      </c>
      <c r="E15" s="3">
        <f>KET_QUA_THONG_KE!F15</f>
        <v>0</v>
      </c>
    </row>
    <row r="16" spans="1:5" ht="30" customHeight="1" x14ac:dyDescent="0.25">
      <c r="A16" s="3">
        <v>10</v>
      </c>
      <c r="B16" s="3" t="str">
        <f>KET_QUA_THONG_KE!B16 &amp; " " &amp; KET_QUA_THONG_KE!C16</f>
        <v>A 2019</v>
      </c>
      <c r="C16" s="3">
        <f>KET_QUA_THONG_KE!D16</f>
        <v>0</v>
      </c>
      <c r="D16" s="3">
        <f>KET_QUA_THONG_KE!E16</f>
        <v>0</v>
      </c>
      <c r="E16" s="3">
        <f>KET_QUA_THONG_KE!F16</f>
        <v>0</v>
      </c>
    </row>
    <row r="17" spans="1:5" ht="30" customHeight="1" x14ac:dyDescent="0.25">
      <c r="A17" s="3">
        <v>11</v>
      </c>
      <c r="B17" s="3" t="str">
        <f>KET_QUA_THONG_KE!B17 &amp; " " &amp; KET_QUA_THONG_KE!C17</f>
        <v>A 2019</v>
      </c>
      <c r="C17" s="3">
        <f>KET_QUA_THONG_KE!D17</f>
        <v>0</v>
      </c>
      <c r="D17" s="3">
        <f>KET_QUA_THONG_KE!E17</f>
        <v>0</v>
      </c>
      <c r="E17" s="3">
        <f>KET_QUA_THONG_KE!F17</f>
        <v>0</v>
      </c>
    </row>
    <row r="18" spans="1:5" ht="30" customHeight="1" x14ac:dyDescent="0.25">
      <c r="A18" s="3">
        <v>12</v>
      </c>
      <c r="B18" s="3" t="str">
        <f>KET_QUA_THONG_KE!B18 &amp; " " &amp; KET_QUA_THONG_KE!C18</f>
        <v>A 2019</v>
      </c>
      <c r="C18" s="3">
        <f>KET_QUA_THONG_KE!D18</f>
        <v>0</v>
      </c>
      <c r="D18" s="3">
        <f>KET_QUA_THONG_KE!E18</f>
        <v>0</v>
      </c>
      <c r="E18" s="3">
        <f>KET_QUA_THONG_KE!F18</f>
        <v>0</v>
      </c>
    </row>
    <row r="19" spans="1:5" ht="30" customHeight="1" x14ac:dyDescent="0.25">
      <c r="A19" s="3">
        <v>13</v>
      </c>
      <c r="B19" s="3" t="str">
        <f>KET_QUA_THONG_KE!B19 &amp; " " &amp; KET_QUA_THONG_KE!C19</f>
        <v>A 2019</v>
      </c>
      <c r="C19" s="3">
        <f>KET_QUA_THONG_KE!D19</f>
        <v>0</v>
      </c>
      <c r="D19" s="3">
        <f>KET_QUA_THONG_KE!E19</f>
        <v>0</v>
      </c>
      <c r="E19" s="3">
        <f>KET_QUA_THONG_KE!F19</f>
        <v>0</v>
      </c>
    </row>
    <row r="20" spans="1:5" ht="30" customHeight="1" x14ac:dyDescent="0.25">
      <c r="A20" s="3">
        <v>14</v>
      </c>
      <c r="B20" s="3" t="str">
        <f>KET_QUA_THONG_KE!B20 &amp; " " &amp; KET_QUA_THONG_KE!C20</f>
        <v>A 2019</v>
      </c>
      <c r="C20" s="3">
        <f>KET_QUA_THONG_KE!D20</f>
        <v>0</v>
      </c>
      <c r="D20" s="3">
        <f>KET_QUA_THONG_KE!E20</f>
        <v>0</v>
      </c>
      <c r="E20" s="3">
        <f>KET_QUA_THONG_KE!F20</f>
        <v>0</v>
      </c>
    </row>
    <row r="21" spans="1:5" ht="30" customHeight="1" x14ac:dyDescent="0.25">
      <c r="A21" s="3">
        <v>15</v>
      </c>
      <c r="B21" s="3" t="str">
        <f>KET_QUA_THONG_KE!B21 &amp; " " &amp; KET_QUA_THONG_KE!C21</f>
        <v>A 2019</v>
      </c>
      <c r="C21" s="3">
        <f>KET_QUA_THONG_KE!D21</f>
        <v>0</v>
      </c>
      <c r="D21" s="3">
        <f>KET_QUA_THONG_KE!E21</f>
        <v>0</v>
      </c>
      <c r="E21" s="3">
        <f>KET_QUA_THONG_KE!F21</f>
        <v>0</v>
      </c>
    </row>
    <row r="22" spans="1:5" ht="30" customHeight="1" x14ac:dyDescent="0.25">
      <c r="A22" s="3">
        <v>16</v>
      </c>
      <c r="B22" s="3" t="str">
        <f>KET_QUA_THONG_KE!B22 &amp; " " &amp; KET_QUA_THONG_KE!C22</f>
        <v>A 2019</v>
      </c>
      <c r="C22" s="3">
        <f>KET_QUA_THONG_KE!D22</f>
        <v>0</v>
      </c>
      <c r="D22" s="3">
        <f>KET_QUA_THONG_KE!E22</f>
        <v>0</v>
      </c>
      <c r="E22" s="3">
        <f>KET_QUA_THONG_KE!F22</f>
        <v>0</v>
      </c>
    </row>
    <row r="23" spans="1:5" ht="30" customHeight="1" x14ac:dyDescent="0.25">
      <c r="A23" s="3">
        <v>17</v>
      </c>
      <c r="B23" s="3" t="str">
        <f>KET_QUA_THONG_KE!B23 &amp; " " &amp; KET_QUA_THONG_KE!C23</f>
        <v>A 2019</v>
      </c>
      <c r="C23" s="3">
        <f>KET_QUA_THONG_KE!D23</f>
        <v>0</v>
      </c>
      <c r="D23" s="3">
        <f>KET_QUA_THONG_KE!E23</f>
        <v>0</v>
      </c>
      <c r="E23" s="3">
        <f>KET_QUA_THONG_KE!F23</f>
        <v>0</v>
      </c>
    </row>
    <row r="24" spans="1:5" ht="30" customHeight="1" x14ac:dyDescent="0.25">
      <c r="A24" s="3">
        <v>18</v>
      </c>
      <c r="B24" s="3" t="str">
        <f>KET_QUA_THONG_KE!B24 &amp; " " &amp; KET_QUA_THONG_KE!C24</f>
        <v>A 2019</v>
      </c>
      <c r="C24" s="3">
        <f>KET_QUA_THONG_KE!D24</f>
        <v>0</v>
      </c>
      <c r="D24" s="3">
        <f>KET_QUA_THONG_KE!E24</f>
        <v>0</v>
      </c>
      <c r="E24" s="3">
        <f>KET_QUA_THONG_KE!F24</f>
        <v>0</v>
      </c>
    </row>
    <row r="25" spans="1:5" ht="30" customHeight="1" x14ac:dyDescent="0.25">
      <c r="A25" s="3">
        <v>19</v>
      </c>
      <c r="B25" s="3" t="str">
        <f>KET_QUA_THONG_KE!B25 &amp; " " &amp; KET_QUA_THONG_KE!C25</f>
        <v>A 2019</v>
      </c>
      <c r="C25" s="3">
        <f>KET_QUA_THONG_KE!D25</f>
        <v>0</v>
      </c>
      <c r="D25" s="3">
        <f>KET_QUA_THONG_KE!E25</f>
        <v>0</v>
      </c>
      <c r="E25" s="3">
        <f>KET_QUA_THONG_KE!F25</f>
        <v>0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25"/>
  <sheetViews>
    <sheetView topLeftCell="A9" workbookViewId="0">
      <selection activeCell="A11" sqref="A11:C25"/>
    </sheetView>
  </sheetViews>
  <sheetFormatPr defaultColWidth="30.875" defaultRowHeight="30" customHeight="1" x14ac:dyDescent="0.25"/>
  <cols>
    <col min="1" max="1" width="9" style="1" customWidth="1"/>
    <col min="2" max="2" width="26.75" style="1" customWidth="1"/>
    <col min="3" max="3" width="32.75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14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0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KET_QUA_THONG_KE!G12</f>
        <v>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KET_QUA_THONG_KE!G13</f>
        <v>0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KET_QUA_THONG_KE!G14</f>
        <v>0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KET_QUA_THONG_KE!G15</f>
        <v>0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KET_QUA_THONG_KE!G16</f>
        <v>0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KET_QUA_THONG_KE!G17</f>
        <v>0</v>
      </c>
    </row>
    <row r="18" spans="1:3" ht="30" customHeight="1" x14ac:dyDescent="0.25">
      <c r="A18" s="3">
        <v>12</v>
      </c>
      <c r="B18" s="3" t="str">
        <f>"Năm " &amp; KET_QUA_THONG_KE!C18</f>
        <v>Năm 2019</v>
      </c>
      <c r="C18" s="3">
        <f>KET_QUA_THONG_KE!G18</f>
        <v>0</v>
      </c>
    </row>
    <row r="19" spans="1:3" ht="30" customHeight="1" x14ac:dyDescent="0.25">
      <c r="A19" s="3">
        <v>13</v>
      </c>
      <c r="B19" s="3" t="str">
        <f>"Năm " &amp; KET_QUA_THONG_KE!C19</f>
        <v>Năm 2019</v>
      </c>
      <c r="C19" s="3">
        <f>KET_QUA_THONG_KE!G19</f>
        <v>0</v>
      </c>
    </row>
    <row r="20" spans="1:3" ht="30" customHeight="1" x14ac:dyDescent="0.25">
      <c r="A20" s="3">
        <v>14</v>
      </c>
      <c r="B20" s="3" t="str">
        <f>"Năm " &amp; KET_QUA_THONG_KE!C20</f>
        <v>Năm 2019</v>
      </c>
      <c r="C20" s="3">
        <f>KET_QUA_THONG_KE!G20</f>
        <v>0</v>
      </c>
    </row>
    <row r="21" spans="1:3" ht="30" customHeight="1" x14ac:dyDescent="0.25">
      <c r="A21" s="3">
        <v>15</v>
      </c>
      <c r="B21" s="3" t="str">
        <f>"Năm " &amp; KET_QUA_THONG_KE!C21</f>
        <v>Năm 2019</v>
      </c>
      <c r="C21" s="3">
        <f>KET_QUA_THONG_KE!G21</f>
        <v>0</v>
      </c>
    </row>
    <row r="22" spans="1:3" ht="30" customHeight="1" x14ac:dyDescent="0.25">
      <c r="A22" s="3">
        <v>16</v>
      </c>
      <c r="B22" s="3" t="str">
        <f>"Năm " &amp; KET_QUA_THONG_KE!C22</f>
        <v>Năm 2019</v>
      </c>
      <c r="C22" s="3">
        <f>KET_QUA_THONG_KE!G22</f>
        <v>0</v>
      </c>
    </row>
    <row r="23" spans="1:3" ht="30" customHeight="1" x14ac:dyDescent="0.25">
      <c r="A23" s="3">
        <v>17</v>
      </c>
      <c r="B23" s="3" t="str">
        <f>"Năm " &amp; KET_QUA_THONG_KE!C23</f>
        <v>Năm 2019</v>
      </c>
      <c r="C23" s="3">
        <f>KET_QUA_THONG_KE!G23</f>
        <v>0</v>
      </c>
    </row>
    <row r="24" spans="1:3" ht="30" customHeight="1" x14ac:dyDescent="0.25">
      <c r="A24" s="3">
        <v>18</v>
      </c>
      <c r="B24" s="3" t="str">
        <f>"Năm " &amp; KET_QUA_THONG_KE!C24</f>
        <v>Năm 2019</v>
      </c>
      <c r="C24" s="3">
        <f>KET_QUA_THONG_KE!G24</f>
        <v>0</v>
      </c>
    </row>
    <row r="25" spans="1:3" ht="30" customHeight="1" x14ac:dyDescent="0.25">
      <c r="A25" s="3">
        <v>19</v>
      </c>
      <c r="B25" s="3" t="str">
        <f>"Năm " &amp; KET_QUA_THONG_KE!C25</f>
        <v>Năm 2019</v>
      </c>
      <c r="C25" s="3">
        <f>KET_QUA_THONG_KE!G25</f>
        <v>0</v>
      </c>
    </row>
  </sheetData>
  <mergeCells count="1">
    <mergeCell ref="A2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87FE5-3C93-47D1-BD1C-EBD123E7FA6E}">
  <dimension ref="A2:E25"/>
  <sheetViews>
    <sheetView topLeftCell="A9" workbookViewId="0">
      <selection activeCell="A11" sqref="A11:E25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KET_QUA_THONG_KE!H7</f>
        <v>0</v>
      </c>
      <c r="D7" s="3">
        <f>KET_QUA_THONG_KE!I7</f>
        <v>0</v>
      </c>
      <c r="E7" s="3">
        <f>KET_QUA_THONG_KE!J7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KET_QUA_THONG_KE!H8</f>
        <v>0</v>
      </c>
      <c r="D8" s="3">
        <f>KET_QUA_THONG_KE!I8</f>
        <v>0</v>
      </c>
      <c r="E8" s="3">
        <f>KET_QUA_THONG_KE!J8</f>
        <v>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KET_QUA_THONG_KE!H9</f>
        <v>0</v>
      </c>
      <c r="D9" s="3">
        <f>KET_QUA_THONG_KE!I9</f>
        <v>0</v>
      </c>
      <c r="E9" s="3">
        <f>KET_QUA_THONG_KE!J9</f>
        <v>0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KET_QUA_THONG_KE!H10</f>
        <v>0</v>
      </c>
      <c r="D10" s="3">
        <f>KET_QUA_THONG_KE!I10</f>
        <v>0</v>
      </c>
      <c r="E10" s="3">
        <f>KET_QUA_THONG_KE!J10</f>
        <v>0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KET_QUA_THONG_KE!H11</f>
        <v>0</v>
      </c>
      <c r="D11" s="3">
        <f>KET_QUA_THONG_KE!I11</f>
        <v>0</v>
      </c>
      <c r="E11" s="3">
        <f>KET_QUA_THONG_KE!J11</f>
        <v>0</v>
      </c>
    </row>
    <row r="12" spans="1:5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KET_QUA_THONG_KE!H12</f>
        <v>0</v>
      </c>
      <c r="D12" s="3">
        <f>KET_QUA_THONG_KE!I12</f>
        <v>0</v>
      </c>
      <c r="E12" s="3">
        <f>KET_QUA_THONG_KE!J12</f>
        <v>0</v>
      </c>
    </row>
    <row r="13" spans="1:5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KET_QUA_THONG_KE!H13</f>
        <v>0</v>
      </c>
      <c r="D13" s="3">
        <f>KET_QUA_THONG_KE!I13</f>
        <v>0</v>
      </c>
      <c r="E13" s="3">
        <f>KET_QUA_THONG_KE!J13</f>
        <v>0</v>
      </c>
    </row>
    <row r="14" spans="1:5" ht="30" customHeight="1" x14ac:dyDescent="0.25">
      <c r="A14" s="3">
        <v>8</v>
      </c>
      <c r="B14" s="3" t="str">
        <f>KET_QUA_THONG_KE!B14 &amp; " " &amp; KET_QUA_THONG_KE!C14</f>
        <v>A 2019</v>
      </c>
      <c r="C14" s="3">
        <f>KET_QUA_THONG_KE!H14</f>
        <v>0</v>
      </c>
      <c r="D14" s="3">
        <f>KET_QUA_THONG_KE!I14</f>
        <v>0</v>
      </c>
      <c r="E14" s="3">
        <f>KET_QUA_THONG_KE!J14</f>
        <v>0</v>
      </c>
    </row>
    <row r="15" spans="1:5" ht="30" customHeight="1" x14ac:dyDescent="0.25">
      <c r="A15" s="3">
        <v>9</v>
      </c>
      <c r="B15" s="3" t="str">
        <f>KET_QUA_THONG_KE!B15 &amp; " " &amp; KET_QUA_THONG_KE!C15</f>
        <v>A 2019</v>
      </c>
      <c r="C15" s="3">
        <f>KET_QUA_THONG_KE!H15</f>
        <v>0</v>
      </c>
      <c r="D15" s="3">
        <f>KET_QUA_THONG_KE!I15</f>
        <v>0</v>
      </c>
      <c r="E15" s="3">
        <f>KET_QUA_THONG_KE!J15</f>
        <v>0</v>
      </c>
    </row>
    <row r="16" spans="1:5" ht="30" customHeight="1" x14ac:dyDescent="0.25">
      <c r="A16" s="3">
        <v>10</v>
      </c>
      <c r="B16" s="3" t="str">
        <f>KET_QUA_THONG_KE!B16 &amp; " " &amp; KET_QUA_THONG_KE!C16</f>
        <v>A 2019</v>
      </c>
      <c r="C16" s="3">
        <f>KET_QUA_THONG_KE!H16</f>
        <v>0</v>
      </c>
      <c r="D16" s="3">
        <f>KET_QUA_THONG_KE!I16</f>
        <v>0</v>
      </c>
      <c r="E16" s="3">
        <f>KET_QUA_THONG_KE!J16</f>
        <v>0</v>
      </c>
    </row>
    <row r="17" spans="1:5" ht="30" customHeight="1" x14ac:dyDescent="0.25">
      <c r="A17" s="3">
        <v>11</v>
      </c>
      <c r="B17" s="3" t="str">
        <f>KET_QUA_THONG_KE!B17 &amp; " " &amp; KET_QUA_THONG_KE!C17</f>
        <v>A 2019</v>
      </c>
      <c r="C17" s="3">
        <f>KET_QUA_THONG_KE!H17</f>
        <v>0</v>
      </c>
      <c r="D17" s="3">
        <f>KET_QUA_THONG_KE!I17</f>
        <v>0</v>
      </c>
      <c r="E17" s="3">
        <f>KET_QUA_THONG_KE!J17</f>
        <v>0</v>
      </c>
    </row>
    <row r="18" spans="1:5" ht="30" customHeight="1" x14ac:dyDescent="0.25">
      <c r="A18" s="3">
        <v>12</v>
      </c>
      <c r="B18" s="3" t="str">
        <f>KET_QUA_THONG_KE!B18 &amp; " " &amp; KET_QUA_THONG_KE!C18</f>
        <v>A 2019</v>
      </c>
      <c r="C18" s="3">
        <f>KET_QUA_THONG_KE!H18</f>
        <v>0</v>
      </c>
      <c r="D18" s="3">
        <f>KET_QUA_THONG_KE!I18</f>
        <v>0</v>
      </c>
      <c r="E18" s="3">
        <f>KET_QUA_THONG_KE!J18</f>
        <v>0</v>
      </c>
    </row>
    <row r="19" spans="1:5" ht="30" customHeight="1" x14ac:dyDescent="0.25">
      <c r="A19" s="3">
        <v>13</v>
      </c>
      <c r="B19" s="3" t="str">
        <f>KET_QUA_THONG_KE!B19 &amp; " " &amp; KET_QUA_THONG_KE!C19</f>
        <v>A 2019</v>
      </c>
      <c r="C19" s="3">
        <f>KET_QUA_THONG_KE!H19</f>
        <v>0</v>
      </c>
      <c r="D19" s="3">
        <f>KET_QUA_THONG_KE!I19</f>
        <v>0</v>
      </c>
      <c r="E19" s="3">
        <f>KET_QUA_THONG_KE!J19</f>
        <v>0</v>
      </c>
    </row>
    <row r="20" spans="1:5" ht="30" customHeight="1" x14ac:dyDescent="0.25">
      <c r="A20" s="3">
        <v>14</v>
      </c>
      <c r="B20" s="3" t="str">
        <f>KET_QUA_THONG_KE!B20 &amp; " " &amp; KET_QUA_THONG_KE!C20</f>
        <v>A 2019</v>
      </c>
      <c r="C20" s="3">
        <f>KET_QUA_THONG_KE!H20</f>
        <v>0</v>
      </c>
      <c r="D20" s="3">
        <f>KET_QUA_THONG_KE!I20</f>
        <v>0</v>
      </c>
      <c r="E20" s="3">
        <f>KET_QUA_THONG_KE!J20</f>
        <v>0</v>
      </c>
    </row>
    <row r="21" spans="1:5" ht="30" customHeight="1" x14ac:dyDescent="0.25">
      <c r="A21" s="3">
        <v>15</v>
      </c>
      <c r="B21" s="3" t="str">
        <f>KET_QUA_THONG_KE!B21 &amp; " " &amp; KET_QUA_THONG_KE!C21</f>
        <v>A 2019</v>
      </c>
      <c r="C21" s="3">
        <f>KET_QUA_THONG_KE!H21</f>
        <v>0</v>
      </c>
      <c r="D21" s="3">
        <f>KET_QUA_THONG_KE!I21</f>
        <v>0</v>
      </c>
      <c r="E21" s="3">
        <f>KET_QUA_THONG_KE!J21</f>
        <v>0</v>
      </c>
    </row>
    <row r="22" spans="1:5" ht="30" customHeight="1" x14ac:dyDescent="0.25">
      <c r="A22" s="3">
        <v>16</v>
      </c>
      <c r="B22" s="3" t="str">
        <f>KET_QUA_THONG_KE!B22 &amp; " " &amp; KET_QUA_THONG_KE!C22</f>
        <v>A 2019</v>
      </c>
      <c r="C22" s="3">
        <f>KET_QUA_THONG_KE!H22</f>
        <v>0</v>
      </c>
      <c r="D22" s="3">
        <f>KET_QUA_THONG_KE!I22</f>
        <v>0</v>
      </c>
      <c r="E22" s="3">
        <f>KET_QUA_THONG_KE!J22</f>
        <v>0</v>
      </c>
    </row>
    <row r="23" spans="1:5" ht="30" customHeight="1" x14ac:dyDescent="0.25">
      <c r="A23" s="3">
        <v>17</v>
      </c>
      <c r="B23" s="3" t="str">
        <f>KET_QUA_THONG_KE!B23 &amp; " " &amp; KET_QUA_THONG_KE!C23</f>
        <v>A 2019</v>
      </c>
      <c r="C23" s="3">
        <f>KET_QUA_THONG_KE!H23</f>
        <v>0</v>
      </c>
      <c r="D23" s="3">
        <f>KET_QUA_THONG_KE!I23</f>
        <v>0</v>
      </c>
      <c r="E23" s="3">
        <f>KET_QUA_THONG_KE!J23</f>
        <v>0</v>
      </c>
    </row>
    <row r="24" spans="1:5" ht="30" customHeight="1" x14ac:dyDescent="0.25">
      <c r="A24" s="3">
        <v>18</v>
      </c>
      <c r="B24" s="3" t="str">
        <f>KET_QUA_THONG_KE!B24 &amp; " " &amp; KET_QUA_THONG_KE!C24</f>
        <v>A 2019</v>
      </c>
      <c r="C24" s="3">
        <f>KET_QUA_THONG_KE!H24</f>
        <v>0</v>
      </c>
      <c r="D24" s="3">
        <f>KET_QUA_THONG_KE!I24</f>
        <v>0</v>
      </c>
      <c r="E24" s="3">
        <f>KET_QUA_THONG_KE!J24</f>
        <v>0</v>
      </c>
    </row>
    <row r="25" spans="1:5" ht="30" customHeight="1" x14ac:dyDescent="0.25">
      <c r="A25" s="3">
        <v>19</v>
      </c>
      <c r="B25" s="3" t="str">
        <f>KET_QUA_THONG_KE!B25 &amp; " " &amp; KET_QUA_THONG_KE!C25</f>
        <v>A 2019</v>
      </c>
      <c r="C25" s="3">
        <f>KET_QUA_THONG_KE!H25</f>
        <v>0</v>
      </c>
      <c r="D25" s="3">
        <f>KET_QUA_THONG_KE!I25</f>
        <v>0</v>
      </c>
      <c r="E25" s="3">
        <f>KET_QUA_THONG_KE!J25</f>
        <v>0</v>
      </c>
    </row>
  </sheetData>
  <mergeCells count="1">
    <mergeCell ref="A2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BA160-71FD-491A-9118-A0ACE1D7C2B6}">
  <dimension ref="A2:C25"/>
  <sheetViews>
    <sheetView topLeftCell="A4" workbookViewId="0">
      <selection activeCell="A11" sqref="A11:C25"/>
    </sheetView>
  </sheetViews>
  <sheetFormatPr defaultColWidth="30.875" defaultRowHeight="30" customHeight="1" x14ac:dyDescent="0.25"/>
  <cols>
    <col min="1" max="1" width="9" style="1" customWidth="1"/>
    <col min="2" max="2" width="28.25" style="1" customWidth="1"/>
    <col min="3" max="3" width="32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14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KET_QUA_THONG_KE!K7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KET_QUA_THONG_KE!K8</f>
        <v>0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KET_QUA_THONG_KE!K9</f>
        <v>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KET_QUA_THONG_KE!K10</f>
        <v>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KET_QUA_THONG_KE!K11</f>
        <v>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KET_QUA_THONG_KE!K12</f>
        <v>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KET_QUA_THONG_KE!K13</f>
        <v>0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KET_QUA_THONG_KE!K14</f>
        <v>0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KET_QUA_THONG_KE!K15</f>
        <v>0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KET_QUA_THONG_KE!K16</f>
        <v>0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KET_QUA_THONG_KE!K17</f>
        <v>0</v>
      </c>
    </row>
    <row r="18" spans="1:3" ht="30" customHeight="1" x14ac:dyDescent="0.25">
      <c r="A18" s="3">
        <v>12</v>
      </c>
      <c r="B18" s="3" t="str">
        <f>"Năm " &amp; KET_QUA_THONG_KE!C18</f>
        <v>Năm 2019</v>
      </c>
      <c r="C18" s="3">
        <f>KET_QUA_THONG_KE!K18</f>
        <v>0</v>
      </c>
    </row>
    <row r="19" spans="1:3" ht="30" customHeight="1" x14ac:dyDescent="0.25">
      <c r="A19" s="3">
        <v>13</v>
      </c>
      <c r="B19" s="3" t="str">
        <f>"Năm " &amp; KET_QUA_THONG_KE!C19</f>
        <v>Năm 2019</v>
      </c>
      <c r="C19" s="3">
        <f>KET_QUA_THONG_KE!K19</f>
        <v>0</v>
      </c>
    </row>
    <row r="20" spans="1:3" ht="30" customHeight="1" x14ac:dyDescent="0.25">
      <c r="A20" s="3">
        <v>14</v>
      </c>
      <c r="B20" s="3" t="str">
        <f>"Năm " &amp; KET_QUA_THONG_KE!C20</f>
        <v>Năm 2019</v>
      </c>
      <c r="C20" s="3">
        <f>KET_QUA_THONG_KE!K20</f>
        <v>0</v>
      </c>
    </row>
    <row r="21" spans="1:3" ht="30" customHeight="1" x14ac:dyDescent="0.25">
      <c r="A21" s="3">
        <v>15</v>
      </c>
      <c r="B21" s="3" t="str">
        <f>"Năm " &amp; KET_QUA_THONG_KE!C21</f>
        <v>Năm 2019</v>
      </c>
      <c r="C21" s="3">
        <f>KET_QUA_THONG_KE!K21</f>
        <v>0</v>
      </c>
    </row>
    <row r="22" spans="1:3" ht="30" customHeight="1" x14ac:dyDescent="0.25">
      <c r="A22" s="3">
        <v>16</v>
      </c>
      <c r="B22" s="3" t="str">
        <f>"Năm " &amp; KET_QUA_THONG_KE!C22</f>
        <v>Năm 2019</v>
      </c>
      <c r="C22" s="3">
        <f>KET_QUA_THONG_KE!K22</f>
        <v>0</v>
      </c>
    </row>
    <row r="23" spans="1:3" ht="30" customHeight="1" x14ac:dyDescent="0.25">
      <c r="A23" s="3">
        <v>17</v>
      </c>
      <c r="B23" s="3" t="str">
        <f>"Năm " &amp; KET_QUA_THONG_KE!C23</f>
        <v>Năm 2019</v>
      </c>
      <c r="C23" s="3">
        <f>KET_QUA_THONG_KE!K23</f>
        <v>0</v>
      </c>
    </row>
    <row r="24" spans="1:3" ht="30" customHeight="1" x14ac:dyDescent="0.25">
      <c r="A24" s="3">
        <v>18</v>
      </c>
      <c r="B24" s="3" t="str">
        <f>"Năm " &amp; KET_QUA_THONG_KE!C24</f>
        <v>Năm 2019</v>
      </c>
      <c r="C24" s="3">
        <f>KET_QUA_THONG_KE!K24</f>
        <v>0</v>
      </c>
    </row>
    <row r="25" spans="1:3" ht="30" customHeight="1" x14ac:dyDescent="0.25">
      <c r="A25" s="3">
        <v>19</v>
      </c>
      <c r="B25" s="3" t="str">
        <f>"Năm " &amp; KET_QUA_THONG_KE!C25</f>
        <v>Năm 2019</v>
      </c>
      <c r="C25" s="3">
        <f>KET_QUA_THONG_KE!K25</f>
        <v>0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BIEU_DO_GOM_SU</vt:lpstr>
      <vt:lpstr>BIEU_DO_POLYMER_CHUOI</vt:lpstr>
      <vt:lpstr>BIEU_DO_POLYMER_DUNG</vt:lpstr>
      <vt:lpstr>BIEU_DO_THUY_TINH</vt:lpstr>
      <vt:lpstr>KET_QUA_THONG_KE</vt:lpstr>
      <vt:lpstr>DATA_BĐ_GOM_SU1</vt:lpstr>
      <vt:lpstr>DATA_BĐ_GOM_SU2</vt:lpstr>
      <vt:lpstr>DATA_BĐ_POLYMER_CHUOI1</vt:lpstr>
      <vt:lpstr>DATA_BĐ_POLYMER_CHUOI2</vt:lpstr>
      <vt:lpstr>DATA_BĐ_POLYMER_DUNG1</vt:lpstr>
      <vt:lpstr>DATA_BĐ_POLYMER_DUNG2</vt:lpstr>
      <vt:lpstr>DATA_BĐ_THUY_TINH1</vt:lpstr>
      <vt:lpstr>DATA_BĐ_THUY_TINH2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2021-12-13T09:15:03Z</dcterms:modified>
</cp:coreProperties>
</file>