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mau-cach-dien\bao-cao-theo-doanh-so-va-chat-luong-tung-nha-san-xuat\"/>
    </mc:Choice>
  </mc:AlternateContent>
  <xr:revisionPtr revIDLastSave="0" documentId="13_ncr:1_{078B4292-FEB2-4176-9EE6-7DE193C7EE69}" xr6:coauthVersionLast="47" xr6:coauthVersionMax="47" xr10:uidLastSave="{00000000-0000-0000-0000-000000000000}"/>
  <bookViews>
    <workbookView xWindow="-120" yWindow="-120" windowWidth="29040" windowHeight="15840" activeTab="4" xr2:uid="{AC16F5EB-9042-8E48-B089-EC6AFF08488E}"/>
  </bookViews>
  <sheets>
    <sheet name="BIEU_DO_GOM_SU" sheetId="2" r:id="rId1"/>
    <sheet name="BIEU_DO_POLYMER_CHUOI" sheetId="7" r:id="rId2"/>
    <sheet name="BIEU_DO_POLYMER_DUNG" sheetId="10" r:id="rId3"/>
    <sheet name="BIEU_DO_THUY_TINH" sheetId="13" r:id="rId4"/>
    <sheet name="KET_QUA_THONG_KE" sheetId="1" r:id="rId5"/>
    <sheet name="DATA_BĐ_GOM_SU1" sheetId="3" r:id="rId6"/>
    <sheet name="DATA_BĐ_GOM_SU2" sheetId="6" r:id="rId7"/>
    <sheet name="DATA_BĐ_POLYMER_CHUOI1" sheetId="8" r:id="rId8"/>
    <sheet name="DATA_BĐ_POLYMER_CHUOI2" sheetId="9" r:id="rId9"/>
    <sheet name="DATA_BĐ_POLYMER_DUNG1" sheetId="11" r:id="rId10"/>
    <sheet name="DATA_BĐ_POLYMER_DUNG2" sheetId="12" r:id="rId11"/>
    <sheet name="DATA_BĐ_THUY_TINH1" sheetId="14" r:id="rId12"/>
    <sheet name="DATA_BĐ_THUY_TINH2" sheetId="15" r:id="rId1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6" i="15" l="1"/>
  <c r="C36" i="15"/>
  <c r="B36" i="14"/>
  <c r="C36" i="14"/>
  <c r="D36" i="14"/>
  <c r="E36" i="14"/>
  <c r="B36" i="12"/>
  <c r="C36" i="12"/>
  <c r="B36" i="11"/>
  <c r="C36" i="11"/>
  <c r="D36" i="11"/>
  <c r="E36" i="11"/>
  <c r="B36" i="9"/>
  <c r="C36" i="9"/>
  <c r="B36" i="8"/>
  <c r="C36" i="8"/>
  <c r="D36" i="8"/>
  <c r="E36" i="8"/>
  <c r="B36" i="6"/>
  <c r="C36" i="6"/>
  <c r="B36" i="3"/>
  <c r="C36" i="3"/>
  <c r="D36" i="3"/>
  <c r="E36" i="3"/>
  <c r="T36" i="1"/>
  <c r="V36" i="1" s="1"/>
  <c r="W36" i="1" s="1"/>
  <c r="U36" i="1"/>
  <c r="B35" i="15"/>
  <c r="C35" i="15"/>
  <c r="B35" i="14"/>
  <c r="C35" i="14"/>
  <c r="D35" i="14"/>
  <c r="E35" i="14"/>
  <c r="B35" i="12"/>
  <c r="C35" i="12"/>
  <c r="B35" i="11"/>
  <c r="C35" i="11"/>
  <c r="D35" i="11"/>
  <c r="E35" i="11"/>
  <c r="B35" i="9"/>
  <c r="C35" i="9"/>
  <c r="B35" i="8"/>
  <c r="C35" i="8"/>
  <c r="D35" i="8"/>
  <c r="E35" i="8"/>
  <c r="B35" i="6"/>
  <c r="C35" i="6"/>
  <c r="B35" i="3"/>
  <c r="C35" i="3"/>
  <c r="D35" i="3"/>
  <c r="E35" i="3"/>
  <c r="T35" i="1"/>
  <c r="V35" i="1" s="1"/>
  <c r="W35" i="1" s="1"/>
  <c r="U35" i="1"/>
  <c r="B34" i="15"/>
  <c r="C34" i="15"/>
  <c r="B34" i="14"/>
  <c r="C34" i="14"/>
  <c r="D34" i="14"/>
  <c r="E34" i="14"/>
  <c r="B34" i="12"/>
  <c r="C34" i="12"/>
  <c r="B34" i="11"/>
  <c r="C34" i="11"/>
  <c r="D34" i="11"/>
  <c r="E34" i="11"/>
  <c r="B34" i="9"/>
  <c r="C34" i="9"/>
  <c r="B34" i="8"/>
  <c r="C34" i="8"/>
  <c r="D34" i="8"/>
  <c r="E34" i="8"/>
  <c r="B34" i="6"/>
  <c r="C34" i="6"/>
  <c r="B34" i="3"/>
  <c r="C34" i="3"/>
  <c r="D34" i="3"/>
  <c r="E34" i="3"/>
  <c r="T34" i="1"/>
  <c r="V34" i="1" s="1"/>
  <c r="W34" i="1" s="1"/>
  <c r="U34" i="1"/>
  <c r="B33" i="15"/>
  <c r="C33" i="15"/>
  <c r="B33" i="14"/>
  <c r="C33" i="14"/>
  <c r="D33" i="14"/>
  <c r="E33" i="14"/>
  <c r="B33" i="12"/>
  <c r="C33" i="12"/>
  <c r="B33" i="11"/>
  <c r="C33" i="11"/>
  <c r="D33" i="11"/>
  <c r="E33" i="11"/>
  <c r="B33" i="9"/>
  <c r="C33" i="9"/>
  <c r="B33" i="8"/>
  <c r="C33" i="8"/>
  <c r="D33" i="8"/>
  <c r="E33" i="8"/>
  <c r="B33" i="6"/>
  <c r="C33" i="6"/>
  <c r="B33" i="3"/>
  <c r="C33" i="3"/>
  <c r="D33" i="3"/>
  <c r="E33" i="3"/>
  <c r="T33" i="1"/>
  <c r="V33" i="1" s="1"/>
  <c r="W33" i="1" s="1"/>
  <c r="U33" i="1"/>
  <c r="B32" i="15"/>
  <c r="C32" i="15"/>
  <c r="B32" i="14"/>
  <c r="C32" i="14"/>
  <c r="D32" i="14"/>
  <c r="E32" i="14"/>
  <c r="B32" i="12"/>
  <c r="C32" i="12"/>
  <c r="B32" i="11"/>
  <c r="C32" i="11"/>
  <c r="D32" i="11"/>
  <c r="E32" i="11"/>
  <c r="B32" i="9"/>
  <c r="C32" i="9"/>
  <c r="B32" i="8"/>
  <c r="C32" i="8"/>
  <c r="D32" i="8"/>
  <c r="E32" i="8"/>
  <c r="B32" i="6"/>
  <c r="C32" i="6"/>
  <c r="B32" i="3"/>
  <c r="C32" i="3"/>
  <c r="D32" i="3"/>
  <c r="E32" i="3"/>
  <c r="T32" i="1"/>
  <c r="U32" i="1"/>
  <c r="V32" i="1"/>
  <c r="W32" i="1" s="1"/>
  <c r="B31" i="15"/>
  <c r="C31" i="15"/>
  <c r="B31" i="14"/>
  <c r="C31" i="14"/>
  <c r="D31" i="14"/>
  <c r="E31" i="14"/>
  <c r="B31" i="12"/>
  <c r="C31" i="12"/>
  <c r="B31" i="11"/>
  <c r="C31" i="11"/>
  <c r="D31" i="11"/>
  <c r="E31" i="11"/>
  <c r="B31" i="9"/>
  <c r="C31" i="9"/>
  <c r="B31" i="8"/>
  <c r="C31" i="8"/>
  <c r="D31" i="8"/>
  <c r="E31" i="8"/>
  <c r="B31" i="6"/>
  <c r="C31" i="6"/>
  <c r="B31" i="3"/>
  <c r="C31" i="3"/>
  <c r="D31" i="3"/>
  <c r="E31" i="3"/>
  <c r="T31" i="1"/>
  <c r="U31" i="1"/>
  <c r="V31" i="1"/>
  <c r="W31" i="1" s="1"/>
  <c r="B30" i="15"/>
  <c r="C30" i="15"/>
  <c r="B30" i="14"/>
  <c r="C30" i="14"/>
  <c r="D30" i="14"/>
  <c r="E30" i="14"/>
  <c r="B30" i="12"/>
  <c r="C30" i="12"/>
  <c r="B30" i="11"/>
  <c r="C30" i="11"/>
  <c r="D30" i="11"/>
  <c r="E30" i="11"/>
  <c r="B30" i="9"/>
  <c r="C30" i="9"/>
  <c r="B30" i="8"/>
  <c r="C30" i="8"/>
  <c r="D30" i="8"/>
  <c r="E30" i="8"/>
  <c r="B30" i="6"/>
  <c r="C30" i="6"/>
  <c r="B30" i="3"/>
  <c r="C30" i="3"/>
  <c r="D30" i="3"/>
  <c r="E30" i="3"/>
  <c r="T30" i="1"/>
  <c r="V30" i="1" s="1"/>
  <c r="W30" i="1" s="1"/>
  <c r="U30" i="1"/>
  <c r="B29" i="15"/>
  <c r="C29" i="15"/>
  <c r="B29" i="14"/>
  <c r="C29" i="14"/>
  <c r="D29" i="14"/>
  <c r="E29" i="14"/>
  <c r="B29" i="12"/>
  <c r="C29" i="12"/>
  <c r="B29" i="11"/>
  <c r="C29" i="11"/>
  <c r="D29" i="11"/>
  <c r="E29" i="11"/>
  <c r="B29" i="9"/>
  <c r="C29" i="9"/>
  <c r="B29" i="8"/>
  <c r="C29" i="8"/>
  <c r="D29" i="8"/>
  <c r="E29" i="8"/>
  <c r="B29" i="6"/>
  <c r="C29" i="6"/>
  <c r="B29" i="3"/>
  <c r="C29" i="3"/>
  <c r="D29" i="3"/>
  <c r="E29" i="3"/>
  <c r="T29" i="1"/>
  <c r="V29" i="1" s="1"/>
  <c r="W29" i="1" s="1"/>
  <c r="U29" i="1"/>
  <c r="B28" i="15"/>
  <c r="C28" i="15"/>
  <c r="B28" i="14"/>
  <c r="C28" i="14"/>
  <c r="D28" i="14"/>
  <c r="E28" i="14"/>
  <c r="B28" i="12"/>
  <c r="C28" i="12"/>
  <c r="B28" i="11"/>
  <c r="C28" i="11"/>
  <c r="D28" i="11"/>
  <c r="E28" i="11"/>
  <c r="B28" i="9"/>
  <c r="C28" i="9"/>
  <c r="B28" i="8"/>
  <c r="C28" i="8"/>
  <c r="D28" i="8"/>
  <c r="E28" i="8"/>
  <c r="B28" i="6"/>
  <c r="C28" i="6"/>
  <c r="B28" i="3"/>
  <c r="C28" i="3"/>
  <c r="D28" i="3"/>
  <c r="E28" i="3"/>
  <c r="T28" i="1"/>
  <c r="V28" i="1" s="1"/>
  <c r="W28" i="1" s="1"/>
  <c r="U28" i="1"/>
  <c r="B27" i="15"/>
  <c r="C27" i="15"/>
  <c r="B27" i="14"/>
  <c r="C27" i="14"/>
  <c r="D27" i="14"/>
  <c r="E27" i="14"/>
  <c r="B27" i="12"/>
  <c r="C27" i="12"/>
  <c r="B27" i="11"/>
  <c r="C27" i="11"/>
  <c r="D27" i="11"/>
  <c r="E27" i="11"/>
  <c r="B27" i="9"/>
  <c r="C27" i="9"/>
  <c r="B27" i="8"/>
  <c r="C27" i="8"/>
  <c r="D27" i="8"/>
  <c r="E27" i="8"/>
  <c r="B27" i="6"/>
  <c r="C27" i="6"/>
  <c r="B27" i="3"/>
  <c r="C27" i="3"/>
  <c r="D27" i="3"/>
  <c r="E27" i="3"/>
  <c r="T27" i="1"/>
  <c r="U27" i="1"/>
  <c r="V27" i="1"/>
  <c r="W27" i="1" s="1"/>
  <c r="B26" i="15"/>
  <c r="C26" i="15"/>
  <c r="B26" i="14"/>
  <c r="C26" i="14"/>
  <c r="D26" i="14"/>
  <c r="E26" i="14"/>
  <c r="B26" i="12"/>
  <c r="C26" i="12"/>
  <c r="B26" i="11"/>
  <c r="C26" i="11"/>
  <c r="D26" i="11"/>
  <c r="E26" i="11"/>
  <c r="B26" i="9"/>
  <c r="C26" i="9"/>
  <c r="B26" i="8"/>
  <c r="C26" i="8"/>
  <c r="D26" i="8"/>
  <c r="E26" i="8"/>
  <c r="B26" i="6"/>
  <c r="C26" i="6"/>
  <c r="B26" i="3"/>
  <c r="C26" i="3"/>
  <c r="D26" i="3"/>
  <c r="E26" i="3"/>
  <c r="T26" i="1"/>
  <c r="V26" i="1" s="1"/>
  <c r="W26" i="1" s="1"/>
  <c r="U26" i="1"/>
  <c r="B25" i="15"/>
  <c r="C25" i="15"/>
  <c r="B25" i="14"/>
  <c r="C25" i="14"/>
  <c r="D25" i="14"/>
  <c r="E25" i="14"/>
  <c r="B25" i="12"/>
  <c r="C25" i="12"/>
  <c r="B25" i="11"/>
  <c r="C25" i="11"/>
  <c r="D25" i="11"/>
  <c r="E25" i="11"/>
  <c r="B25" i="9"/>
  <c r="C25" i="9"/>
  <c r="B25" i="8"/>
  <c r="C25" i="8"/>
  <c r="D25" i="8"/>
  <c r="E25" i="8"/>
  <c r="B25" i="6"/>
  <c r="C25" i="6"/>
  <c r="B25" i="3"/>
  <c r="C25" i="3"/>
  <c r="D25" i="3"/>
  <c r="E25" i="3"/>
  <c r="T25" i="1"/>
  <c r="U25" i="1"/>
  <c r="B24" i="15"/>
  <c r="C24" i="15"/>
  <c r="B24" i="14"/>
  <c r="C24" i="14"/>
  <c r="D24" i="14"/>
  <c r="E24" i="14"/>
  <c r="B24" i="12"/>
  <c r="C24" i="12"/>
  <c r="B24" i="11"/>
  <c r="C24" i="11"/>
  <c r="D24" i="11"/>
  <c r="E24" i="11"/>
  <c r="B24" i="9"/>
  <c r="C24" i="9"/>
  <c r="B24" i="8"/>
  <c r="C24" i="8"/>
  <c r="D24" i="8"/>
  <c r="E24" i="8"/>
  <c r="B24" i="6"/>
  <c r="C24" i="6"/>
  <c r="B24" i="3"/>
  <c r="C24" i="3"/>
  <c r="D24" i="3"/>
  <c r="E24" i="3"/>
  <c r="T24" i="1"/>
  <c r="U24" i="1"/>
  <c r="V24" i="1" s="1"/>
  <c r="W24" i="1" s="1"/>
  <c r="B23" i="15"/>
  <c r="C23" i="15"/>
  <c r="B23" i="14"/>
  <c r="C23" i="14"/>
  <c r="D23" i="14"/>
  <c r="E23" i="14"/>
  <c r="B23" i="12"/>
  <c r="C23" i="12"/>
  <c r="B23" i="11"/>
  <c r="C23" i="11"/>
  <c r="D23" i="11"/>
  <c r="E23" i="11"/>
  <c r="B23" i="9"/>
  <c r="C23" i="9"/>
  <c r="B23" i="8"/>
  <c r="C23" i="8"/>
  <c r="D23" i="8"/>
  <c r="E23" i="8"/>
  <c r="B23" i="6"/>
  <c r="C23" i="6"/>
  <c r="B23" i="3"/>
  <c r="C23" i="3"/>
  <c r="D23" i="3"/>
  <c r="E23" i="3"/>
  <c r="T23" i="1"/>
  <c r="U23" i="1"/>
  <c r="B22" i="15"/>
  <c r="C22" i="15"/>
  <c r="B22" i="14"/>
  <c r="C22" i="14"/>
  <c r="D22" i="14"/>
  <c r="E22" i="14"/>
  <c r="B22" i="12"/>
  <c r="C22" i="12"/>
  <c r="B22" i="11"/>
  <c r="C22" i="11"/>
  <c r="D22" i="11"/>
  <c r="E22" i="11"/>
  <c r="B22" i="9"/>
  <c r="C22" i="9"/>
  <c r="B22" i="8"/>
  <c r="C22" i="8"/>
  <c r="D22" i="8"/>
  <c r="E22" i="8"/>
  <c r="B22" i="6"/>
  <c r="C22" i="6"/>
  <c r="B22" i="3"/>
  <c r="C22" i="3"/>
  <c r="D22" i="3"/>
  <c r="E22" i="3"/>
  <c r="T22" i="1"/>
  <c r="U22" i="1"/>
  <c r="B21" i="15"/>
  <c r="C21" i="15"/>
  <c r="B21" i="14"/>
  <c r="C21" i="14"/>
  <c r="D21" i="14"/>
  <c r="E21" i="14"/>
  <c r="B21" i="12"/>
  <c r="C21" i="12"/>
  <c r="B21" i="11"/>
  <c r="C21" i="11"/>
  <c r="D21" i="11"/>
  <c r="E21" i="11"/>
  <c r="B21" i="9"/>
  <c r="C21" i="9"/>
  <c r="B21" i="8"/>
  <c r="C21" i="8"/>
  <c r="D21" i="8"/>
  <c r="E21" i="8"/>
  <c r="B21" i="6"/>
  <c r="C21" i="6"/>
  <c r="B21" i="3"/>
  <c r="C21" i="3"/>
  <c r="D21" i="3"/>
  <c r="E21" i="3"/>
  <c r="T21" i="1"/>
  <c r="V21" i="1" s="1"/>
  <c r="W21" i="1" s="1"/>
  <c r="U21" i="1"/>
  <c r="B20" i="15"/>
  <c r="C20" i="15"/>
  <c r="B20" i="14"/>
  <c r="C20" i="14"/>
  <c r="D20" i="14"/>
  <c r="E20" i="14"/>
  <c r="B20" i="12"/>
  <c r="C20" i="12"/>
  <c r="B20" i="11"/>
  <c r="C20" i="11"/>
  <c r="D20" i="11"/>
  <c r="E20" i="11"/>
  <c r="B20" i="9"/>
  <c r="C20" i="9"/>
  <c r="B20" i="8"/>
  <c r="C20" i="8"/>
  <c r="D20" i="8"/>
  <c r="E20" i="8"/>
  <c r="B20" i="6"/>
  <c r="C20" i="6"/>
  <c r="B20" i="3"/>
  <c r="C20" i="3"/>
  <c r="D20" i="3"/>
  <c r="E20" i="3"/>
  <c r="T20" i="1"/>
  <c r="U20" i="1"/>
  <c r="B19" i="15"/>
  <c r="C19" i="15"/>
  <c r="B19" i="14"/>
  <c r="C19" i="14"/>
  <c r="D19" i="14"/>
  <c r="E19" i="14"/>
  <c r="B19" i="12"/>
  <c r="C19" i="12"/>
  <c r="B19" i="11"/>
  <c r="C19" i="11"/>
  <c r="D19" i="11"/>
  <c r="E19" i="11"/>
  <c r="B19" i="9"/>
  <c r="C19" i="9"/>
  <c r="B19" i="8"/>
  <c r="C19" i="8"/>
  <c r="D19" i="8"/>
  <c r="E19" i="8"/>
  <c r="B19" i="6"/>
  <c r="C19" i="6"/>
  <c r="B19" i="3"/>
  <c r="C19" i="3"/>
  <c r="D19" i="3"/>
  <c r="E19" i="3"/>
  <c r="T19" i="1"/>
  <c r="U19" i="1"/>
  <c r="B18" i="15"/>
  <c r="C18" i="15"/>
  <c r="B18" i="14"/>
  <c r="C18" i="14"/>
  <c r="D18" i="14"/>
  <c r="E18" i="14"/>
  <c r="B18" i="12"/>
  <c r="C18" i="12"/>
  <c r="B18" i="11"/>
  <c r="C18" i="11"/>
  <c r="D18" i="11"/>
  <c r="E18" i="11"/>
  <c r="B18" i="9"/>
  <c r="C18" i="9"/>
  <c r="B18" i="8"/>
  <c r="C18" i="8"/>
  <c r="D18" i="8"/>
  <c r="E18" i="8"/>
  <c r="B18" i="6"/>
  <c r="C18" i="6"/>
  <c r="B18" i="3"/>
  <c r="C18" i="3"/>
  <c r="D18" i="3"/>
  <c r="E18" i="3"/>
  <c r="T18" i="1"/>
  <c r="V18" i="1" s="1"/>
  <c r="W18" i="1" s="1"/>
  <c r="U18" i="1"/>
  <c r="B17" i="15"/>
  <c r="C17" i="15"/>
  <c r="B17" i="14"/>
  <c r="C17" i="14"/>
  <c r="D17" i="14"/>
  <c r="E17" i="14"/>
  <c r="B17" i="12"/>
  <c r="C17" i="12"/>
  <c r="B17" i="11"/>
  <c r="C17" i="11"/>
  <c r="D17" i="11"/>
  <c r="E17" i="11"/>
  <c r="B17" i="9"/>
  <c r="C17" i="9"/>
  <c r="B17" i="8"/>
  <c r="C17" i="8"/>
  <c r="D17" i="8"/>
  <c r="E17" i="8"/>
  <c r="B17" i="6"/>
  <c r="C17" i="6"/>
  <c r="B17" i="3"/>
  <c r="C17" i="3"/>
  <c r="D17" i="3"/>
  <c r="E17" i="3"/>
  <c r="T17" i="1"/>
  <c r="U17" i="1"/>
  <c r="B16" i="15"/>
  <c r="C16" i="15"/>
  <c r="B16" i="14"/>
  <c r="C16" i="14"/>
  <c r="D16" i="14"/>
  <c r="E16" i="14"/>
  <c r="B16" i="12"/>
  <c r="C16" i="12"/>
  <c r="B16" i="11"/>
  <c r="C16" i="11"/>
  <c r="D16" i="11"/>
  <c r="E16" i="11"/>
  <c r="B16" i="9"/>
  <c r="C16" i="9"/>
  <c r="B16" i="8"/>
  <c r="C16" i="8"/>
  <c r="D16" i="8"/>
  <c r="E16" i="8"/>
  <c r="B16" i="6"/>
  <c r="C16" i="6"/>
  <c r="B16" i="3"/>
  <c r="C16" i="3"/>
  <c r="D16" i="3"/>
  <c r="E16" i="3"/>
  <c r="T16" i="1"/>
  <c r="V16" i="1" s="1"/>
  <c r="W16" i="1" s="1"/>
  <c r="U16" i="1"/>
  <c r="B15" i="15"/>
  <c r="C15" i="15"/>
  <c r="B15" i="14"/>
  <c r="C15" i="14"/>
  <c r="D15" i="14"/>
  <c r="E15" i="14"/>
  <c r="B15" i="12"/>
  <c r="C15" i="12"/>
  <c r="B15" i="11"/>
  <c r="C15" i="11"/>
  <c r="D15" i="11"/>
  <c r="E15" i="11"/>
  <c r="B15" i="9"/>
  <c r="C15" i="9"/>
  <c r="B15" i="8"/>
  <c r="C15" i="8"/>
  <c r="D15" i="8"/>
  <c r="E15" i="8"/>
  <c r="B15" i="6"/>
  <c r="C15" i="6"/>
  <c r="B15" i="3"/>
  <c r="C15" i="3"/>
  <c r="D15" i="3"/>
  <c r="E15" i="3"/>
  <c r="T15" i="1"/>
  <c r="U15" i="1"/>
  <c r="B14" i="15"/>
  <c r="C14" i="15"/>
  <c r="B14" i="14"/>
  <c r="C14" i="14"/>
  <c r="D14" i="14"/>
  <c r="E14" i="14"/>
  <c r="B14" i="12"/>
  <c r="C14" i="12"/>
  <c r="B14" i="11"/>
  <c r="C14" i="11"/>
  <c r="D14" i="11"/>
  <c r="E14" i="11"/>
  <c r="B14" i="9"/>
  <c r="C14" i="9"/>
  <c r="B14" i="8"/>
  <c r="C14" i="8"/>
  <c r="D14" i="8"/>
  <c r="E14" i="8"/>
  <c r="B14" i="6"/>
  <c r="C14" i="6"/>
  <c r="B14" i="3"/>
  <c r="C14" i="3"/>
  <c r="D14" i="3"/>
  <c r="E14" i="3"/>
  <c r="T14" i="1"/>
  <c r="U14" i="1"/>
  <c r="B13" i="15"/>
  <c r="C13" i="15"/>
  <c r="B13" i="14"/>
  <c r="C13" i="14"/>
  <c r="D13" i="14"/>
  <c r="E13" i="14"/>
  <c r="B13" i="12"/>
  <c r="C13" i="12"/>
  <c r="B13" i="11"/>
  <c r="C13" i="11"/>
  <c r="D13" i="11"/>
  <c r="E13" i="11"/>
  <c r="B13" i="9"/>
  <c r="C13" i="9"/>
  <c r="B13" i="8"/>
  <c r="C13" i="8"/>
  <c r="D13" i="8"/>
  <c r="E13" i="8"/>
  <c r="B13" i="6"/>
  <c r="C13" i="6"/>
  <c r="B13" i="3"/>
  <c r="C13" i="3"/>
  <c r="D13" i="3"/>
  <c r="E13" i="3"/>
  <c r="T13" i="1"/>
  <c r="U13" i="1"/>
  <c r="B12" i="15"/>
  <c r="C12" i="15"/>
  <c r="B12" i="14"/>
  <c r="C12" i="14"/>
  <c r="D12" i="14"/>
  <c r="E12" i="14"/>
  <c r="B12" i="12"/>
  <c r="C12" i="12"/>
  <c r="B12" i="11"/>
  <c r="C12" i="11"/>
  <c r="D12" i="11"/>
  <c r="E12" i="11"/>
  <c r="B12" i="9"/>
  <c r="C12" i="9"/>
  <c r="B12" i="8"/>
  <c r="C12" i="8"/>
  <c r="D12" i="8"/>
  <c r="E12" i="8"/>
  <c r="B12" i="6"/>
  <c r="C12" i="6"/>
  <c r="B12" i="3"/>
  <c r="C12" i="3"/>
  <c r="D12" i="3"/>
  <c r="E12" i="3"/>
  <c r="T12" i="1"/>
  <c r="V12" i="1" s="1"/>
  <c r="W12" i="1" s="1"/>
  <c r="U12" i="1"/>
  <c r="A2" i="15"/>
  <c r="A2" i="14"/>
  <c r="A2" i="12"/>
  <c r="A2" i="11"/>
  <c r="A2" i="9"/>
  <c r="A2" i="8"/>
  <c r="A2" i="6"/>
  <c r="A2" i="3"/>
  <c r="B2" i="13"/>
  <c r="B2" i="10"/>
  <c r="B2" i="7"/>
  <c r="B2" i="2"/>
  <c r="B8" i="14"/>
  <c r="B9" i="14"/>
  <c r="B10" i="14"/>
  <c r="B11" i="14"/>
  <c r="B7" i="14"/>
  <c r="B8" i="11"/>
  <c r="B9" i="11"/>
  <c r="B10" i="11"/>
  <c r="B11" i="11"/>
  <c r="B7" i="11"/>
  <c r="B8" i="8"/>
  <c r="B9" i="8"/>
  <c r="B10" i="8"/>
  <c r="B11" i="8"/>
  <c r="B7" i="8"/>
  <c r="B8" i="3"/>
  <c r="B9" i="3"/>
  <c r="B10" i="3"/>
  <c r="B11" i="3"/>
  <c r="B7" i="3"/>
  <c r="U8" i="1"/>
  <c r="U9" i="1"/>
  <c r="U10" i="1"/>
  <c r="U11" i="1"/>
  <c r="U7" i="1"/>
  <c r="T8" i="1"/>
  <c r="T9" i="1"/>
  <c r="T10" i="1"/>
  <c r="V10" i="1" s="1"/>
  <c r="W10" i="1" s="1"/>
  <c r="T11" i="1"/>
  <c r="V11" i="1" s="1"/>
  <c r="W11" i="1" s="1"/>
  <c r="T7" i="1"/>
  <c r="C8" i="15"/>
  <c r="C9" i="15"/>
  <c r="C10" i="15"/>
  <c r="C11" i="15"/>
  <c r="C7" i="15"/>
  <c r="D7" i="14"/>
  <c r="E7" i="14"/>
  <c r="D8" i="14"/>
  <c r="E8" i="14"/>
  <c r="D9" i="14"/>
  <c r="E9" i="14"/>
  <c r="D10" i="14"/>
  <c r="E10" i="14"/>
  <c r="D11" i="14"/>
  <c r="E11" i="14"/>
  <c r="C8" i="14"/>
  <c r="C9" i="14"/>
  <c r="C10" i="14"/>
  <c r="C11" i="14"/>
  <c r="C7" i="14"/>
  <c r="B11" i="15"/>
  <c r="B10" i="15"/>
  <c r="B9" i="15"/>
  <c r="B8" i="15"/>
  <c r="B7" i="15"/>
  <c r="A4" i="15"/>
  <c r="A4" i="14"/>
  <c r="C8" i="12"/>
  <c r="C9" i="12"/>
  <c r="C10" i="12"/>
  <c r="C11" i="12"/>
  <c r="C7" i="12"/>
  <c r="B11" i="12"/>
  <c r="B10" i="12"/>
  <c r="B9" i="12"/>
  <c r="B8" i="12"/>
  <c r="B7" i="12"/>
  <c r="A4" i="12"/>
  <c r="D7" i="11"/>
  <c r="E7" i="11"/>
  <c r="D8" i="11"/>
  <c r="E8" i="11"/>
  <c r="D9" i="11"/>
  <c r="E9" i="11"/>
  <c r="D10" i="11"/>
  <c r="E10" i="11"/>
  <c r="D11" i="11"/>
  <c r="E11" i="11"/>
  <c r="C8" i="11"/>
  <c r="C9" i="11"/>
  <c r="C10" i="11"/>
  <c r="C11" i="11"/>
  <c r="C7" i="11"/>
  <c r="A4" i="11"/>
  <c r="C8" i="9"/>
  <c r="C9" i="9"/>
  <c r="C10" i="9"/>
  <c r="C11" i="9"/>
  <c r="C7" i="9"/>
  <c r="B11" i="9"/>
  <c r="B10" i="9"/>
  <c r="B9" i="9"/>
  <c r="B8" i="9"/>
  <c r="B7" i="9"/>
  <c r="A4" i="9"/>
  <c r="D7" i="8"/>
  <c r="E7" i="8"/>
  <c r="D8" i="8"/>
  <c r="E8" i="8"/>
  <c r="D9" i="8"/>
  <c r="E9" i="8"/>
  <c r="D10" i="8"/>
  <c r="E10" i="8"/>
  <c r="D11" i="8"/>
  <c r="E11" i="8"/>
  <c r="C8" i="8"/>
  <c r="C9" i="8"/>
  <c r="C10" i="8"/>
  <c r="C11" i="8"/>
  <c r="C7" i="8"/>
  <c r="A4" i="8"/>
  <c r="B10" i="6"/>
  <c r="C10" i="6"/>
  <c r="B11" i="6"/>
  <c r="C11" i="6"/>
  <c r="C10" i="3"/>
  <c r="D10" i="3"/>
  <c r="E10" i="3"/>
  <c r="C11" i="3"/>
  <c r="D11" i="3"/>
  <c r="E11" i="3"/>
  <c r="C8" i="3"/>
  <c r="D8" i="3"/>
  <c r="E8" i="3"/>
  <c r="C9" i="3"/>
  <c r="D9" i="3"/>
  <c r="E9" i="3"/>
  <c r="D7" i="3"/>
  <c r="E7" i="3"/>
  <c r="C7" i="3"/>
  <c r="A4" i="6"/>
  <c r="A4" i="3"/>
  <c r="C8" i="6"/>
  <c r="C9" i="6"/>
  <c r="C7" i="6"/>
  <c r="B8" i="6"/>
  <c r="B9" i="6"/>
  <c r="B7" i="6"/>
  <c r="V15" i="1" l="1"/>
  <c r="W15" i="1" s="1"/>
  <c r="V17" i="1"/>
  <c r="W17" i="1" s="1"/>
  <c r="V19" i="1"/>
  <c r="W19" i="1" s="1"/>
  <c r="V22" i="1"/>
  <c r="W22" i="1" s="1"/>
  <c r="V20" i="1"/>
  <c r="W20" i="1" s="1"/>
  <c r="V23" i="1"/>
  <c r="W23" i="1" s="1"/>
  <c r="V25" i="1"/>
  <c r="W25" i="1" s="1"/>
  <c r="V13" i="1"/>
  <c r="W13" i="1" s="1"/>
  <c r="V7" i="1"/>
  <c r="W7" i="1" s="1"/>
  <c r="V8" i="1"/>
  <c r="W8" i="1" s="1"/>
  <c r="V14" i="1"/>
  <c r="W14" i="1" s="1"/>
  <c r="V9" i="1"/>
  <c r="W9" i="1" s="1"/>
</calcChain>
</file>

<file path=xl/sharedStrings.xml><?xml version="1.0" encoding="utf-8"?>
<sst xmlns="http://schemas.openxmlformats.org/spreadsheetml/2006/main" count="103" uniqueCount="21">
  <si>
    <t>STT</t>
  </si>
  <si>
    <t>Đạt</t>
  </si>
  <si>
    <t>Không đạt</t>
  </si>
  <si>
    <t>Năm</t>
  </si>
  <si>
    <t>Tổng số</t>
  </si>
  <si>
    <t>Tỷ lệ không đạt (%)</t>
  </si>
  <si>
    <t>Biểu đồ so sánh tổng số lượng</t>
  </si>
  <si>
    <t>Biểu đồ tỷ lệ phần trăm không đạt giữa các năm</t>
  </si>
  <si>
    <t>Cách điện gốm sứ</t>
  </si>
  <si>
    <t>Cách điện polymer chuỗi</t>
  </si>
  <si>
    <t>Cách điện polymer đứng</t>
  </si>
  <si>
    <t>Cách điện thủy tinh</t>
  </si>
  <si>
    <t>Tổng số thí nghiệm điển hình</t>
  </si>
  <si>
    <t>Nhà sản xuất</t>
  </si>
  <si>
    <t>A</t>
  </si>
  <si>
    <t>BÁO CÁO THỐNG KÊ SỐ LƯỢNG THÍ NGHIỆM MẪU CÁCH ĐIỆN - BÁO CÁO THEO NHÀ SẢN XUẤT - BÁO CÁO THEO DOANH SỐ VÀ CHẤT LƯỢNG TỪNG NHÀ SẢN XUẤT</t>
  </si>
  <si>
    <t>Thời gian</t>
  </si>
  <si>
    <t>Ngày bắt đầu:</t>
  </si>
  <si>
    <t>Ngày kết thúc:</t>
  </si>
  <si>
    <t>Hãng:</t>
  </si>
  <si>
    <t>Khách hàng: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</si>
</sst>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lượng Cách điện gốm sứ thí nghiệm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DATA_BĐ_GOM_SU1!$B$7</c:f>
              <c:strCache>
                <c:ptCount val="1"/>
                <c:pt idx="0">
                  <c:v>A 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DATA_BĐ_GOM_SU1!$C$7:$E$7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E-5944-8CA1-C910BA0BAD85}"/>
            </c:ext>
          </c:extLst>
        </c:ser>
        <c:ser>
          <c:idx val="1"/>
          <c:order val="1"/>
          <c:tx>
            <c:strRef>
              <c:f>DATA_BĐ_GOM_SU1!$B$8</c:f>
              <c:strCache>
                <c:ptCount val="1"/>
                <c:pt idx="0">
                  <c:v>A 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DATA_BĐ_GOM_SU1!$C$8:$E$8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44-45D4-9C4F-98DFCEF75568}"/>
            </c:ext>
          </c:extLst>
        </c:ser>
        <c:ser>
          <c:idx val="2"/>
          <c:order val="2"/>
          <c:tx>
            <c:strRef>
              <c:f>DATA_BĐ_GOM_SU1!$B$9</c:f>
              <c:strCache>
                <c:ptCount val="1"/>
                <c:pt idx="0">
                  <c:v>A 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DATA_BĐ_GOM_SU1!$C$9:$E$9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8E-4EC1-84C0-AB7E9B37088E}"/>
            </c:ext>
          </c:extLst>
        </c:ser>
        <c:ser>
          <c:idx val="3"/>
          <c:order val="3"/>
          <c:tx>
            <c:strRef>
              <c:f>DATA_BĐ_GOM_SU1!$B$10</c:f>
              <c:strCache>
                <c:ptCount val="1"/>
                <c:pt idx="0">
                  <c:v>A 2018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DATA_BĐ_GOM_SU1!$C$10:$E$10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8F-411A-AFCC-F63E5116E855}"/>
            </c:ext>
          </c:extLst>
        </c:ser>
        <c:ser>
          <c:idx val="4"/>
          <c:order val="4"/>
          <c:tx>
            <c:strRef>
              <c:f>DATA_BĐ_GOM_SU1!$B$11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DATA_BĐ_GOM_SU1!$C$11:$E$11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8F-411A-AFCC-F63E5116E855}"/>
            </c:ext>
          </c:extLst>
        </c:ser>
        <c:ser>
          <c:idx val="5"/>
          <c:order val="5"/>
          <c:tx>
            <c:strRef>
              <c:f>DATA_BĐ_GOM_SU1!$B$12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DATA_BĐ_GOM_SU1!$C$12:$E$12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56-486C-A7FB-2DD852FA6EF3}"/>
            </c:ext>
          </c:extLst>
        </c:ser>
        <c:ser>
          <c:idx val="6"/>
          <c:order val="6"/>
          <c:tx>
            <c:strRef>
              <c:f>DATA_BĐ_GOM_SU1!$B$13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DATA_BĐ_GOM_SU1!$C$13:$E$13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F1-4E47-9665-29D084723C60}"/>
            </c:ext>
          </c:extLst>
        </c:ser>
        <c:ser>
          <c:idx val="7"/>
          <c:order val="7"/>
          <c:tx>
            <c:strRef>
              <c:f>DATA_BĐ_GOM_SU1!$B$14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DATA_BĐ_GOM_SU1!$C$14:$E$14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1D-4FDB-A82B-152088984A70}"/>
            </c:ext>
          </c:extLst>
        </c:ser>
        <c:ser>
          <c:idx val="8"/>
          <c:order val="8"/>
          <c:tx>
            <c:strRef>
              <c:f>DATA_BĐ_GOM_SU1!$B$15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DATA_BĐ_GOM_SU1!$C$15:$E$15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73-49A1-A865-8F950BC79D83}"/>
            </c:ext>
          </c:extLst>
        </c:ser>
        <c:ser>
          <c:idx val="9"/>
          <c:order val="9"/>
          <c:tx>
            <c:strRef>
              <c:f>DATA_BĐ_GOM_SU1!$B$16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DATA_BĐ_GOM_SU1!$C$16:$E$16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D5-4E5B-8055-DB7618F03038}"/>
            </c:ext>
          </c:extLst>
        </c:ser>
        <c:ser>
          <c:idx val="10"/>
          <c:order val="10"/>
          <c:tx>
            <c:strRef>
              <c:f>DATA_BĐ_GOM_SU1!$B$17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DATA_BĐ_GOM_SU1!$C$17:$E$17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FB-453B-B3F4-DAECB69CC91F}"/>
            </c:ext>
          </c:extLst>
        </c:ser>
        <c:ser>
          <c:idx val="11"/>
          <c:order val="11"/>
          <c:tx>
            <c:strRef>
              <c:f>DATA_BĐ_GOM_SU1!$B$18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DATA_BĐ_GOM_SU1!$C$18:$E$18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56-48A3-8733-091602E87DE0}"/>
            </c:ext>
          </c:extLst>
        </c:ser>
        <c:ser>
          <c:idx val="12"/>
          <c:order val="12"/>
          <c:tx>
            <c:strRef>
              <c:f>DATA_BĐ_GOM_SU1!$B$19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DATA_BĐ_GOM_SU1!$C$19:$E$19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42-4E57-B4B1-0C2E02340CB3}"/>
            </c:ext>
          </c:extLst>
        </c:ser>
        <c:ser>
          <c:idx val="13"/>
          <c:order val="13"/>
          <c:tx>
            <c:strRef>
              <c:f>DATA_BĐ_GOM_SU1!$B$20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DATA_BĐ_GOM_SU1!$C$20:$E$20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5D-49E4-B8C8-A760D24D7B23}"/>
            </c:ext>
          </c:extLst>
        </c:ser>
        <c:ser>
          <c:idx val="14"/>
          <c:order val="14"/>
          <c:tx>
            <c:strRef>
              <c:f>DATA_BĐ_GOM_SU1!$B$21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DATA_BĐ_GOM_SU1!$C$21:$E$21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C5-42B1-8B5C-BD48620E3124}"/>
            </c:ext>
          </c:extLst>
        </c:ser>
        <c:ser>
          <c:idx val="15"/>
          <c:order val="15"/>
          <c:tx>
            <c:strRef>
              <c:f>DATA_BĐ_GOM_SU1!$B$22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DATA_BĐ_GOM_SU1!$C$22:$E$22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13-42FD-AEED-CE592E2A2C9B}"/>
            </c:ext>
          </c:extLst>
        </c:ser>
        <c:ser>
          <c:idx val="16"/>
          <c:order val="16"/>
          <c:tx>
            <c:strRef>
              <c:f>DATA_BĐ_GOM_SU1!$B$23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DATA_BĐ_GOM_SU1!$C$23:$E$23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B1-4401-A3DF-236F80F0F665}"/>
            </c:ext>
          </c:extLst>
        </c:ser>
        <c:ser>
          <c:idx val="17"/>
          <c:order val="17"/>
          <c:tx>
            <c:strRef>
              <c:f>DATA_BĐ_GOM_SU1!$B$24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DATA_BĐ_GOM_SU1!$C$24:$E$24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E2-4508-863A-CAC2E8BD7DC1}"/>
            </c:ext>
          </c:extLst>
        </c:ser>
        <c:ser>
          <c:idx val="18"/>
          <c:order val="18"/>
          <c:tx>
            <c:strRef>
              <c:f>DATA_BĐ_GOM_SU1!$B$25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DATA_BĐ_GOM_SU1!$C$25:$E$25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13-4DA5-A377-41E1B4FB5B7A}"/>
            </c:ext>
          </c:extLst>
        </c:ser>
        <c:ser>
          <c:idx val="19"/>
          <c:order val="19"/>
          <c:tx>
            <c:strRef>
              <c:f>DATA_BĐ_GOM_SU1!$B$26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DATA_BĐ_GOM_SU1!$C$26:$E$26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19-49FC-8B92-A5BE74CAE56E}"/>
            </c:ext>
          </c:extLst>
        </c:ser>
        <c:ser>
          <c:idx val="20"/>
          <c:order val="20"/>
          <c:tx>
            <c:strRef>
              <c:f>DATA_BĐ_GOM_SU1!$B$27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DATA_BĐ_GOM_SU1!$C$27:$E$27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CA-48FA-81DA-115AC194E0D4}"/>
            </c:ext>
          </c:extLst>
        </c:ser>
        <c:ser>
          <c:idx val="21"/>
          <c:order val="21"/>
          <c:tx>
            <c:strRef>
              <c:f>DATA_BĐ_GOM_SU1!$B$28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DATA_BĐ_GOM_SU1!$C$28:$E$28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11-4DFF-A70B-789D88BB4765}"/>
            </c:ext>
          </c:extLst>
        </c:ser>
        <c:ser>
          <c:idx val="22"/>
          <c:order val="22"/>
          <c:tx>
            <c:strRef>
              <c:f>DATA_BĐ_GOM_SU1!$B$29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DATA_BĐ_GOM_SU1!$C$29:$E$29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50-48AE-BDE0-BB1415D528D3}"/>
            </c:ext>
          </c:extLst>
        </c:ser>
        <c:ser>
          <c:idx val="23"/>
          <c:order val="23"/>
          <c:tx>
            <c:strRef>
              <c:f>DATA_BĐ_GOM_SU1!$B$30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DATA_BĐ_GOM_SU1!$C$30:$E$30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A6-43AD-AD0E-0532B055BB62}"/>
            </c:ext>
          </c:extLst>
        </c:ser>
        <c:ser>
          <c:idx val="24"/>
          <c:order val="24"/>
          <c:tx>
            <c:strRef>
              <c:f>DATA_BĐ_GOM_SU1!$B$31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DATA_BĐ_GOM_SU1!$C$31:$E$31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89-47C0-A897-3FB0EF4D8564}"/>
            </c:ext>
          </c:extLst>
        </c:ser>
        <c:ser>
          <c:idx val="25"/>
          <c:order val="25"/>
          <c:tx>
            <c:strRef>
              <c:f>DATA_BĐ_GOM_SU1!$B$32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DATA_BĐ_GOM_SU1!$C$32:$E$32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7F-40C6-A44F-8732AEAA1030}"/>
            </c:ext>
          </c:extLst>
        </c:ser>
        <c:ser>
          <c:idx val="26"/>
          <c:order val="26"/>
          <c:tx>
            <c:strRef>
              <c:f>DATA_BĐ_GOM_SU1!$B$33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DATA_BĐ_GOM_SU1!$C$33:$E$33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92-411F-9D6E-32EA97B9A373}"/>
            </c:ext>
          </c:extLst>
        </c:ser>
        <c:ser>
          <c:idx val="27"/>
          <c:order val="27"/>
          <c:tx>
            <c:strRef>
              <c:f>DATA_BĐ_GOM_SU1!$B$34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DATA_BĐ_GOM_SU1!$C$34:$E$34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67-4D8D-83E8-2A818B92765E}"/>
            </c:ext>
          </c:extLst>
        </c:ser>
        <c:ser>
          <c:idx val="28"/>
          <c:order val="28"/>
          <c:tx>
            <c:strRef>
              <c:f>DATA_BĐ_GOM_SU1!$B$35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DATA_BĐ_GOM_SU1!$C$35:$E$35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B4-497F-A8FD-E36C4544F30B}"/>
            </c:ext>
          </c:extLst>
        </c:ser>
        <c:ser>
          <c:idx val="29"/>
          <c:order val="29"/>
          <c:tx>
            <c:strRef>
              <c:f>DATA_BĐ_GOM_SU1!$B$36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DATA_BĐ_GOM_SU1!$C$36:$E$36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72-4DC6-917E-596971CE4A0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Cách điện gốm sứ thí nghiệm không đạt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DATA_BĐ_GOM_SU2!$C$6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DATA_BĐ_GOM_SU2!$B$7:$B$36</c:f>
              <c:strCache>
                <c:ptCount val="30"/>
                <c:pt idx="0">
                  <c:v>Năm 2015</c:v>
                </c:pt>
                <c:pt idx="1">
                  <c:v>Năm 2016</c:v>
                </c:pt>
                <c:pt idx="2">
                  <c:v>Năm 2017</c:v>
                </c:pt>
                <c:pt idx="3">
                  <c:v>Năm 2018</c:v>
                </c:pt>
                <c:pt idx="4">
                  <c:v>Năm 2019</c:v>
                </c:pt>
                <c:pt idx="5">
                  <c:v>Năm 2019</c:v>
                </c:pt>
                <c:pt idx="6">
                  <c:v>Năm 2019</c:v>
                </c:pt>
                <c:pt idx="7">
                  <c:v>Năm 2019</c:v>
                </c:pt>
                <c:pt idx="8">
                  <c:v>Năm 2019</c:v>
                </c:pt>
                <c:pt idx="9">
                  <c:v>Năm 2019</c:v>
                </c:pt>
                <c:pt idx="10">
                  <c:v>Năm 2019</c:v>
                </c:pt>
                <c:pt idx="11">
                  <c:v>Năm 2019</c:v>
                </c:pt>
                <c:pt idx="12">
                  <c:v>Năm 2019</c:v>
                </c:pt>
                <c:pt idx="13">
                  <c:v>Năm 2019</c:v>
                </c:pt>
                <c:pt idx="14">
                  <c:v>Năm 2019</c:v>
                </c:pt>
                <c:pt idx="15">
                  <c:v>Năm 2019</c:v>
                </c:pt>
                <c:pt idx="16">
                  <c:v>Năm 2019</c:v>
                </c:pt>
                <c:pt idx="17">
                  <c:v>Năm 2019</c:v>
                </c:pt>
                <c:pt idx="18">
                  <c:v>Năm 2019</c:v>
                </c:pt>
                <c:pt idx="19">
                  <c:v>Năm 2019</c:v>
                </c:pt>
                <c:pt idx="20">
                  <c:v>Năm 2019</c:v>
                </c:pt>
                <c:pt idx="21">
                  <c:v>Năm 2019</c:v>
                </c:pt>
                <c:pt idx="22">
                  <c:v>Năm 2019</c:v>
                </c:pt>
                <c:pt idx="23">
                  <c:v>Năm 2019</c:v>
                </c:pt>
                <c:pt idx="24">
                  <c:v>Năm 2019</c:v>
                </c:pt>
                <c:pt idx="25">
                  <c:v>Năm 2019</c:v>
                </c:pt>
                <c:pt idx="26">
                  <c:v>Năm 2019</c:v>
                </c:pt>
                <c:pt idx="27">
                  <c:v>Năm 2019</c:v>
                </c:pt>
                <c:pt idx="28">
                  <c:v>Năm 2019</c:v>
                </c:pt>
                <c:pt idx="29">
                  <c:v>Năm 2019</c:v>
                </c:pt>
              </c:strCache>
            </c:strRef>
          </c:cat>
          <c:val>
            <c:numRef>
              <c:f>DATA_BĐ_GOM_SU2!$C$7:$C$36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C6-4960-86D1-77DEAFF112A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lượng Cách điện polymer chuỗi thí nghiệm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DATA_BĐ_POLYMER_CHUOI1!$B$7</c:f>
              <c:strCache>
                <c:ptCount val="1"/>
                <c:pt idx="0">
                  <c:v>A 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DATA_BĐ_POLYMER_CHUOI1!$C$7:$E$7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CF-4BB3-8A79-DACE5D9273D2}"/>
            </c:ext>
          </c:extLst>
        </c:ser>
        <c:ser>
          <c:idx val="1"/>
          <c:order val="1"/>
          <c:tx>
            <c:strRef>
              <c:f>DATA_BĐ_POLYMER_CHUOI1!$B$8</c:f>
              <c:strCache>
                <c:ptCount val="1"/>
                <c:pt idx="0">
                  <c:v>A 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DATA_BĐ_POLYMER_CHUOI1!$C$8:$E$8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CF-4BB3-8A79-DACE5D9273D2}"/>
            </c:ext>
          </c:extLst>
        </c:ser>
        <c:ser>
          <c:idx val="2"/>
          <c:order val="2"/>
          <c:tx>
            <c:strRef>
              <c:f>DATA_BĐ_POLYMER_CHUOI1!$B$9</c:f>
              <c:strCache>
                <c:ptCount val="1"/>
                <c:pt idx="0">
                  <c:v>A 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DATA_BĐ_POLYMER_CHUOI1!$C$9:$E$9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3CF-4BB3-8A79-DACE5D9273D2}"/>
            </c:ext>
          </c:extLst>
        </c:ser>
        <c:ser>
          <c:idx val="3"/>
          <c:order val="3"/>
          <c:tx>
            <c:strRef>
              <c:f>DATA_BĐ_POLYMER_CHUOI1!$B$10</c:f>
              <c:strCache>
                <c:ptCount val="1"/>
                <c:pt idx="0">
                  <c:v>A 2018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DATA_BĐ_POLYMER_CHUOI1!$C$10:$E$10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3CF-4BB3-8A79-DACE5D9273D2}"/>
            </c:ext>
          </c:extLst>
        </c:ser>
        <c:ser>
          <c:idx val="4"/>
          <c:order val="4"/>
          <c:tx>
            <c:strRef>
              <c:f>DATA_BĐ_POLYMER_CHUOI1!$B$11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DATA_BĐ_POLYMER_CHUOI1!$C$11:$E$11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3CF-4BB3-8A79-DACE5D9273D2}"/>
            </c:ext>
          </c:extLst>
        </c:ser>
        <c:ser>
          <c:idx val="5"/>
          <c:order val="5"/>
          <c:tx>
            <c:strRef>
              <c:f>DATA_BĐ_POLYMER_CHUOI1!$B$12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DATA_BĐ_POLYMER_CHUOI1!$C$12:$E$12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BC-430B-987B-F05BD4A30A69}"/>
            </c:ext>
          </c:extLst>
        </c:ser>
        <c:ser>
          <c:idx val="6"/>
          <c:order val="6"/>
          <c:tx>
            <c:strRef>
              <c:f>DATA_BĐ_POLYMER_CHUOI1!$B$13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DATA_BĐ_POLYMER_CHUOI1!$C$13:$E$13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59-45B0-A871-610613A8126E}"/>
            </c:ext>
          </c:extLst>
        </c:ser>
        <c:ser>
          <c:idx val="7"/>
          <c:order val="7"/>
          <c:tx>
            <c:strRef>
              <c:f>DATA_BĐ_POLYMER_CHUOI1!$B$14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DATA_BĐ_POLYMER_CHUOI1!$C$14:$E$14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FF-419B-9E04-91F480DB8E95}"/>
            </c:ext>
          </c:extLst>
        </c:ser>
        <c:ser>
          <c:idx val="8"/>
          <c:order val="8"/>
          <c:tx>
            <c:strRef>
              <c:f>DATA_BĐ_POLYMER_CHUOI1!$B$15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DATA_BĐ_POLYMER_CHUOI1!$C$15:$E$15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1F-41DB-ABCF-1EF3A2C05D05}"/>
            </c:ext>
          </c:extLst>
        </c:ser>
        <c:ser>
          <c:idx val="9"/>
          <c:order val="9"/>
          <c:tx>
            <c:strRef>
              <c:f>DATA_BĐ_POLYMER_CHUOI1!$B$16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DATA_BĐ_POLYMER_CHUOI1!$C$16:$E$16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15-408C-8DA6-E442C9004E6A}"/>
            </c:ext>
          </c:extLst>
        </c:ser>
        <c:ser>
          <c:idx val="10"/>
          <c:order val="10"/>
          <c:tx>
            <c:strRef>
              <c:f>DATA_BĐ_POLYMER_CHUOI1!$B$17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DATA_BĐ_POLYMER_CHUOI1!$C$17:$E$17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75-4D21-BC72-C35C4EEFEF6E}"/>
            </c:ext>
          </c:extLst>
        </c:ser>
        <c:ser>
          <c:idx val="11"/>
          <c:order val="11"/>
          <c:tx>
            <c:strRef>
              <c:f>DATA_BĐ_POLYMER_CHUOI1!$B$18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DATA_BĐ_POLYMER_CHUOI1!$C$18:$E$18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25-4064-A7A0-35D2B59E5C40}"/>
            </c:ext>
          </c:extLst>
        </c:ser>
        <c:ser>
          <c:idx val="12"/>
          <c:order val="12"/>
          <c:tx>
            <c:strRef>
              <c:f>DATA_BĐ_POLYMER_CHUOI1!$B$19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DATA_BĐ_POLYMER_CHUOI1!$C$19:$E$19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65-4EA3-AD0C-2E4A61AD09F5}"/>
            </c:ext>
          </c:extLst>
        </c:ser>
        <c:ser>
          <c:idx val="13"/>
          <c:order val="13"/>
          <c:tx>
            <c:strRef>
              <c:f>DATA_BĐ_POLYMER_CHUOI1!$B$20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DATA_BĐ_POLYMER_CHUOI1!$C$20:$E$20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8C-4A31-85E9-876A7987B626}"/>
            </c:ext>
          </c:extLst>
        </c:ser>
        <c:ser>
          <c:idx val="14"/>
          <c:order val="14"/>
          <c:tx>
            <c:strRef>
              <c:f>DATA_BĐ_POLYMER_CHUOI1!$B$21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DATA_BĐ_POLYMER_CHUOI1!$C$21:$E$21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21-463C-9E53-F2AE64F3C669}"/>
            </c:ext>
          </c:extLst>
        </c:ser>
        <c:ser>
          <c:idx val="15"/>
          <c:order val="15"/>
          <c:tx>
            <c:strRef>
              <c:f>DATA_BĐ_POLYMER_CHUOI1!$B$22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DATA_BĐ_POLYMER_CHUOI1!$C$22:$E$22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A3-4913-BC91-5766C3202CBE}"/>
            </c:ext>
          </c:extLst>
        </c:ser>
        <c:ser>
          <c:idx val="16"/>
          <c:order val="16"/>
          <c:tx>
            <c:strRef>
              <c:f>DATA_BĐ_POLYMER_CHUOI1!$B$23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DATA_BĐ_POLYMER_CHUOI1!$C$23:$E$23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70-4DAC-9F90-34145C1F3B6C}"/>
            </c:ext>
          </c:extLst>
        </c:ser>
        <c:ser>
          <c:idx val="17"/>
          <c:order val="17"/>
          <c:tx>
            <c:strRef>
              <c:f>DATA_BĐ_POLYMER_CHUOI1!$B$24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DATA_BĐ_POLYMER_CHUOI1!$C$24:$E$24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9A-4D41-AF86-4E5461D11F50}"/>
            </c:ext>
          </c:extLst>
        </c:ser>
        <c:ser>
          <c:idx val="18"/>
          <c:order val="18"/>
          <c:tx>
            <c:strRef>
              <c:f>DATA_BĐ_POLYMER_CHUOI1!$B$25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DATA_BĐ_POLYMER_CHUOI1!$C$25:$E$25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12-4EBF-843D-1790FB271CB7}"/>
            </c:ext>
          </c:extLst>
        </c:ser>
        <c:ser>
          <c:idx val="19"/>
          <c:order val="19"/>
          <c:tx>
            <c:strRef>
              <c:f>DATA_BĐ_POLYMER_CHUOI1!$B$26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DATA_BĐ_POLYMER_CHUOI1!$C$26:$E$26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DC-4A3A-A28A-0FBA939190AA}"/>
            </c:ext>
          </c:extLst>
        </c:ser>
        <c:ser>
          <c:idx val="20"/>
          <c:order val="20"/>
          <c:tx>
            <c:strRef>
              <c:f>DATA_BĐ_POLYMER_CHUOI1!$B$27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DATA_BĐ_POLYMER_CHUOI1!$C$27:$E$27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6D-48D0-AF2A-A2A9F97A1A1E}"/>
            </c:ext>
          </c:extLst>
        </c:ser>
        <c:ser>
          <c:idx val="21"/>
          <c:order val="21"/>
          <c:tx>
            <c:strRef>
              <c:f>DATA_BĐ_POLYMER_CHUOI1!$B$28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DATA_BĐ_POLYMER_CHUOI1!$C$28:$E$28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A5-4AA6-84D5-651B3A9CBB37}"/>
            </c:ext>
          </c:extLst>
        </c:ser>
        <c:ser>
          <c:idx val="22"/>
          <c:order val="22"/>
          <c:tx>
            <c:strRef>
              <c:f>DATA_BĐ_POLYMER_CHUOI1!$B$29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DATA_BĐ_POLYMER_CHUOI1!$C$29:$E$29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22-446E-8E9C-7DECF426D721}"/>
            </c:ext>
          </c:extLst>
        </c:ser>
        <c:ser>
          <c:idx val="23"/>
          <c:order val="23"/>
          <c:tx>
            <c:strRef>
              <c:f>DATA_BĐ_POLYMER_CHUOI1!$B$30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DATA_BĐ_POLYMER_CHUOI1!$C$30:$E$30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F-404E-BDD8-3D8C155C01D5}"/>
            </c:ext>
          </c:extLst>
        </c:ser>
        <c:ser>
          <c:idx val="24"/>
          <c:order val="24"/>
          <c:tx>
            <c:strRef>
              <c:f>DATA_BĐ_POLYMER_CHUOI1!$B$31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DATA_BĐ_POLYMER_CHUOI1!$C$31:$E$31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56-4F6B-ABF2-F906B1C66E00}"/>
            </c:ext>
          </c:extLst>
        </c:ser>
        <c:ser>
          <c:idx val="25"/>
          <c:order val="25"/>
          <c:tx>
            <c:strRef>
              <c:f>DATA_BĐ_POLYMER_CHUOI1!$B$32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DATA_BĐ_POLYMER_CHUOI1!$C$32:$E$32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19-4693-B734-E713F912CB13}"/>
            </c:ext>
          </c:extLst>
        </c:ser>
        <c:ser>
          <c:idx val="26"/>
          <c:order val="26"/>
          <c:tx>
            <c:strRef>
              <c:f>DATA_BĐ_POLYMER_CHUOI1!$B$33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DATA_BĐ_POLYMER_CHUOI1!$C$33:$E$33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BC-4A1F-9017-72F1563D80B7}"/>
            </c:ext>
          </c:extLst>
        </c:ser>
        <c:ser>
          <c:idx val="27"/>
          <c:order val="27"/>
          <c:tx>
            <c:strRef>
              <c:f>DATA_BĐ_POLYMER_CHUOI1!$B$34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DATA_BĐ_POLYMER_CHUOI1!$C$34:$E$34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7C-405D-9E8C-DFED6E3AA1E2}"/>
            </c:ext>
          </c:extLst>
        </c:ser>
        <c:ser>
          <c:idx val="28"/>
          <c:order val="28"/>
          <c:tx>
            <c:strRef>
              <c:f>DATA_BĐ_POLYMER_CHUOI1!$B$35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DATA_BĐ_POLYMER_CHUOI1!$C$35:$E$35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93-49CF-9F03-A6893CD2FFFA}"/>
            </c:ext>
          </c:extLst>
        </c:ser>
        <c:ser>
          <c:idx val="29"/>
          <c:order val="29"/>
          <c:tx>
            <c:strRef>
              <c:f>DATA_BĐ_POLYMER_CHUOI1!$B$36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DATA_BĐ_POLYMER_CHUOI1!$C$36:$E$36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4C-4755-8B15-4D63BF6346F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Cách điện polymer chuỗi thí nghiệm không đạt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DATA_BĐ_POLYMER_CHUOI2!$C$6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DATA_BĐ_POLYMER_CHUOI2!$B$7:$B$36</c:f>
              <c:strCache>
                <c:ptCount val="30"/>
                <c:pt idx="0">
                  <c:v>Năm 2015</c:v>
                </c:pt>
                <c:pt idx="1">
                  <c:v>Năm 2016</c:v>
                </c:pt>
                <c:pt idx="2">
                  <c:v>Năm 2017</c:v>
                </c:pt>
                <c:pt idx="3">
                  <c:v>Năm 2018</c:v>
                </c:pt>
                <c:pt idx="4">
                  <c:v>Năm 2019</c:v>
                </c:pt>
                <c:pt idx="5">
                  <c:v>Năm 2019</c:v>
                </c:pt>
                <c:pt idx="6">
                  <c:v>Năm 2019</c:v>
                </c:pt>
                <c:pt idx="7">
                  <c:v>Năm 2019</c:v>
                </c:pt>
                <c:pt idx="8">
                  <c:v>Năm 2019</c:v>
                </c:pt>
                <c:pt idx="9">
                  <c:v>Năm 2019</c:v>
                </c:pt>
                <c:pt idx="10">
                  <c:v>Năm 2019</c:v>
                </c:pt>
                <c:pt idx="11">
                  <c:v>Năm 2019</c:v>
                </c:pt>
                <c:pt idx="12">
                  <c:v>Năm 2019</c:v>
                </c:pt>
                <c:pt idx="13">
                  <c:v>Năm 2019</c:v>
                </c:pt>
                <c:pt idx="14">
                  <c:v>Năm 2019</c:v>
                </c:pt>
                <c:pt idx="15">
                  <c:v>Năm 2019</c:v>
                </c:pt>
                <c:pt idx="16">
                  <c:v>Năm 2019</c:v>
                </c:pt>
                <c:pt idx="17">
                  <c:v>Năm 2019</c:v>
                </c:pt>
                <c:pt idx="18">
                  <c:v>Năm 2019</c:v>
                </c:pt>
                <c:pt idx="19">
                  <c:v>Năm 2019</c:v>
                </c:pt>
                <c:pt idx="20">
                  <c:v>Năm 2019</c:v>
                </c:pt>
                <c:pt idx="21">
                  <c:v>Năm 2019</c:v>
                </c:pt>
                <c:pt idx="22">
                  <c:v>Năm 2019</c:v>
                </c:pt>
                <c:pt idx="23">
                  <c:v>Năm 2019</c:v>
                </c:pt>
                <c:pt idx="24">
                  <c:v>Năm 2019</c:v>
                </c:pt>
                <c:pt idx="25">
                  <c:v>Năm 2019</c:v>
                </c:pt>
                <c:pt idx="26">
                  <c:v>Năm 2019</c:v>
                </c:pt>
                <c:pt idx="27">
                  <c:v>Năm 2019</c:v>
                </c:pt>
                <c:pt idx="28">
                  <c:v>Năm 2019</c:v>
                </c:pt>
                <c:pt idx="29">
                  <c:v>Năm 2019</c:v>
                </c:pt>
              </c:strCache>
            </c:strRef>
          </c:cat>
          <c:val>
            <c:numRef>
              <c:f>DATA_BĐ_POLYMER_CHUOI2!$C$7:$C$36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40-44B6-A7A9-9C94C471501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lượng Cách điện polymer đứng thí nghiệm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DATA_BĐ_POLYMER_DUNG1!$B$7</c:f>
              <c:strCache>
                <c:ptCount val="1"/>
                <c:pt idx="0">
                  <c:v>A 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DATA_BĐ_POLYMER_DUNG1!$C$7:$E$7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10-4A03-8A2E-757DB030E8C3}"/>
            </c:ext>
          </c:extLst>
        </c:ser>
        <c:ser>
          <c:idx val="1"/>
          <c:order val="1"/>
          <c:tx>
            <c:strRef>
              <c:f>DATA_BĐ_POLYMER_DUNG1!$B$8</c:f>
              <c:strCache>
                <c:ptCount val="1"/>
                <c:pt idx="0">
                  <c:v>A 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DATA_BĐ_POLYMER_DUNG1!$C$8:$E$8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10-4A03-8A2E-757DB030E8C3}"/>
            </c:ext>
          </c:extLst>
        </c:ser>
        <c:ser>
          <c:idx val="2"/>
          <c:order val="2"/>
          <c:tx>
            <c:strRef>
              <c:f>DATA_BĐ_POLYMER_DUNG1!$B$9</c:f>
              <c:strCache>
                <c:ptCount val="1"/>
                <c:pt idx="0">
                  <c:v>A 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DATA_BĐ_POLYMER_DUNG1!$C$9:$E$9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510-4A03-8A2E-757DB030E8C3}"/>
            </c:ext>
          </c:extLst>
        </c:ser>
        <c:ser>
          <c:idx val="3"/>
          <c:order val="3"/>
          <c:tx>
            <c:strRef>
              <c:f>DATA_BĐ_POLYMER_DUNG1!$B$10</c:f>
              <c:strCache>
                <c:ptCount val="1"/>
                <c:pt idx="0">
                  <c:v>A 2018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DATA_BĐ_POLYMER_DUNG1!$C$10:$E$10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510-4A03-8A2E-757DB030E8C3}"/>
            </c:ext>
          </c:extLst>
        </c:ser>
        <c:ser>
          <c:idx val="4"/>
          <c:order val="4"/>
          <c:tx>
            <c:strRef>
              <c:f>DATA_BĐ_POLYMER_DUNG1!$B$11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DATA_BĐ_POLYMER_DUNG1!$C$11:$E$11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510-4A03-8A2E-757DB030E8C3}"/>
            </c:ext>
          </c:extLst>
        </c:ser>
        <c:ser>
          <c:idx val="5"/>
          <c:order val="5"/>
          <c:tx>
            <c:strRef>
              <c:f>DATA_BĐ_POLYMER_DUNG1!$B$12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DATA_BĐ_POLYMER_DUNG1!$C$12:$E$12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C4-48AE-B3E9-396055EF2733}"/>
            </c:ext>
          </c:extLst>
        </c:ser>
        <c:ser>
          <c:idx val="6"/>
          <c:order val="6"/>
          <c:tx>
            <c:strRef>
              <c:f>DATA_BĐ_POLYMER_DUNG1!$B$13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DATA_BĐ_POLYMER_DUNG1!$C$13:$E$13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B1-4850-8210-30AB3D6B6250}"/>
            </c:ext>
          </c:extLst>
        </c:ser>
        <c:ser>
          <c:idx val="7"/>
          <c:order val="7"/>
          <c:tx>
            <c:strRef>
              <c:f>DATA_BĐ_POLYMER_DUNG1!$B$14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DATA_BĐ_POLYMER_DUNG1!$C$14:$E$14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9B-4214-A2CE-71603B451B46}"/>
            </c:ext>
          </c:extLst>
        </c:ser>
        <c:ser>
          <c:idx val="8"/>
          <c:order val="8"/>
          <c:tx>
            <c:strRef>
              <c:f>DATA_BĐ_POLYMER_DUNG1!$B$15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DATA_BĐ_POLYMER_DUNG1!$C$15:$E$15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F2-4BF7-A3A0-3227D7A36BD8}"/>
            </c:ext>
          </c:extLst>
        </c:ser>
        <c:ser>
          <c:idx val="9"/>
          <c:order val="9"/>
          <c:tx>
            <c:strRef>
              <c:f>DATA_BĐ_POLYMER_DUNG1!$B$16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DATA_BĐ_POLYMER_DUNG1!$C$16:$E$16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9A-4CCF-9194-5BEBFA889599}"/>
            </c:ext>
          </c:extLst>
        </c:ser>
        <c:ser>
          <c:idx val="10"/>
          <c:order val="10"/>
          <c:tx>
            <c:strRef>
              <c:f>DATA_BĐ_POLYMER_DUNG1!$B$17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DATA_BĐ_POLYMER_DUNG1!$C$17:$E$17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6C-4ECE-A111-B8CF34F896C6}"/>
            </c:ext>
          </c:extLst>
        </c:ser>
        <c:ser>
          <c:idx val="11"/>
          <c:order val="11"/>
          <c:tx>
            <c:strRef>
              <c:f>DATA_BĐ_POLYMER_DUNG1!$B$18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DATA_BĐ_POLYMER_DUNG1!$C$18:$E$18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C5-4846-8F45-F12D06B48F55}"/>
            </c:ext>
          </c:extLst>
        </c:ser>
        <c:ser>
          <c:idx val="12"/>
          <c:order val="12"/>
          <c:tx>
            <c:strRef>
              <c:f>DATA_BĐ_POLYMER_DUNG1!$B$19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DATA_BĐ_POLYMER_DUNG1!$C$19:$E$19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CD-485A-8DA3-52A3548E2FAD}"/>
            </c:ext>
          </c:extLst>
        </c:ser>
        <c:ser>
          <c:idx val="13"/>
          <c:order val="13"/>
          <c:tx>
            <c:strRef>
              <c:f>DATA_BĐ_POLYMER_DUNG1!$B$20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DATA_BĐ_POLYMER_DUNG1!$C$20:$E$20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A4-4946-8A68-F780A44F905F}"/>
            </c:ext>
          </c:extLst>
        </c:ser>
        <c:ser>
          <c:idx val="14"/>
          <c:order val="14"/>
          <c:tx>
            <c:strRef>
              <c:f>DATA_BĐ_POLYMER_DUNG1!$B$21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DATA_BĐ_POLYMER_DUNG1!$C$21:$E$21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18-48EA-A9F0-97D19C5E2AA1}"/>
            </c:ext>
          </c:extLst>
        </c:ser>
        <c:ser>
          <c:idx val="15"/>
          <c:order val="15"/>
          <c:tx>
            <c:strRef>
              <c:f>DATA_BĐ_POLYMER_DUNG1!$B$22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DATA_BĐ_POLYMER_DUNG1!$C$22:$E$22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6B-47B2-9D6B-E9D876257584}"/>
            </c:ext>
          </c:extLst>
        </c:ser>
        <c:ser>
          <c:idx val="16"/>
          <c:order val="16"/>
          <c:tx>
            <c:strRef>
              <c:f>DATA_BĐ_POLYMER_DUNG1!$B$23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DATA_BĐ_POLYMER_DUNG1!$C$23:$E$23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41-42A4-A9F2-AAFC09DE5E7D}"/>
            </c:ext>
          </c:extLst>
        </c:ser>
        <c:ser>
          <c:idx val="17"/>
          <c:order val="17"/>
          <c:tx>
            <c:strRef>
              <c:f>DATA_BĐ_POLYMER_DUNG1!$B$24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DATA_BĐ_POLYMER_DUNG1!$C$24:$E$24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1B-4969-8B16-71D7D8B06137}"/>
            </c:ext>
          </c:extLst>
        </c:ser>
        <c:ser>
          <c:idx val="18"/>
          <c:order val="18"/>
          <c:tx>
            <c:strRef>
              <c:f>DATA_BĐ_POLYMER_DUNG1!$B$25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DATA_BĐ_POLYMER_DUNG1!$C$25:$E$25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03-43BE-A2AA-D6D684F25EFE}"/>
            </c:ext>
          </c:extLst>
        </c:ser>
        <c:ser>
          <c:idx val="19"/>
          <c:order val="19"/>
          <c:tx>
            <c:strRef>
              <c:f>DATA_BĐ_POLYMER_DUNG1!$B$26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DATA_BĐ_POLYMER_DUNG1!$C$26:$E$26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83-4E41-B33C-8E074BDE7E89}"/>
            </c:ext>
          </c:extLst>
        </c:ser>
        <c:ser>
          <c:idx val="20"/>
          <c:order val="20"/>
          <c:tx>
            <c:strRef>
              <c:f>DATA_BĐ_POLYMER_DUNG1!$B$27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DATA_BĐ_POLYMER_DUNG1!$C$27:$E$27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64-45EB-A61D-878D5D0F5B38}"/>
            </c:ext>
          </c:extLst>
        </c:ser>
        <c:ser>
          <c:idx val="21"/>
          <c:order val="21"/>
          <c:tx>
            <c:strRef>
              <c:f>DATA_BĐ_POLYMER_DUNG1!$B$28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DATA_BĐ_POLYMER_DUNG1!$C$28:$E$28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81-48BD-8068-2DDA6B55F748}"/>
            </c:ext>
          </c:extLst>
        </c:ser>
        <c:ser>
          <c:idx val="22"/>
          <c:order val="22"/>
          <c:tx>
            <c:strRef>
              <c:f>DATA_BĐ_POLYMER_DUNG1!$B$29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DATA_BĐ_POLYMER_DUNG1!$C$29:$E$29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8D-451D-A18D-77D04D92FA7B}"/>
            </c:ext>
          </c:extLst>
        </c:ser>
        <c:ser>
          <c:idx val="23"/>
          <c:order val="23"/>
          <c:tx>
            <c:strRef>
              <c:f>DATA_BĐ_POLYMER_DUNG1!$B$30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DATA_BĐ_POLYMER_DUNG1!$C$30:$E$30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83-4D2C-B740-DBFC0A9CA207}"/>
            </c:ext>
          </c:extLst>
        </c:ser>
        <c:ser>
          <c:idx val="24"/>
          <c:order val="24"/>
          <c:tx>
            <c:strRef>
              <c:f>DATA_BĐ_POLYMER_DUNG1!$B$31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DATA_BĐ_POLYMER_DUNG1!$C$31:$E$31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0F-4B64-B7C0-BCB1131BBFC6}"/>
            </c:ext>
          </c:extLst>
        </c:ser>
        <c:ser>
          <c:idx val="25"/>
          <c:order val="25"/>
          <c:tx>
            <c:strRef>
              <c:f>DATA_BĐ_POLYMER_DUNG1!$B$32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DATA_BĐ_POLYMER_DUNG1!$C$32:$E$32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4E-4F7A-BBD5-4755921E6775}"/>
            </c:ext>
          </c:extLst>
        </c:ser>
        <c:ser>
          <c:idx val="26"/>
          <c:order val="26"/>
          <c:tx>
            <c:strRef>
              <c:f>DATA_BĐ_POLYMER_DUNG1!$B$33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DATA_BĐ_POLYMER_DUNG1!$C$33:$E$33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52-46B5-9D8F-7780F0E8D1DD}"/>
            </c:ext>
          </c:extLst>
        </c:ser>
        <c:ser>
          <c:idx val="27"/>
          <c:order val="27"/>
          <c:tx>
            <c:strRef>
              <c:f>DATA_BĐ_POLYMER_DUNG1!$B$34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DATA_BĐ_POLYMER_DUNG1!$C$34:$E$34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82-4A2C-A043-22F8C35F7DA8}"/>
            </c:ext>
          </c:extLst>
        </c:ser>
        <c:ser>
          <c:idx val="28"/>
          <c:order val="28"/>
          <c:tx>
            <c:strRef>
              <c:f>DATA_BĐ_POLYMER_DUNG1!$B$35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DATA_BĐ_POLYMER_DUNG1!$C$35:$E$35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AA-4FFB-B4FB-6C12CC1227B8}"/>
            </c:ext>
          </c:extLst>
        </c:ser>
        <c:ser>
          <c:idx val="29"/>
          <c:order val="29"/>
          <c:tx>
            <c:strRef>
              <c:f>DATA_BĐ_POLYMER_DUNG1!$B$36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DATA_BĐ_POLYMER_DUNG1!$C$36:$E$36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F8-4289-B478-41BF1AC147A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Cách điện polymer đứng thí nghiệm không đạt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DATA_BĐ_POLYMER_DUNG2!$C$6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DATA_BĐ_POLYMER_DUNG2!$B$7:$B$36</c:f>
              <c:strCache>
                <c:ptCount val="30"/>
                <c:pt idx="0">
                  <c:v>Năm 2015</c:v>
                </c:pt>
                <c:pt idx="1">
                  <c:v>Năm 2016</c:v>
                </c:pt>
                <c:pt idx="2">
                  <c:v>Năm 2017</c:v>
                </c:pt>
                <c:pt idx="3">
                  <c:v>Năm 2018</c:v>
                </c:pt>
                <c:pt idx="4">
                  <c:v>Năm 2019</c:v>
                </c:pt>
                <c:pt idx="5">
                  <c:v>Năm 2019</c:v>
                </c:pt>
                <c:pt idx="6">
                  <c:v>Năm 2019</c:v>
                </c:pt>
                <c:pt idx="7">
                  <c:v>Năm 2019</c:v>
                </c:pt>
                <c:pt idx="8">
                  <c:v>Năm 2019</c:v>
                </c:pt>
                <c:pt idx="9">
                  <c:v>Năm 2019</c:v>
                </c:pt>
                <c:pt idx="10">
                  <c:v>Năm 2019</c:v>
                </c:pt>
                <c:pt idx="11">
                  <c:v>Năm 2019</c:v>
                </c:pt>
                <c:pt idx="12">
                  <c:v>Năm 2019</c:v>
                </c:pt>
                <c:pt idx="13">
                  <c:v>Năm 2019</c:v>
                </c:pt>
                <c:pt idx="14">
                  <c:v>Năm 2019</c:v>
                </c:pt>
                <c:pt idx="15">
                  <c:v>Năm 2019</c:v>
                </c:pt>
                <c:pt idx="16">
                  <c:v>Năm 2019</c:v>
                </c:pt>
                <c:pt idx="17">
                  <c:v>Năm 2019</c:v>
                </c:pt>
                <c:pt idx="18">
                  <c:v>Năm 2019</c:v>
                </c:pt>
                <c:pt idx="19">
                  <c:v>Năm 2019</c:v>
                </c:pt>
                <c:pt idx="20">
                  <c:v>Năm 2019</c:v>
                </c:pt>
                <c:pt idx="21">
                  <c:v>Năm 2019</c:v>
                </c:pt>
                <c:pt idx="22">
                  <c:v>Năm 2019</c:v>
                </c:pt>
                <c:pt idx="23">
                  <c:v>Năm 2019</c:v>
                </c:pt>
                <c:pt idx="24">
                  <c:v>Năm 2019</c:v>
                </c:pt>
                <c:pt idx="25">
                  <c:v>Năm 2019</c:v>
                </c:pt>
                <c:pt idx="26">
                  <c:v>Năm 2019</c:v>
                </c:pt>
                <c:pt idx="27">
                  <c:v>Năm 2019</c:v>
                </c:pt>
                <c:pt idx="28">
                  <c:v>Năm 2019</c:v>
                </c:pt>
                <c:pt idx="29">
                  <c:v>Năm 2019</c:v>
                </c:pt>
              </c:strCache>
            </c:strRef>
          </c:cat>
          <c:val>
            <c:numRef>
              <c:f>DATA_BĐ_POLYMER_DUNG2!$C$7:$C$36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A1-490F-8F64-0D39C35F230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lượng Cách điện thủy tinh thí nghiệm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DATA_BĐ_THUY_TINH1!$B$7</c:f>
              <c:strCache>
                <c:ptCount val="1"/>
                <c:pt idx="0">
                  <c:v>A 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DATA_BĐ_THUY_TINH1!$C$7:$E$7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3B-4261-B697-E0B87B681C88}"/>
            </c:ext>
          </c:extLst>
        </c:ser>
        <c:ser>
          <c:idx val="1"/>
          <c:order val="1"/>
          <c:tx>
            <c:strRef>
              <c:f>DATA_BĐ_THUY_TINH1!$B$8</c:f>
              <c:strCache>
                <c:ptCount val="1"/>
                <c:pt idx="0">
                  <c:v>A 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DATA_BĐ_THUY_TINH1!$C$8:$E$8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3B-4261-B697-E0B87B681C88}"/>
            </c:ext>
          </c:extLst>
        </c:ser>
        <c:ser>
          <c:idx val="2"/>
          <c:order val="2"/>
          <c:tx>
            <c:strRef>
              <c:f>DATA_BĐ_THUY_TINH1!$B$9</c:f>
              <c:strCache>
                <c:ptCount val="1"/>
                <c:pt idx="0">
                  <c:v>A 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DATA_BĐ_THUY_TINH1!$C$9:$E$9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3B-4261-B697-E0B87B681C88}"/>
            </c:ext>
          </c:extLst>
        </c:ser>
        <c:ser>
          <c:idx val="3"/>
          <c:order val="3"/>
          <c:tx>
            <c:strRef>
              <c:f>DATA_BĐ_THUY_TINH1!$B$10</c:f>
              <c:strCache>
                <c:ptCount val="1"/>
                <c:pt idx="0">
                  <c:v>A 2018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DATA_BĐ_THUY_TINH1!$C$10:$E$10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F3B-4261-B697-E0B87B681C88}"/>
            </c:ext>
          </c:extLst>
        </c:ser>
        <c:ser>
          <c:idx val="4"/>
          <c:order val="4"/>
          <c:tx>
            <c:strRef>
              <c:f>DATA_BĐ_THUY_TINH1!$B$11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DATA_BĐ_THUY_TINH1!$C$11:$E$11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F3B-4261-B697-E0B87B681C88}"/>
            </c:ext>
          </c:extLst>
        </c:ser>
        <c:ser>
          <c:idx val="5"/>
          <c:order val="5"/>
          <c:tx>
            <c:strRef>
              <c:f>DATA_BĐ_THUY_TINH1!$B$12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DATA_BĐ_THUY_TINH1!$C$12:$E$12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95-4957-BCC8-8F618176E50E}"/>
            </c:ext>
          </c:extLst>
        </c:ser>
        <c:ser>
          <c:idx val="6"/>
          <c:order val="6"/>
          <c:tx>
            <c:strRef>
              <c:f>DATA_BĐ_THUY_TINH1!$B$13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DATA_BĐ_THUY_TINH1!$C$13:$E$13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96-48EC-912C-22BDEE73D002}"/>
            </c:ext>
          </c:extLst>
        </c:ser>
        <c:ser>
          <c:idx val="7"/>
          <c:order val="7"/>
          <c:tx>
            <c:strRef>
              <c:f>DATA_BĐ_THUY_TINH1!$B$14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DATA_BĐ_THUY_TINH1!$C$14:$E$14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F8-4914-A205-8689161B7F0E}"/>
            </c:ext>
          </c:extLst>
        </c:ser>
        <c:ser>
          <c:idx val="8"/>
          <c:order val="8"/>
          <c:tx>
            <c:strRef>
              <c:f>DATA_BĐ_THUY_TINH1!$B$15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DATA_BĐ_THUY_TINH1!$C$15:$E$15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E8-455E-ADC3-2BA4EF9E03C1}"/>
            </c:ext>
          </c:extLst>
        </c:ser>
        <c:ser>
          <c:idx val="9"/>
          <c:order val="9"/>
          <c:tx>
            <c:strRef>
              <c:f>DATA_BĐ_THUY_TINH1!$B$16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DATA_BĐ_THUY_TINH1!$C$16:$E$16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A1-44A9-BFF8-E0123A993D6F}"/>
            </c:ext>
          </c:extLst>
        </c:ser>
        <c:ser>
          <c:idx val="10"/>
          <c:order val="10"/>
          <c:tx>
            <c:strRef>
              <c:f>DATA_BĐ_THUY_TINH1!$B$17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DATA_BĐ_THUY_TINH1!$C$17:$E$17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2E-4E5E-85EE-C296B60A3915}"/>
            </c:ext>
          </c:extLst>
        </c:ser>
        <c:ser>
          <c:idx val="11"/>
          <c:order val="11"/>
          <c:tx>
            <c:strRef>
              <c:f>DATA_BĐ_THUY_TINH1!$B$18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DATA_BĐ_THUY_TINH1!$C$18:$E$18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35-4A6F-8074-F779099C65CE}"/>
            </c:ext>
          </c:extLst>
        </c:ser>
        <c:ser>
          <c:idx val="12"/>
          <c:order val="12"/>
          <c:tx>
            <c:strRef>
              <c:f>DATA_BĐ_THUY_TINH1!$B$19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DATA_BĐ_THUY_TINH1!$C$19:$E$19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40-4A28-A3CC-A3FCCE841F07}"/>
            </c:ext>
          </c:extLst>
        </c:ser>
        <c:ser>
          <c:idx val="13"/>
          <c:order val="13"/>
          <c:tx>
            <c:strRef>
              <c:f>DATA_BĐ_THUY_TINH1!$B$20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DATA_BĐ_THUY_TINH1!$C$20:$E$20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2A-4C0B-AC95-2B4B3C02773C}"/>
            </c:ext>
          </c:extLst>
        </c:ser>
        <c:ser>
          <c:idx val="14"/>
          <c:order val="14"/>
          <c:tx>
            <c:strRef>
              <c:f>DATA_BĐ_THUY_TINH1!$B$21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DATA_BĐ_THUY_TINH1!$C$21:$E$21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62-488E-9B6E-D3D465603990}"/>
            </c:ext>
          </c:extLst>
        </c:ser>
        <c:ser>
          <c:idx val="15"/>
          <c:order val="15"/>
          <c:tx>
            <c:strRef>
              <c:f>DATA_BĐ_THUY_TINH1!$B$22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DATA_BĐ_THUY_TINH1!$C$22:$E$22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5B-4738-A62B-4CA3690F9FF7}"/>
            </c:ext>
          </c:extLst>
        </c:ser>
        <c:ser>
          <c:idx val="16"/>
          <c:order val="16"/>
          <c:tx>
            <c:strRef>
              <c:f>DATA_BĐ_THUY_TINH1!$B$23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DATA_BĐ_THUY_TINH1!$C$23:$E$23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EE-491B-9EB4-07ACAD8075BA}"/>
            </c:ext>
          </c:extLst>
        </c:ser>
        <c:ser>
          <c:idx val="17"/>
          <c:order val="17"/>
          <c:tx>
            <c:strRef>
              <c:f>DATA_BĐ_THUY_TINH1!$B$24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DATA_BĐ_THUY_TINH1!$C$24:$E$24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79-49B5-BCD2-8B51636C7957}"/>
            </c:ext>
          </c:extLst>
        </c:ser>
        <c:ser>
          <c:idx val="18"/>
          <c:order val="18"/>
          <c:tx>
            <c:strRef>
              <c:f>DATA_BĐ_THUY_TINH1!$B$25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DATA_BĐ_THUY_TINH1!$C$25:$E$25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1C-43B6-9FF5-34F269DBD69D}"/>
            </c:ext>
          </c:extLst>
        </c:ser>
        <c:ser>
          <c:idx val="19"/>
          <c:order val="19"/>
          <c:tx>
            <c:strRef>
              <c:f>DATA_BĐ_THUY_TINH1!$B$26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DATA_BĐ_THUY_TINH1!$C$26:$E$26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00-449F-BF49-8739A1D118D0}"/>
            </c:ext>
          </c:extLst>
        </c:ser>
        <c:ser>
          <c:idx val="20"/>
          <c:order val="20"/>
          <c:tx>
            <c:strRef>
              <c:f>DATA_BĐ_THUY_TINH1!$B$27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DATA_BĐ_THUY_TINH1!$C$27:$E$27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F8-4B9B-B7D5-038595014CC9}"/>
            </c:ext>
          </c:extLst>
        </c:ser>
        <c:ser>
          <c:idx val="21"/>
          <c:order val="21"/>
          <c:tx>
            <c:strRef>
              <c:f>DATA_BĐ_THUY_TINH1!$B$28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DATA_BĐ_THUY_TINH1!$C$28:$E$28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0A-44E4-9A1C-C63687980156}"/>
            </c:ext>
          </c:extLst>
        </c:ser>
        <c:ser>
          <c:idx val="22"/>
          <c:order val="22"/>
          <c:tx>
            <c:strRef>
              <c:f>DATA_BĐ_THUY_TINH1!$B$29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DATA_BĐ_THUY_TINH1!$C$29:$E$29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27-47F3-BEA0-EF915B60CA4E}"/>
            </c:ext>
          </c:extLst>
        </c:ser>
        <c:ser>
          <c:idx val="23"/>
          <c:order val="23"/>
          <c:tx>
            <c:strRef>
              <c:f>DATA_BĐ_THUY_TINH1!$B$30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DATA_BĐ_THUY_TINH1!$C$30:$E$30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35-4B30-8EA0-144BE79C0C8C}"/>
            </c:ext>
          </c:extLst>
        </c:ser>
        <c:ser>
          <c:idx val="24"/>
          <c:order val="24"/>
          <c:tx>
            <c:strRef>
              <c:f>DATA_BĐ_THUY_TINH1!$B$31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DATA_BĐ_THUY_TINH1!$C$31:$E$31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A2-4432-B20E-8EB1C8004298}"/>
            </c:ext>
          </c:extLst>
        </c:ser>
        <c:ser>
          <c:idx val="25"/>
          <c:order val="25"/>
          <c:tx>
            <c:strRef>
              <c:f>DATA_BĐ_THUY_TINH1!$B$32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DATA_BĐ_THUY_TINH1!$C$32:$E$32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A3-4261-998E-9EA987F9D070}"/>
            </c:ext>
          </c:extLst>
        </c:ser>
        <c:ser>
          <c:idx val="26"/>
          <c:order val="26"/>
          <c:tx>
            <c:strRef>
              <c:f>DATA_BĐ_THUY_TINH1!$B$33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DATA_BĐ_THUY_TINH1!$C$33:$E$33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A8-4234-804E-7B4F440C1AD6}"/>
            </c:ext>
          </c:extLst>
        </c:ser>
        <c:ser>
          <c:idx val="27"/>
          <c:order val="27"/>
          <c:tx>
            <c:strRef>
              <c:f>DATA_BĐ_THUY_TINH1!$B$34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DATA_BĐ_THUY_TINH1!$C$34:$E$34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A6-455D-860D-D074EFCF711F}"/>
            </c:ext>
          </c:extLst>
        </c:ser>
        <c:ser>
          <c:idx val="28"/>
          <c:order val="28"/>
          <c:tx>
            <c:strRef>
              <c:f>DATA_BĐ_THUY_TINH1!$B$35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DATA_BĐ_THUY_TINH1!$C$35:$E$35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BB-4F97-962A-707A369D0201}"/>
            </c:ext>
          </c:extLst>
        </c:ser>
        <c:ser>
          <c:idx val="29"/>
          <c:order val="29"/>
          <c:tx>
            <c:strRef>
              <c:f>DATA_BĐ_THUY_TINH1!$B$36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DATA_BĐ_THUY_TINH1!$C$36:$E$36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C1-4433-B947-483C177CB32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Cách điện thủy tinh thí nghiệm không đạt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DATA_BĐ_THUY_TINH2!$C$6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DATA_BĐ_THUY_TINH2!$B$7:$B$36</c:f>
              <c:strCache>
                <c:ptCount val="30"/>
                <c:pt idx="0">
                  <c:v>Năm 2015</c:v>
                </c:pt>
                <c:pt idx="1">
                  <c:v>Năm 2016</c:v>
                </c:pt>
                <c:pt idx="2">
                  <c:v>Năm 2017</c:v>
                </c:pt>
                <c:pt idx="3">
                  <c:v>Năm 2018</c:v>
                </c:pt>
                <c:pt idx="4">
                  <c:v>Năm 2019</c:v>
                </c:pt>
                <c:pt idx="5">
                  <c:v>Năm 2019</c:v>
                </c:pt>
                <c:pt idx="6">
                  <c:v>Năm 2019</c:v>
                </c:pt>
                <c:pt idx="7">
                  <c:v>Năm 2019</c:v>
                </c:pt>
                <c:pt idx="8">
                  <c:v>Năm 2019</c:v>
                </c:pt>
                <c:pt idx="9">
                  <c:v>Năm 2019</c:v>
                </c:pt>
                <c:pt idx="10">
                  <c:v>Năm 2019</c:v>
                </c:pt>
                <c:pt idx="11">
                  <c:v>Năm 2019</c:v>
                </c:pt>
                <c:pt idx="12">
                  <c:v>Năm 2019</c:v>
                </c:pt>
                <c:pt idx="13">
                  <c:v>Năm 2019</c:v>
                </c:pt>
                <c:pt idx="14">
                  <c:v>Năm 2019</c:v>
                </c:pt>
                <c:pt idx="15">
                  <c:v>Năm 2019</c:v>
                </c:pt>
                <c:pt idx="16">
                  <c:v>Năm 2019</c:v>
                </c:pt>
                <c:pt idx="17">
                  <c:v>Năm 2019</c:v>
                </c:pt>
                <c:pt idx="18">
                  <c:v>Năm 2019</c:v>
                </c:pt>
                <c:pt idx="19">
                  <c:v>Năm 2019</c:v>
                </c:pt>
                <c:pt idx="20">
                  <c:v>Năm 2019</c:v>
                </c:pt>
                <c:pt idx="21">
                  <c:v>Năm 2019</c:v>
                </c:pt>
                <c:pt idx="22">
                  <c:v>Năm 2019</c:v>
                </c:pt>
                <c:pt idx="23">
                  <c:v>Năm 2019</c:v>
                </c:pt>
                <c:pt idx="24">
                  <c:v>Năm 2019</c:v>
                </c:pt>
                <c:pt idx="25">
                  <c:v>Năm 2019</c:v>
                </c:pt>
                <c:pt idx="26">
                  <c:v>Năm 2019</c:v>
                </c:pt>
                <c:pt idx="27">
                  <c:v>Năm 2019</c:v>
                </c:pt>
                <c:pt idx="28">
                  <c:v>Năm 2019</c:v>
                </c:pt>
                <c:pt idx="29">
                  <c:v>Năm 2019</c:v>
                </c:pt>
              </c:strCache>
            </c:strRef>
          </c:cat>
          <c:val>
            <c:numRef>
              <c:f>DATA_BĐ_THUY_TINH2!$C$7:$C$36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10-4362-9BB4-9F4CF510009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18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E2B2A-DA59-9846-A996-D588B1B1A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18</xdr:col>
      <xdr:colOff>0</xdr:colOff>
      <xdr:row>53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85EAC37-F159-4A11-9E6E-0B197F7547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18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4782FF-9163-4D11-9B2C-4E5C9C8A1E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18</xdr:col>
      <xdr:colOff>0</xdr:colOff>
      <xdr:row>53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DA18EDD-2FCB-4B34-A3A7-43354F68E4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18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CE4364-DF75-4FBA-B948-4B799C7EF1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18</xdr:col>
      <xdr:colOff>0</xdr:colOff>
      <xdr:row>53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E8FDC3-69E2-4EB5-A503-B70824FCAC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18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6692D7-DE6C-487D-A940-A427A0E300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18</xdr:col>
      <xdr:colOff>0</xdr:colOff>
      <xdr:row>53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0C6C81A-5506-4F44-B649-C6CC467D38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R84"/>
  <sheetViews>
    <sheetView workbookViewId="0">
      <selection activeCell="B2" sqref="B2:R2"/>
    </sheetView>
  </sheetViews>
  <sheetFormatPr defaultColWidth="10.875" defaultRowHeight="15.75" x14ac:dyDescent="0.25"/>
  <cols>
    <col min="1" max="16384" width="10.875" style="1"/>
  </cols>
  <sheetData>
    <row r="2" spans="2:18" ht="57" customHeight="1" x14ac:dyDescent="0.25">
      <c r="B2" s="11" t="str">
        <f>KET_QUA_THONG_KE!A3</f>
        <v>BÁO CÁO THỐNG KÊ SỐ LƯỢNG THÍ NGHIỆM MẪU CÁCH ĐIỆN - BÁO CÁO THEO NHÀ SẢN XUẤT - BÁO CÁO THEO DOANH SỐ VÀ CHẤT LƯỢNG TỪNG NHÀ SẢN XUẤT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</row>
    <row r="5" spans="2:18" ht="16.5" x14ac:dyDescent="0.25">
      <c r="B5" s="2" t="s">
        <v>6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7</v>
      </c>
    </row>
    <row r="84" spans="2:2" ht="16.5" x14ac:dyDescent="0.25">
      <c r="B84" s="2"/>
    </row>
  </sheetData>
  <mergeCells count="1">
    <mergeCell ref="B2:R2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068FC0-20C9-4735-BF88-C5927782AF08}">
  <dimension ref="A2:E36"/>
  <sheetViews>
    <sheetView topLeftCell="A18" workbookViewId="0">
      <selection activeCell="A11" sqref="A11:E36"/>
    </sheetView>
  </sheetViews>
  <sheetFormatPr defaultColWidth="30.875" defaultRowHeight="30" customHeight="1" x14ac:dyDescent="0.25"/>
  <cols>
    <col min="1" max="1" width="9" style="1" customWidth="1"/>
    <col min="2" max="2" width="17.5" style="1" customWidth="1"/>
    <col min="3" max="3" width="23.25" style="1" customWidth="1"/>
    <col min="4" max="4" width="28.375" style="1" customWidth="1"/>
    <col min="5" max="16384" width="30.875" style="1"/>
  </cols>
  <sheetData>
    <row r="2" spans="1:5" ht="55.5" customHeight="1" x14ac:dyDescent="0.25">
      <c r="A2" s="13" t="str">
        <f>KET_QUA_THONG_KE!A3</f>
        <v>BÁO CÁO THỐNG KÊ SỐ LƯỢNG THÍ NGHIỆM MẪU CÁCH ĐIỆN - BÁO CÁO THEO NHÀ SẢN XUẤT - BÁO CÁO THEO DOANH SỐ VÀ CHẤT LƯỢNG TỪNG NHÀ SẢN XUẤT</v>
      </c>
      <c r="B2" s="13"/>
      <c r="C2" s="13"/>
      <c r="D2" s="13"/>
      <c r="E2" s="13"/>
    </row>
    <row r="4" spans="1:5" ht="16.5" x14ac:dyDescent="0.25">
      <c r="A4" s="5" t="str">
        <f>"Dữ liệu " &amp; BIEU_DO_GOM_SU!B5</f>
        <v>Dữ liệu Biểu đồ so sánh tổng số lượng</v>
      </c>
      <c r="B4" s="5"/>
      <c r="C4" s="6"/>
    </row>
    <row r="6" spans="1:5" ht="30" customHeight="1" x14ac:dyDescent="0.25">
      <c r="A6" s="9" t="s">
        <v>0</v>
      </c>
      <c r="B6" s="9" t="s">
        <v>3</v>
      </c>
      <c r="C6" s="9" t="s">
        <v>1</v>
      </c>
      <c r="D6" s="9" t="s">
        <v>2</v>
      </c>
      <c r="E6" s="9" t="s">
        <v>4</v>
      </c>
    </row>
    <row r="7" spans="1:5" ht="30" customHeight="1" x14ac:dyDescent="0.25">
      <c r="A7" s="3">
        <v>1</v>
      </c>
      <c r="B7" s="3" t="str">
        <f>KET_QUA_THONG_KE!B7 &amp; " " &amp; KET_QUA_THONG_KE!C7</f>
        <v>A 2015</v>
      </c>
      <c r="C7" s="3">
        <f>KET_QUA_THONG_KE!L7</f>
        <v>0</v>
      </c>
      <c r="D7" s="3">
        <f>KET_QUA_THONG_KE!M7</f>
        <v>0</v>
      </c>
      <c r="E7" s="3">
        <f>KET_QUA_THONG_KE!N7</f>
        <v>0</v>
      </c>
    </row>
    <row r="8" spans="1:5" ht="30" customHeight="1" x14ac:dyDescent="0.25">
      <c r="A8" s="3">
        <v>2</v>
      </c>
      <c r="B8" s="3" t="str">
        <f>KET_QUA_THONG_KE!B8 &amp; " " &amp; KET_QUA_THONG_KE!C8</f>
        <v>A 2016</v>
      </c>
      <c r="C8" s="3">
        <f>KET_QUA_THONG_KE!L8</f>
        <v>0</v>
      </c>
      <c r="D8" s="3">
        <f>KET_QUA_THONG_KE!M8</f>
        <v>0</v>
      </c>
      <c r="E8" s="3">
        <f>KET_QUA_THONG_KE!N8</f>
        <v>0</v>
      </c>
    </row>
    <row r="9" spans="1:5" ht="30" customHeight="1" x14ac:dyDescent="0.25">
      <c r="A9" s="3">
        <v>3</v>
      </c>
      <c r="B9" s="3" t="str">
        <f>KET_QUA_THONG_KE!B9 &amp; " " &amp; KET_QUA_THONG_KE!C9</f>
        <v>A 2017</v>
      </c>
      <c r="C9" s="3">
        <f>KET_QUA_THONG_KE!L9</f>
        <v>0</v>
      </c>
      <c r="D9" s="3">
        <f>KET_QUA_THONG_KE!M9</f>
        <v>0</v>
      </c>
      <c r="E9" s="3">
        <f>KET_QUA_THONG_KE!N9</f>
        <v>0</v>
      </c>
    </row>
    <row r="10" spans="1:5" ht="30" customHeight="1" x14ac:dyDescent="0.25">
      <c r="A10" s="3">
        <v>4</v>
      </c>
      <c r="B10" s="3" t="str">
        <f>KET_QUA_THONG_KE!B10 &amp; " " &amp; KET_QUA_THONG_KE!C10</f>
        <v>A 2018</v>
      </c>
      <c r="C10" s="3">
        <f>KET_QUA_THONG_KE!L10</f>
        <v>0</v>
      </c>
      <c r="D10" s="3">
        <f>KET_QUA_THONG_KE!M10</f>
        <v>0</v>
      </c>
      <c r="E10" s="3">
        <f>KET_QUA_THONG_KE!N10</f>
        <v>0</v>
      </c>
    </row>
    <row r="11" spans="1:5" ht="30" customHeight="1" x14ac:dyDescent="0.25">
      <c r="A11" s="3">
        <v>5</v>
      </c>
      <c r="B11" s="3" t="str">
        <f>KET_QUA_THONG_KE!B11 &amp; " " &amp; KET_QUA_THONG_KE!C11</f>
        <v>A 2019</v>
      </c>
      <c r="C11" s="3">
        <f>KET_QUA_THONG_KE!L11</f>
        <v>0</v>
      </c>
      <c r="D11" s="3">
        <f>KET_QUA_THONG_KE!M11</f>
        <v>0</v>
      </c>
      <c r="E11" s="3">
        <f>KET_QUA_THONG_KE!N11</f>
        <v>0</v>
      </c>
    </row>
    <row r="12" spans="1:5" ht="30" customHeight="1" x14ac:dyDescent="0.25">
      <c r="A12" s="3">
        <v>6</v>
      </c>
      <c r="B12" s="3" t="str">
        <f>KET_QUA_THONG_KE!B12 &amp; " " &amp; KET_QUA_THONG_KE!C12</f>
        <v>A 2019</v>
      </c>
      <c r="C12" s="3">
        <f>KET_QUA_THONG_KE!L12</f>
        <v>0</v>
      </c>
      <c r="D12" s="3">
        <f>KET_QUA_THONG_KE!M12</f>
        <v>0</v>
      </c>
      <c r="E12" s="3">
        <f>KET_QUA_THONG_KE!N12</f>
        <v>0</v>
      </c>
    </row>
    <row r="13" spans="1:5" ht="30" customHeight="1" x14ac:dyDescent="0.25">
      <c r="A13" s="3">
        <v>7</v>
      </c>
      <c r="B13" s="3" t="str">
        <f>KET_QUA_THONG_KE!B13 &amp; " " &amp; KET_QUA_THONG_KE!C13</f>
        <v>A 2019</v>
      </c>
      <c r="C13" s="3">
        <f>KET_QUA_THONG_KE!L13</f>
        <v>0</v>
      </c>
      <c r="D13" s="3">
        <f>KET_QUA_THONG_KE!M13</f>
        <v>0</v>
      </c>
      <c r="E13" s="3">
        <f>KET_QUA_THONG_KE!N13</f>
        <v>0</v>
      </c>
    </row>
    <row r="14" spans="1:5" ht="30" customHeight="1" x14ac:dyDescent="0.25">
      <c r="A14" s="3">
        <v>8</v>
      </c>
      <c r="B14" s="3" t="str">
        <f>KET_QUA_THONG_KE!B14 &amp; " " &amp; KET_QUA_THONG_KE!C14</f>
        <v>A 2019</v>
      </c>
      <c r="C14" s="3">
        <f>KET_QUA_THONG_KE!L14</f>
        <v>0</v>
      </c>
      <c r="D14" s="3">
        <f>KET_QUA_THONG_KE!M14</f>
        <v>0</v>
      </c>
      <c r="E14" s="3">
        <f>KET_QUA_THONG_KE!N14</f>
        <v>0</v>
      </c>
    </row>
    <row r="15" spans="1:5" ht="30" customHeight="1" x14ac:dyDescent="0.25">
      <c r="A15" s="3">
        <v>9</v>
      </c>
      <c r="B15" s="3" t="str">
        <f>KET_QUA_THONG_KE!B15 &amp; " " &amp; KET_QUA_THONG_KE!C15</f>
        <v>A 2019</v>
      </c>
      <c r="C15" s="3">
        <f>KET_QUA_THONG_KE!L15</f>
        <v>0</v>
      </c>
      <c r="D15" s="3">
        <f>KET_QUA_THONG_KE!M15</f>
        <v>0</v>
      </c>
      <c r="E15" s="3">
        <f>KET_QUA_THONG_KE!N15</f>
        <v>0</v>
      </c>
    </row>
    <row r="16" spans="1:5" ht="30" customHeight="1" x14ac:dyDescent="0.25">
      <c r="A16" s="3">
        <v>10</v>
      </c>
      <c r="B16" s="3" t="str">
        <f>KET_QUA_THONG_KE!B16 &amp; " " &amp; KET_QUA_THONG_KE!C16</f>
        <v>A 2019</v>
      </c>
      <c r="C16" s="3">
        <f>KET_QUA_THONG_KE!L16</f>
        <v>0</v>
      </c>
      <c r="D16" s="3">
        <f>KET_QUA_THONG_KE!M16</f>
        <v>0</v>
      </c>
      <c r="E16" s="3">
        <f>KET_QUA_THONG_KE!N16</f>
        <v>0</v>
      </c>
    </row>
    <row r="17" spans="1:5" ht="30" customHeight="1" x14ac:dyDescent="0.25">
      <c r="A17" s="3">
        <v>11</v>
      </c>
      <c r="B17" s="3" t="str">
        <f>KET_QUA_THONG_KE!B17 &amp; " " &amp; KET_QUA_THONG_KE!C17</f>
        <v>A 2019</v>
      </c>
      <c r="C17" s="3">
        <f>KET_QUA_THONG_KE!L17</f>
        <v>0</v>
      </c>
      <c r="D17" s="3">
        <f>KET_QUA_THONG_KE!M17</f>
        <v>0</v>
      </c>
      <c r="E17" s="3">
        <f>KET_QUA_THONG_KE!N17</f>
        <v>0</v>
      </c>
    </row>
    <row r="18" spans="1:5" ht="30" customHeight="1" x14ac:dyDescent="0.25">
      <c r="A18" s="3">
        <v>12</v>
      </c>
      <c r="B18" s="3" t="str">
        <f>KET_QUA_THONG_KE!B18 &amp; " " &amp; KET_QUA_THONG_KE!C18</f>
        <v>A 2019</v>
      </c>
      <c r="C18" s="3">
        <f>KET_QUA_THONG_KE!L18</f>
        <v>0</v>
      </c>
      <c r="D18" s="3">
        <f>KET_QUA_THONG_KE!M18</f>
        <v>0</v>
      </c>
      <c r="E18" s="3">
        <f>KET_QUA_THONG_KE!N18</f>
        <v>0</v>
      </c>
    </row>
    <row r="19" spans="1:5" ht="30" customHeight="1" x14ac:dyDescent="0.25">
      <c r="A19" s="3">
        <v>13</v>
      </c>
      <c r="B19" s="3" t="str">
        <f>KET_QUA_THONG_KE!B19 &amp; " " &amp; KET_QUA_THONG_KE!C19</f>
        <v>A 2019</v>
      </c>
      <c r="C19" s="3">
        <f>KET_QUA_THONG_KE!L19</f>
        <v>0</v>
      </c>
      <c r="D19" s="3">
        <f>KET_QUA_THONG_KE!M19</f>
        <v>0</v>
      </c>
      <c r="E19" s="3">
        <f>KET_QUA_THONG_KE!N19</f>
        <v>0</v>
      </c>
    </row>
    <row r="20" spans="1:5" ht="30" customHeight="1" x14ac:dyDescent="0.25">
      <c r="A20" s="3">
        <v>14</v>
      </c>
      <c r="B20" s="3" t="str">
        <f>KET_QUA_THONG_KE!B20 &amp; " " &amp; KET_QUA_THONG_KE!C20</f>
        <v>A 2019</v>
      </c>
      <c r="C20" s="3">
        <f>KET_QUA_THONG_KE!L20</f>
        <v>0</v>
      </c>
      <c r="D20" s="3">
        <f>KET_QUA_THONG_KE!M20</f>
        <v>0</v>
      </c>
      <c r="E20" s="3">
        <f>KET_QUA_THONG_KE!N20</f>
        <v>0</v>
      </c>
    </row>
    <row r="21" spans="1:5" ht="30" customHeight="1" x14ac:dyDescent="0.25">
      <c r="A21" s="3">
        <v>15</v>
      </c>
      <c r="B21" s="3" t="str">
        <f>KET_QUA_THONG_KE!B21 &amp; " " &amp; KET_QUA_THONG_KE!C21</f>
        <v>A 2019</v>
      </c>
      <c r="C21" s="3">
        <f>KET_QUA_THONG_KE!L21</f>
        <v>0</v>
      </c>
      <c r="D21" s="3">
        <f>KET_QUA_THONG_KE!M21</f>
        <v>0</v>
      </c>
      <c r="E21" s="3">
        <f>KET_QUA_THONG_KE!N21</f>
        <v>0</v>
      </c>
    </row>
    <row r="22" spans="1:5" ht="30" customHeight="1" x14ac:dyDescent="0.25">
      <c r="A22" s="3">
        <v>16</v>
      </c>
      <c r="B22" s="3" t="str">
        <f>KET_QUA_THONG_KE!B22 &amp; " " &amp; KET_QUA_THONG_KE!C22</f>
        <v>A 2019</v>
      </c>
      <c r="C22" s="3">
        <f>KET_QUA_THONG_KE!L22</f>
        <v>0</v>
      </c>
      <c r="D22" s="3">
        <f>KET_QUA_THONG_KE!M22</f>
        <v>0</v>
      </c>
      <c r="E22" s="3">
        <f>KET_QUA_THONG_KE!N22</f>
        <v>0</v>
      </c>
    </row>
    <row r="23" spans="1:5" ht="30" customHeight="1" x14ac:dyDescent="0.25">
      <c r="A23" s="3">
        <v>17</v>
      </c>
      <c r="B23" s="3" t="str">
        <f>KET_QUA_THONG_KE!B23 &amp; " " &amp; KET_QUA_THONG_KE!C23</f>
        <v>A 2019</v>
      </c>
      <c r="C23" s="3">
        <f>KET_QUA_THONG_KE!L23</f>
        <v>0</v>
      </c>
      <c r="D23" s="3">
        <f>KET_QUA_THONG_KE!M23</f>
        <v>0</v>
      </c>
      <c r="E23" s="3">
        <f>KET_QUA_THONG_KE!N23</f>
        <v>0</v>
      </c>
    </row>
    <row r="24" spans="1:5" ht="30" customHeight="1" x14ac:dyDescent="0.25">
      <c r="A24" s="3">
        <v>18</v>
      </c>
      <c r="B24" s="3" t="str">
        <f>KET_QUA_THONG_KE!B24 &amp; " " &amp; KET_QUA_THONG_KE!C24</f>
        <v>A 2019</v>
      </c>
      <c r="C24" s="3">
        <f>KET_QUA_THONG_KE!L24</f>
        <v>0</v>
      </c>
      <c r="D24" s="3">
        <f>KET_QUA_THONG_KE!M24</f>
        <v>0</v>
      </c>
      <c r="E24" s="3">
        <f>KET_QUA_THONG_KE!N24</f>
        <v>0</v>
      </c>
    </row>
    <row r="25" spans="1:5" ht="30" customHeight="1" x14ac:dyDescent="0.25">
      <c r="A25" s="3">
        <v>19</v>
      </c>
      <c r="B25" s="3" t="str">
        <f>KET_QUA_THONG_KE!B25 &amp; " " &amp; KET_QUA_THONG_KE!C25</f>
        <v>A 2019</v>
      </c>
      <c r="C25" s="3">
        <f>KET_QUA_THONG_KE!L25</f>
        <v>0</v>
      </c>
      <c r="D25" s="3">
        <f>KET_QUA_THONG_KE!M25</f>
        <v>0</v>
      </c>
      <c r="E25" s="3">
        <f>KET_QUA_THONG_KE!N25</f>
        <v>0</v>
      </c>
    </row>
    <row r="26" spans="1:5" ht="30" customHeight="1" x14ac:dyDescent="0.25">
      <c r="A26" s="3">
        <v>20</v>
      </c>
      <c r="B26" s="3" t="str">
        <f>KET_QUA_THONG_KE!B26 &amp; " " &amp; KET_QUA_THONG_KE!C26</f>
        <v>A 2019</v>
      </c>
      <c r="C26" s="3">
        <f>KET_QUA_THONG_KE!L26</f>
        <v>0</v>
      </c>
      <c r="D26" s="3">
        <f>KET_QUA_THONG_KE!M26</f>
        <v>0</v>
      </c>
      <c r="E26" s="3">
        <f>KET_QUA_THONG_KE!N26</f>
        <v>0</v>
      </c>
    </row>
    <row r="27" spans="1:5" ht="30" customHeight="1" x14ac:dyDescent="0.25">
      <c r="A27" s="3">
        <v>21</v>
      </c>
      <c r="B27" s="3" t="str">
        <f>KET_QUA_THONG_KE!B27 &amp; " " &amp; KET_QUA_THONG_KE!C27</f>
        <v>A 2019</v>
      </c>
      <c r="C27" s="3">
        <f>KET_QUA_THONG_KE!L27</f>
        <v>0</v>
      </c>
      <c r="D27" s="3">
        <f>KET_QUA_THONG_KE!M27</f>
        <v>0</v>
      </c>
      <c r="E27" s="3">
        <f>KET_QUA_THONG_KE!N27</f>
        <v>0</v>
      </c>
    </row>
    <row r="28" spans="1:5" ht="30" customHeight="1" x14ac:dyDescent="0.25">
      <c r="A28" s="3">
        <v>22</v>
      </c>
      <c r="B28" s="3" t="str">
        <f>KET_QUA_THONG_KE!B28 &amp; " " &amp; KET_QUA_THONG_KE!C28</f>
        <v>A 2019</v>
      </c>
      <c r="C28" s="3">
        <f>KET_QUA_THONG_KE!L28</f>
        <v>0</v>
      </c>
      <c r="D28" s="3">
        <f>KET_QUA_THONG_KE!M28</f>
        <v>0</v>
      </c>
      <c r="E28" s="3">
        <f>KET_QUA_THONG_KE!N28</f>
        <v>0</v>
      </c>
    </row>
    <row r="29" spans="1:5" ht="30" customHeight="1" x14ac:dyDescent="0.25">
      <c r="A29" s="3">
        <v>23</v>
      </c>
      <c r="B29" s="3" t="str">
        <f>KET_QUA_THONG_KE!B29 &amp; " " &amp; KET_QUA_THONG_KE!C29</f>
        <v>A 2019</v>
      </c>
      <c r="C29" s="3">
        <f>KET_QUA_THONG_KE!L29</f>
        <v>0</v>
      </c>
      <c r="D29" s="3">
        <f>KET_QUA_THONG_KE!M29</f>
        <v>0</v>
      </c>
      <c r="E29" s="3">
        <f>KET_QUA_THONG_KE!N29</f>
        <v>0</v>
      </c>
    </row>
    <row r="30" spans="1:5" ht="30" customHeight="1" x14ac:dyDescent="0.25">
      <c r="A30" s="3">
        <v>24</v>
      </c>
      <c r="B30" s="3" t="str">
        <f>KET_QUA_THONG_KE!B30 &amp; " " &amp; KET_QUA_THONG_KE!C30</f>
        <v>A 2019</v>
      </c>
      <c r="C30" s="3">
        <f>KET_QUA_THONG_KE!L30</f>
        <v>0</v>
      </c>
      <c r="D30" s="3">
        <f>KET_QUA_THONG_KE!M30</f>
        <v>0</v>
      </c>
      <c r="E30" s="3">
        <f>KET_QUA_THONG_KE!N30</f>
        <v>0</v>
      </c>
    </row>
    <row r="31" spans="1:5" ht="30" customHeight="1" x14ac:dyDescent="0.25">
      <c r="A31" s="3">
        <v>25</v>
      </c>
      <c r="B31" s="3" t="str">
        <f>KET_QUA_THONG_KE!B31 &amp; " " &amp; KET_QUA_THONG_KE!C31</f>
        <v>A 2019</v>
      </c>
      <c r="C31" s="3">
        <f>KET_QUA_THONG_KE!L31</f>
        <v>0</v>
      </c>
      <c r="D31" s="3">
        <f>KET_QUA_THONG_KE!M31</f>
        <v>0</v>
      </c>
      <c r="E31" s="3">
        <f>KET_QUA_THONG_KE!N31</f>
        <v>0</v>
      </c>
    </row>
    <row r="32" spans="1:5" ht="30" customHeight="1" x14ac:dyDescent="0.25">
      <c r="A32" s="3">
        <v>26</v>
      </c>
      <c r="B32" s="3" t="str">
        <f>KET_QUA_THONG_KE!B32 &amp; " " &amp; KET_QUA_THONG_KE!C32</f>
        <v>A 2019</v>
      </c>
      <c r="C32" s="3">
        <f>KET_QUA_THONG_KE!L32</f>
        <v>0</v>
      </c>
      <c r="D32" s="3">
        <f>KET_QUA_THONG_KE!M32</f>
        <v>0</v>
      </c>
      <c r="E32" s="3">
        <f>KET_QUA_THONG_KE!N32</f>
        <v>0</v>
      </c>
    </row>
    <row r="33" spans="1:5" ht="30" customHeight="1" x14ac:dyDescent="0.25">
      <c r="A33" s="3">
        <v>27</v>
      </c>
      <c r="B33" s="3" t="str">
        <f>KET_QUA_THONG_KE!B33 &amp; " " &amp; KET_QUA_THONG_KE!C33</f>
        <v>A 2019</v>
      </c>
      <c r="C33" s="3">
        <f>KET_QUA_THONG_KE!L33</f>
        <v>0</v>
      </c>
      <c r="D33" s="3">
        <f>KET_QUA_THONG_KE!M33</f>
        <v>0</v>
      </c>
      <c r="E33" s="3">
        <f>KET_QUA_THONG_KE!N33</f>
        <v>0</v>
      </c>
    </row>
    <row r="34" spans="1:5" ht="30" customHeight="1" x14ac:dyDescent="0.25">
      <c r="A34" s="3">
        <v>28</v>
      </c>
      <c r="B34" s="3" t="str">
        <f>KET_QUA_THONG_KE!B34 &amp; " " &amp; KET_QUA_THONG_KE!C34</f>
        <v>A 2019</v>
      </c>
      <c r="C34" s="3">
        <f>KET_QUA_THONG_KE!L34</f>
        <v>0</v>
      </c>
      <c r="D34" s="3">
        <f>KET_QUA_THONG_KE!M34</f>
        <v>0</v>
      </c>
      <c r="E34" s="3">
        <f>KET_QUA_THONG_KE!N34</f>
        <v>0</v>
      </c>
    </row>
    <row r="35" spans="1:5" ht="30" customHeight="1" x14ac:dyDescent="0.25">
      <c r="A35" s="3">
        <v>29</v>
      </c>
      <c r="B35" s="3" t="str">
        <f>KET_QUA_THONG_KE!B35 &amp; " " &amp; KET_QUA_THONG_KE!C35</f>
        <v>A 2019</v>
      </c>
      <c r="C35" s="3">
        <f>KET_QUA_THONG_KE!L35</f>
        <v>0</v>
      </c>
      <c r="D35" s="3">
        <f>KET_QUA_THONG_KE!M35</f>
        <v>0</v>
      </c>
      <c r="E35" s="3">
        <f>KET_QUA_THONG_KE!N35</f>
        <v>0</v>
      </c>
    </row>
    <row r="36" spans="1:5" ht="30" customHeight="1" x14ac:dyDescent="0.25">
      <c r="A36" s="3">
        <v>30</v>
      </c>
      <c r="B36" s="3" t="str">
        <f>KET_QUA_THONG_KE!B36 &amp; " " &amp; KET_QUA_THONG_KE!C36</f>
        <v>A 2019</v>
      </c>
      <c r="C36" s="3">
        <f>KET_QUA_THONG_KE!L36</f>
        <v>0</v>
      </c>
      <c r="D36" s="3">
        <f>KET_QUA_THONG_KE!M36</f>
        <v>0</v>
      </c>
      <c r="E36" s="3">
        <f>KET_QUA_THONG_KE!N36</f>
        <v>0</v>
      </c>
    </row>
  </sheetData>
  <mergeCells count="1">
    <mergeCell ref="A2:E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C7B59-B2E4-4475-9C2E-80567C7128D1}">
  <dimension ref="A2:C36"/>
  <sheetViews>
    <sheetView topLeftCell="A18" workbookViewId="0">
      <selection activeCell="A11" sqref="A11:C36"/>
    </sheetView>
  </sheetViews>
  <sheetFormatPr defaultColWidth="30.875" defaultRowHeight="30" customHeight="1" x14ac:dyDescent="0.25"/>
  <cols>
    <col min="1" max="1" width="9" style="1" customWidth="1"/>
    <col min="2" max="2" width="28" style="1" customWidth="1"/>
    <col min="3" max="3" width="32" style="1" customWidth="1"/>
    <col min="4" max="16384" width="30.875" style="1"/>
  </cols>
  <sheetData>
    <row r="2" spans="1:3" ht="55.5" customHeight="1" x14ac:dyDescent="0.25">
      <c r="A2" s="13" t="str">
        <f>KET_QUA_THONG_KE!A3</f>
        <v>BÁO CÁO THỐNG KÊ SỐ LƯỢNG THÍ NGHIỆM MẪU CÁCH ĐIỆN - BÁO CÁO THEO NHÀ SẢN XUẤT - BÁO CÁO THEO DOANH SỐ VÀ CHẤT LƯỢNG TỪNG NHÀ SẢN XUẤT</v>
      </c>
      <c r="B2" s="13"/>
      <c r="C2" s="13"/>
    </row>
    <row r="4" spans="1:3" ht="16.5" x14ac:dyDescent="0.25">
      <c r="A4" s="5" t="str">
        <f>"Dữ liệu " &amp; BIEU_DO_GOM_SU!B31</f>
        <v>Dữ liệu Biểu đồ tỷ lệ phần trăm không đạt giữa các năm</v>
      </c>
      <c r="B4" s="5"/>
      <c r="C4" s="6"/>
    </row>
    <row r="6" spans="1:3" ht="30" customHeight="1" x14ac:dyDescent="0.25">
      <c r="A6" s="9" t="s">
        <v>0</v>
      </c>
      <c r="B6" s="9" t="s">
        <v>3</v>
      </c>
      <c r="C6" s="9" t="s">
        <v>14</v>
      </c>
    </row>
    <row r="7" spans="1:3" ht="30" customHeight="1" x14ac:dyDescent="0.25">
      <c r="A7" s="3">
        <v>1</v>
      </c>
      <c r="B7" s="3" t="str">
        <f>"Năm " &amp; KET_QUA_THONG_KE!C7</f>
        <v>Năm 2015</v>
      </c>
      <c r="C7" s="3">
        <f>KET_QUA_THONG_KE!O7</f>
        <v>0</v>
      </c>
    </row>
    <row r="8" spans="1:3" ht="30" customHeight="1" x14ac:dyDescent="0.25">
      <c r="A8" s="3">
        <v>2</v>
      </c>
      <c r="B8" s="3" t="str">
        <f>"Năm " &amp; KET_QUA_THONG_KE!C8</f>
        <v>Năm 2016</v>
      </c>
      <c r="C8" s="3">
        <f>KET_QUA_THONG_KE!O8</f>
        <v>0</v>
      </c>
    </row>
    <row r="9" spans="1:3" ht="30" customHeight="1" x14ac:dyDescent="0.25">
      <c r="A9" s="3">
        <v>3</v>
      </c>
      <c r="B9" s="3" t="str">
        <f>"Năm " &amp; KET_QUA_THONG_KE!C9</f>
        <v>Năm 2017</v>
      </c>
      <c r="C9" s="3">
        <f>KET_QUA_THONG_KE!O9</f>
        <v>0</v>
      </c>
    </row>
    <row r="10" spans="1:3" ht="30" customHeight="1" x14ac:dyDescent="0.25">
      <c r="A10" s="3">
        <v>4</v>
      </c>
      <c r="B10" s="3" t="str">
        <f>"Năm " &amp; KET_QUA_THONG_KE!C10</f>
        <v>Năm 2018</v>
      </c>
      <c r="C10" s="3">
        <f>KET_QUA_THONG_KE!O10</f>
        <v>0</v>
      </c>
    </row>
    <row r="11" spans="1:3" ht="30" customHeight="1" x14ac:dyDescent="0.25">
      <c r="A11" s="3">
        <v>5</v>
      </c>
      <c r="B11" s="3" t="str">
        <f>"Năm " &amp; KET_QUA_THONG_KE!C11</f>
        <v>Năm 2019</v>
      </c>
      <c r="C11" s="3">
        <f>KET_QUA_THONG_KE!O11</f>
        <v>0</v>
      </c>
    </row>
    <row r="12" spans="1:3" ht="30" customHeight="1" x14ac:dyDescent="0.25">
      <c r="A12" s="3">
        <v>6</v>
      </c>
      <c r="B12" s="3" t="str">
        <f>"Năm " &amp; KET_QUA_THONG_KE!C12</f>
        <v>Năm 2019</v>
      </c>
      <c r="C12" s="3">
        <f>KET_QUA_THONG_KE!O12</f>
        <v>0</v>
      </c>
    </row>
    <row r="13" spans="1:3" ht="30" customHeight="1" x14ac:dyDescent="0.25">
      <c r="A13" s="3">
        <v>7</v>
      </c>
      <c r="B13" s="3" t="str">
        <f>"Năm " &amp; KET_QUA_THONG_KE!C13</f>
        <v>Năm 2019</v>
      </c>
      <c r="C13" s="3">
        <f>KET_QUA_THONG_KE!O13</f>
        <v>0</v>
      </c>
    </row>
    <row r="14" spans="1:3" ht="30" customHeight="1" x14ac:dyDescent="0.25">
      <c r="A14" s="3">
        <v>8</v>
      </c>
      <c r="B14" s="3" t="str">
        <f>"Năm " &amp; KET_QUA_THONG_KE!C14</f>
        <v>Năm 2019</v>
      </c>
      <c r="C14" s="3">
        <f>KET_QUA_THONG_KE!O14</f>
        <v>0</v>
      </c>
    </row>
    <row r="15" spans="1:3" ht="30" customHeight="1" x14ac:dyDescent="0.25">
      <c r="A15" s="3">
        <v>9</v>
      </c>
      <c r="B15" s="3" t="str">
        <f>"Năm " &amp; KET_QUA_THONG_KE!C15</f>
        <v>Năm 2019</v>
      </c>
      <c r="C15" s="3">
        <f>KET_QUA_THONG_KE!O15</f>
        <v>0</v>
      </c>
    </row>
    <row r="16" spans="1:3" ht="30" customHeight="1" x14ac:dyDescent="0.25">
      <c r="A16" s="3">
        <v>10</v>
      </c>
      <c r="B16" s="3" t="str">
        <f>"Năm " &amp; KET_QUA_THONG_KE!C16</f>
        <v>Năm 2019</v>
      </c>
      <c r="C16" s="3">
        <f>KET_QUA_THONG_KE!O16</f>
        <v>0</v>
      </c>
    </row>
    <row r="17" spans="1:3" ht="30" customHeight="1" x14ac:dyDescent="0.25">
      <c r="A17" s="3">
        <v>11</v>
      </c>
      <c r="B17" s="3" t="str">
        <f>"Năm " &amp; KET_QUA_THONG_KE!C17</f>
        <v>Năm 2019</v>
      </c>
      <c r="C17" s="3">
        <f>KET_QUA_THONG_KE!O17</f>
        <v>0</v>
      </c>
    </row>
    <row r="18" spans="1:3" ht="30" customHeight="1" x14ac:dyDescent="0.25">
      <c r="A18" s="3">
        <v>12</v>
      </c>
      <c r="B18" s="3" t="str">
        <f>"Năm " &amp; KET_QUA_THONG_KE!C18</f>
        <v>Năm 2019</v>
      </c>
      <c r="C18" s="3">
        <f>KET_QUA_THONG_KE!O18</f>
        <v>0</v>
      </c>
    </row>
    <row r="19" spans="1:3" ht="30" customHeight="1" x14ac:dyDescent="0.25">
      <c r="A19" s="3">
        <v>13</v>
      </c>
      <c r="B19" s="3" t="str">
        <f>"Năm " &amp; KET_QUA_THONG_KE!C19</f>
        <v>Năm 2019</v>
      </c>
      <c r="C19" s="3">
        <f>KET_QUA_THONG_KE!O19</f>
        <v>0</v>
      </c>
    </row>
    <row r="20" spans="1:3" ht="30" customHeight="1" x14ac:dyDescent="0.25">
      <c r="A20" s="3">
        <v>14</v>
      </c>
      <c r="B20" s="3" t="str">
        <f>"Năm " &amp; KET_QUA_THONG_KE!C20</f>
        <v>Năm 2019</v>
      </c>
      <c r="C20" s="3">
        <f>KET_QUA_THONG_KE!O20</f>
        <v>0</v>
      </c>
    </row>
    <row r="21" spans="1:3" ht="30" customHeight="1" x14ac:dyDescent="0.25">
      <c r="A21" s="3">
        <v>15</v>
      </c>
      <c r="B21" s="3" t="str">
        <f>"Năm " &amp; KET_QUA_THONG_KE!C21</f>
        <v>Năm 2019</v>
      </c>
      <c r="C21" s="3">
        <f>KET_QUA_THONG_KE!O21</f>
        <v>0</v>
      </c>
    </row>
    <row r="22" spans="1:3" ht="30" customHeight="1" x14ac:dyDescent="0.25">
      <c r="A22" s="3">
        <v>16</v>
      </c>
      <c r="B22" s="3" t="str">
        <f>"Năm " &amp; KET_QUA_THONG_KE!C22</f>
        <v>Năm 2019</v>
      </c>
      <c r="C22" s="3">
        <f>KET_QUA_THONG_KE!O22</f>
        <v>0</v>
      </c>
    </row>
    <row r="23" spans="1:3" ht="30" customHeight="1" x14ac:dyDescent="0.25">
      <c r="A23" s="3">
        <v>17</v>
      </c>
      <c r="B23" s="3" t="str">
        <f>"Năm " &amp; KET_QUA_THONG_KE!C23</f>
        <v>Năm 2019</v>
      </c>
      <c r="C23" s="3">
        <f>KET_QUA_THONG_KE!O23</f>
        <v>0</v>
      </c>
    </row>
    <row r="24" spans="1:3" ht="30" customHeight="1" x14ac:dyDescent="0.25">
      <c r="A24" s="3">
        <v>18</v>
      </c>
      <c r="B24" s="3" t="str">
        <f>"Năm " &amp; KET_QUA_THONG_KE!C24</f>
        <v>Năm 2019</v>
      </c>
      <c r="C24" s="3">
        <f>KET_QUA_THONG_KE!O24</f>
        <v>0</v>
      </c>
    </row>
    <row r="25" spans="1:3" ht="30" customHeight="1" x14ac:dyDescent="0.25">
      <c r="A25" s="3">
        <v>19</v>
      </c>
      <c r="B25" s="3" t="str">
        <f>"Năm " &amp; KET_QUA_THONG_KE!C25</f>
        <v>Năm 2019</v>
      </c>
      <c r="C25" s="3">
        <f>KET_QUA_THONG_KE!O25</f>
        <v>0</v>
      </c>
    </row>
    <row r="26" spans="1:3" ht="30" customHeight="1" x14ac:dyDescent="0.25">
      <c r="A26" s="3">
        <v>20</v>
      </c>
      <c r="B26" s="3" t="str">
        <f>"Năm " &amp; KET_QUA_THONG_KE!C26</f>
        <v>Năm 2019</v>
      </c>
      <c r="C26" s="3">
        <f>KET_QUA_THONG_KE!O26</f>
        <v>0</v>
      </c>
    </row>
    <row r="27" spans="1:3" ht="30" customHeight="1" x14ac:dyDescent="0.25">
      <c r="A27" s="3">
        <v>21</v>
      </c>
      <c r="B27" s="3" t="str">
        <f>"Năm " &amp; KET_QUA_THONG_KE!C27</f>
        <v>Năm 2019</v>
      </c>
      <c r="C27" s="3">
        <f>KET_QUA_THONG_KE!O27</f>
        <v>0</v>
      </c>
    </row>
    <row r="28" spans="1:3" ht="30" customHeight="1" x14ac:dyDescent="0.25">
      <c r="A28" s="3">
        <v>22</v>
      </c>
      <c r="B28" s="3" t="str">
        <f>"Năm " &amp; KET_QUA_THONG_KE!C28</f>
        <v>Năm 2019</v>
      </c>
      <c r="C28" s="3">
        <f>KET_QUA_THONG_KE!O28</f>
        <v>0</v>
      </c>
    </row>
    <row r="29" spans="1:3" ht="30" customHeight="1" x14ac:dyDescent="0.25">
      <c r="A29" s="3">
        <v>23</v>
      </c>
      <c r="B29" s="3" t="str">
        <f>"Năm " &amp; KET_QUA_THONG_KE!C29</f>
        <v>Năm 2019</v>
      </c>
      <c r="C29" s="3">
        <f>KET_QUA_THONG_KE!O29</f>
        <v>0</v>
      </c>
    </row>
    <row r="30" spans="1:3" ht="30" customHeight="1" x14ac:dyDescent="0.25">
      <c r="A30" s="3">
        <v>24</v>
      </c>
      <c r="B30" s="3" t="str">
        <f>"Năm " &amp; KET_QUA_THONG_KE!C30</f>
        <v>Năm 2019</v>
      </c>
      <c r="C30" s="3">
        <f>KET_QUA_THONG_KE!O30</f>
        <v>0</v>
      </c>
    </row>
    <row r="31" spans="1:3" ht="30" customHeight="1" x14ac:dyDescent="0.25">
      <c r="A31" s="3">
        <v>25</v>
      </c>
      <c r="B31" s="3" t="str">
        <f>"Năm " &amp; KET_QUA_THONG_KE!C31</f>
        <v>Năm 2019</v>
      </c>
      <c r="C31" s="3">
        <f>KET_QUA_THONG_KE!O31</f>
        <v>0</v>
      </c>
    </row>
    <row r="32" spans="1:3" ht="30" customHeight="1" x14ac:dyDescent="0.25">
      <c r="A32" s="3">
        <v>26</v>
      </c>
      <c r="B32" s="3" t="str">
        <f>"Năm " &amp; KET_QUA_THONG_KE!C32</f>
        <v>Năm 2019</v>
      </c>
      <c r="C32" s="3">
        <f>KET_QUA_THONG_KE!O32</f>
        <v>0</v>
      </c>
    </row>
    <row r="33" spans="1:3" ht="30" customHeight="1" x14ac:dyDescent="0.25">
      <c r="A33" s="3">
        <v>27</v>
      </c>
      <c r="B33" s="3" t="str">
        <f>"Năm " &amp; KET_QUA_THONG_KE!C33</f>
        <v>Năm 2019</v>
      </c>
      <c r="C33" s="3">
        <f>KET_QUA_THONG_KE!O33</f>
        <v>0</v>
      </c>
    </row>
    <row r="34" spans="1:3" ht="30" customHeight="1" x14ac:dyDescent="0.25">
      <c r="A34" s="3">
        <v>28</v>
      </c>
      <c r="B34" s="3" t="str">
        <f>"Năm " &amp; KET_QUA_THONG_KE!C34</f>
        <v>Năm 2019</v>
      </c>
      <c r="C34" s="3">
        <f>KET_QUA_THONG_KE!O34</f>
        <v>0</v>
      </c>
    </row>
    <row r="35" spans="1:3" ht="30" customHeight="1" x14ac:dyDescent="0.25">
      <c r="A35" s="3">
        <v>29</v>
      </c>
      <c r="B35" s="3" t="str">
        <f>"Năm " &amp; KET_QUA_THONG_KE!C35</f>
        <v>Năm 2019</v>
      </c>
      <c r="C35" s="3">
        <f>KET_QUA_THONG_KE!O35</f>
        <v>0</v>
      </c>
    </row>
    <row r="36" spans="1:3" ht="30" customHeight="1" x14ac:dyDescent="0.25">
      <c r="A36" s="3">
        <v>30</v>
      </c>
      <c r="B36" s="3" t="str">
        <f>"Năm " &amp; KET_QUA_THONG_KE!C36</f>
        <v>Năm 2019</v>
      </c>
      <c r="C36" s="3">
        <f>KET_QUA_THONG_KE!O36</f>
        <v>0</v>
      </c>
    </row>
  </sheetData>
  <mergeCells count="1">
    <mergeCell ref="A2:C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8327C-C030-4FF1-936D-7A6FCCECA7C3}">
  <dimension ref="A2:E36"/>
  <sheetViews>
    <sheetView topLeftCell="A21" workbookViewId="0">
      <selection activeCell="A11" sqref="A11:E36"/>
    </sheetView>
  </sheetViews>
  <sheetFormatPr defaultColWidth="30.875" defaultRowHeight="30" customHeight="1" x14ac:dyDescent="0.25"/>
  <cols>
    <col min="1" max="1" width="9" style="1" customWidth="1"/>
    <col min="2" max="2" width="17.5" style="1" customWidth="1"/>
    <col min="3" max="3" width="23.25" style="1" customWidth="1"/>
    <col min="4" max="4" width="28.375" style="1" customWidth="1"/>
    <col min="5" max="16384" width="30.875" style="1"/>
  </cols>
  <sheetData>
    <row r="2" spans="1:5" ht="55.5" customHeight="1" x14ac:dyDescent="0.25">
      <c r="A2" s="13" t="str">
        <f>KET_QUA_THONG_KE!A3</f>
        <v>BÁO CÁO THỐNG KÊ SỐ LƯỢNG THÍ NGHIỆM MẪU CÁCH ĐIỆN - BÁO CÁO THEO NHÀ SẢN XUẤT - BÁO CÁO THEO DOANH SỐ VÀ CHẤT LƯỢNG TỪNG NHÀ SẢN XUẤT</v>
      </c>
      <c r="B2" s="13"/>
      <c r="C2" s="13"/>
      <c r="D2" s="13"/>
      <c r="E2" s="13"/>
    </row>
    <row r="4" spans="1:5" ht="16.5" x14ac:dyDescent="0.25">
      <c r="A4" s="5" t="str">
        <f>"Dữ liệu " &amp; BIEU_DO_GOM_SU!B5</f>
        <v>Dữ liệu Biểu đồ so sánh tổng số lượng</v>
      </c>
      <c r="B4" s="5"/>
      <c r="C4" s="6"/>
    </row>
    <row r="6" spans="1:5" ht="30" customHeight="1" x14ac:dyDescent="0.25">
      <c r="A6" s="9" t="s">
        <v>0</v>
      </c>
      <c r="B6" s="9" t="s">
        <v>3</v>
      </c>
      <c r="C6" s="9" t="s">
        <v>1</v>
      </c>
      <c r="D6" s="9" t="s">
        <v>2</v>
      </c>
      <c r="E6" s="9" t="s">
        <v>4</v>
      </c>
    </row>
    <row r="7" spans="1:5" ht="30" customHeight="1" x14ac:dyDescent="0.25">
      <c r="A7" s="3">
        <v>1</v>
      </c>
      <c r="B7" s="3" t="str">
        <f>KET_QUA_THONG_KE!B7 &amp; " " &amp; KET_QUA_THONG_KE!C7</f>
        <v>A 2015</v>
      </c>
      <c r="C7" s="3">
        <f>KET_QUA_THONG_KE!P7</f>
        <v>0</v>
      </c>
      <c r="D7" s="3">
        <f>KET_QUA_THONG_KE!Q7</f>
        <v>0</v>
      </c>
      <c r="E7" s="3">
        <f>KET_QUA_THONG_KE!R7</f>
        <v>0</v>
      </c>
    </row>
    <row r="8" spans="1:5" ht="30" customHeight="1" x14ac:dyDescent="0.25">
      <c r="A8" s="3">
        <v>2</v>
      </c>
      <c r="B8" s="3" t="str">
        <f>KET_QUA_THONG_KE!B8 &amp; " " &amp; KET_QUA_THONG_KE!C8</f>
        <v>A 2016</v>
      </c>
      <c r="C8" s="3">
        <f>KET_QUA_THONG_KE!P8</f>
        <v>0</v>
      </c>
      <c r="D8" s="3">
        <f>KET_QUA_THONG_KE!Q8</f>
        <v>0</v>
      </c>
      <c r="E8" s="3">
        <f>KET_QUA_THONG_KE!R8</f>
        <v>0</v>
      </c>
    </row>
    <row r="9" spans="1:5" ht="30" customHeight="1" x14ac:dyDescent="0.25">
      <c r="A9" s="3">
        <v>3</v>
      </c>
      <c r="B9" s="3" t="str">
        <f>KET_QUA_THONG_KE!B9 &amp; " " &amp; KET_QUA_THONG_KE!C9</f>
        <v>A 2017</v>
      </c>
      <c r="C9" s="3">
        <f>KET_QUA_THONG_KE!P9</f>
        <v>0</v>
      </c>
      <c r="D9" s="3">
        <f>KET_QUA_THONG_KE!Q9</f>
        <v>0</v>
      </c>
      <c r="E9" s="3">
        <f>KET_QUA_THONG_KE!R9</f>
        <v>0</v>
      </c>
    </row>
    <row r="10" spans="1:5" ht="30" customHeight="1" x14ac:dyDescent="0.25">
      <c r="A10" s="3">
        <v>4</v>
      </c>
      <c r="B10" s="3" t="str">
        <f>KET_QUA_THONG_KE!B10 &amp; " " &amp; KET_QUA_THONG_KE!C10</f>
        <v>A 2018</v>
      </c>
      <c r="C10" s="3">
        <f>KET_QUA_THONG_KE!P10</f>
        <v>0</v>
      </c>
      <c r="D10" s="3">
        <f>KET_QUA_THONG_KE!Q10</f>
        <v>0</v>
      </c>
      <c r="E10" s="3">
        <f>KET_QUA_THONG_KE!R10</f>
        <v>0</v>
      </c>
    </row>
    <row r="11" spans="1:5" ht="30" customHeight="1" x14ac:dyDescent="0.25">
      <c r="A11" s="3">
        <v>5</v>
      </c>
      <c r="B11" s="3" t="str">
        <f>KET_QUA_THONG_KE!B11 &amp; " " &amp; KET_QUA_THONG_KE!C11</f>
        <v>A 2019</v>
      </c>
      <c r="C11" s="3">
        <f>KET_QUA_THONG_KE!P11</f>
        <v>0</v>
      </c>
      <c r="D11" s="3">
        <f>KET_QUA_THONG_KE!Q11</f>
        <v>0</v>
      </c>
      <c r="E11" s="3">
        <f>KET_QUA_THONG_KE!R11</f>
        <v>0</v>
      </c>
    </row>
    <row r="12" spans="1:5" ht="30" customHeight="1" x14ac:dyDescent="0.25">
      <c r="A12" s="3">
        <v>6</v>
      </c>
      <c r="B12" s="3" t="str">
        <f>KET_QUA_THONG_KE!B12 &amp; " " &amp; KET_QUA_THONG_KE!C12</f>
        <v>A 2019</v>
      </c>
      <c r="C12" s="3">
        <f>KET_QUA_THONG_KE!P12</f>
        <v>0</v>
      </c>
      <c r="D12" s="3">
        <f>KET_QUA_THONG_KE!Q12</f>
        <v>0</v>
      </c>
      <c r="E12" s="3">
        <f>KET_QUA_THONG_KE!R12</f>
        <v>0</v>
      </c>
    </row>
    <row r="13" spans="1:5" ht="30" customHeight="1" x14ac:dyDescent="0.25">
      <c r="A13" s="3">
        <v>7</v>
      </c>
      <c r="B13" s="3" t="str">
        <f>KET_QUA_THONG_KE!B13 &amp; " " &amp; KET_QUA_THONG_KE!C13</f>
        <v>A 2019</v>
      </c>
      <c r="C13" s="3">
        <f>KET_QUA_THONG_KE!P13</f>
        <v>0</v>
      </c>
      <c r="D13" s="3">
        <f>KET_QUA_THONG_KE!Q13</f>
        <v>0</v>
      </c>
      <c r="E13" s="3">
        <f>KET_QUA_THONG_KE!R13</f>
        <v>0</v>
      </c>
    </row>
    <row r="14" spans="1:5" ht="30" customHeight="1" x14ac:dyDescent="0.25">
      <c r="A14" s="3">
        <v>8</v>
      </c>
      <c r="B14" s="3" t="str">
        <f>KET_QUA_THONG_KE!B14 &amp; " " &amp; KET_QUA_THONG_KE!C14</f>
        <v>A 2019</v>
      </c>
      <c r="C14" s="3">
        <f>KET_QUA_THONG_KE!P14</f>
        <v>0</v>
      </c>
      <c r="D14" s="3">
        <f>KET_QUA_THONG_KE!Q14</f>
        <v>0</v>
      </c>
      <c r="E14" s="3">
        <f>KET_QUA_THONG_KE!R14</f>
        <v>0</v>
      </c>
    </row>
    <row r="15" spans="1:5" ht="30" customHeight="1" x14ac:dyDescent="0.25">
      <c r="A15" s="3">
        <v>9</v>
      </c>
      <c r="B15" s="3" t="str">
        <f>KET_QUA_THONG_KE!B15 &amp; " " &amp; KET_QUA_THONG_KE!C15</f>
        <v>A 2019</v>
      </c>
      <c r="C15" s="3">
        <f>KET_QUA_THONG_KE!P15</f>
        <v>0</v>
      </c>
      <c r="D15" s="3">
        <f>KET_QUA_THONG_KE!Q15</f>
        <v>0</v>
      </c>
      <c r="E15" s="3">
        <f>KET_QUA_THONG_KE!R15</f>
        <v>0</v>
      </c>
    </row>
    <row r="16" spans="1:5" ht="30" customHeight="1" x14ac:dyDescent="0.25">
      <c r="A16" s="3">
        <v>10</v>
      </c>
      <c r="B16" s="3" t="str">
        <f>KET_QUA_THONG_KE!B16 &amp; " " &amp; KET_QUA_THONG_KE!C16</f>
        <v>A 2019</v>
      </c>
      <c r="C16" s="3">
        <f>KET_QUA_THONG_KE!P16</f>
        <v>0</v>
      </c>
      <c r="D16" s="3">
        <f>KET_QUA_THONG_KE!Q16</f>
        <v>0</v>
      </c>
      <c r="E16" s="3">
        <f>KET_QUA_THONG_KE!R16</f>
        <v>0</v>
      </c>
    </row>
    <row r="17" spans="1:5" ht="30" customHeight="1" x14ac:dyDescent="0.25">
      <c r="A17" s="3">
        <v>11</v>
      </c>
      <c r="B17" s="3" t="str">
        <f>KET_QUA_THONG_KE!B17 &amp; " " &amp; KET_QUA_THONG_KE!C17</f>
        <v>A 2019</v>
      </c>
      <c r="C17" s="3">
        <f>KET_QUA_THONG_KE!P17</f>
        <v>0</v>
      </c>
      <c r="D17" s="3">
        <f>KET_QUA_THONG_KE!Q17</f>
        <v>0</v>
      </c>
      <c r="E17" s="3">
        <f>KET_QUA_THONG_KE!R17</f>
        <v>0</v>
      </c>
    </row>
    <row r="18" spans="1:5" ht="30" customHeight="1" x14ac:dyDescent="0.25">
      <c r="A18" s="3">
        <v>12</v>
      </c>
      <c r="B18" s="3" t="str">
        <f>KET_QUA_THONG_KE!B18 &amp; " " &amp; KET_QUA_THONG_KE!C18</f>
        <v>A 2019</v>
      </c>
      <c r="C18" s="3">
        <f>KET_QUA_THONG_KE!P18</f>
        <v>0</v>
      </c>
      <c r="D18" s="3">
        <f>KET_QUA_THONG_KE!Q18</f>
        <v>0</v>
      </c>
      <c r="E18" s="3">
        <f>KET_QUA_THONG_KE!R18</f>
        <v>0</v>
      </c>
    </row>
    <row r="19" spans="1:5" ht="30" customHeight="1" x14ac:dyDescent="0.25">
      <c r="A19" s="3">
        <v>13</v>
      </c>
      <c r="B19" s="3" t="str">
        <f>KET_QUA_THONG_KE!B19 &amp; " " &amp; KET_QUA_THONG_KE!C19</f>
        <v>A 2019</v>
      </c>
      <c r="C19" s="3">
        <f>KET_QUA_THONG_KE!P19</f>
        <v>0</v>
      </c>
      <c r="D19" s="3">
        <f>KET_QUA_THONG_KE!Q19</f>
        <v>0</v>
      </c>
      <c r="E19" s="3">
        <f>KET_QUA_THONG_KE!R19</f>
        <v>0</v>
      </c>
    </row>
    <row r="20" spans="1:5" ht="30" customHeight="1" x14ac:dyDescent="0.25">
      <c r="A20" s="3">
        <v>14</v>
      </c>
      <c r="B20" s="3" t="str">
        <f>KET_QUA_THONG_KE!B20 &amp; " " &amp; KET_QUA_THONG_KE!C20</f>
        <v>A 2019</v>
      </c>
      <c r="C20" s="3">
        <f>KET_QUA_THONG_KE!P20</f>
        <v>0</v>
      </c>
      <c r="D20" s="3">
        <f>KET_QUA_THONG_KE!Q20</f>
        <v>0</v>
      </c>
      <c r="E20" s="3">
        <f>KET_QUA_THONG_KE!R20</f>
        <v>0</v>
      </c>
    </row>
    <row r="21" spans="1:5" ht="30" customHeight="1" x14ac:dyDescent="0.25">
      <c r="A21" s="3">
        <v>15</v>
      </c>
      <c r="B21" s="3" t="str">
        <f>KET_QUA_THONG_KE!B21 &amp; " " &amp; KET_QUA_THONG_KE!C21</f>
        <v>A 2019</v>
      </c>
      <c r="C21" s="3">
        <f>KET_QUA_THONG_KE!P21</f>
        <v>0</v>
      </c>
      <c r="D21" s="3">
        <f>KET_QUA_THONG_KE!Q21</f>
        <v>0</v>
      </c>
      <c r="E21" s="3">
        <f>KET_QUA_THONG_KE!R21</f>
        <v>0</v>
      </c>
    </row>
    <row r="22" spans="1:5" ht="30" customHeight="1" x14ac:dyDescent="0.25">
      <c r="A22" s="3">
        <v>16</v>
      </c>
      <c r="B22" s="3" t="str">
        <f>KET_QUA_THONG_KE!B22 &amp; " " &amp; KET_QUA_THONG_KE!C22</f>
        <v>A 2019</v>
      </c>
      <c r="C22" s="3">
        <f>KET_QUA_THONG_KE!P22</f>
        <v>0</v>
      </c>
      <c r="D22" s="3">
        <f>KET_QUA_THONG_KE!Q22</f>
        <v>0</v>
      </c>
      <c r="E22" s="3">
        <f>KET_QUA_THONG_KE!R22</f>
        <v>0</v>
      </c>
    </row>
    <row r="23" spans="1:5" ht="30" customHeight="1" x14ac:dyDescent="0.25">
      <c r="A23" s="3">
        <v>17</v>
      </c>
      <c r="B23" s="3" t="str">
        <f>KET_QUA_THONG_KE!B23 &amp; " " &amp; KET_QUA_THONG_KE!C23</f>
        <v>A 2019</v>
      </c>
      <c r="C23" s="3">
        <f>KET_QUA_THONG_KE!P23</f>
        <v>0</v>
      </c>
      <c r="D23" s="3">
        <f>KET_QUA_THONG_KE!Q23</f>
        <v>0</v>
      </c>
      <c r="E23" s="3">
        <f>KET_QUA_THONG_KE!R23</f>
        <v>0</v>
      </c>
    </row>
    <row r="24" spans="1:5" ht="30" customHeight="1" x14ac:dyDescent="0.25">
      <c r="A24" s="3">
        <v>18</v>
      </c>
      <c r="B24" s="3" t="str">
        <f>KET_QUA_THONG_KE!B24 &amp; " " &amp; KET_QUA_THONG_KE!C24</f>
        <v>A 2019</v>
      </c>
      <c r="C24" s="3">
        <f>KET_QUA_THONG_KE!P24</f>
        <v>0</v>
      </c>
      <c r="D24" s="3">
        <f>KET_QUA_THONG_KE!Q24</f>
        <v>0</v>
      </c>
      <c r="E24" s="3">
        <f>KET_QUA_THONG_KE!R24</f>
        <v>0</v>
      </c>
    </row>
    <row r="25" spans="1:5" ht="30" customHeight="1" x14ac:dyDescent="0.25">
      <c r="A25" s="3">
        <v>19</v>
      </c>
      <c r="B25" s="3" t="str">
        <f>KET_QUA_THONG_KE!B25 &amp; " " &amp; KET_QUA_THONG_KE!C25</f>
        <v>A 2019</v>
      </c>
      <c r="C25" s="3">
        <f>KET_QUA_THONG_KE!P25</f>
        <v>0</v>
      </c>
      <c r="D25" s="3">
        <f>KET_QUA_THONG_KE!Q25</f>
        <v>0</v>
      </c>
      <c r="E25" s="3">
        <f>KET_QUA_THONG_KE!R25</f>
        <v>0</v>
      </c>
    </row>
    <row r="26" spans="1:5" ht="30" customHeight="1" x14ac:dyDescent="0.25">
      <c r="A26" s="3">
        <v>20</v>
      </c>
      <c r="B26" s="3" t="str">
        <f>KET_QUA_THONG_KE!B26 &amp; " " &amp; KET_QUA_THONG_KE!C26</f>
        <v>A 2019</v>
      </c>
      <c r="C26" s="3">
        <f>KET_QUA_THONG_KE!P26</f>
        <v>0</v>
      </c>
      <c r="D26" s="3">
        <f>KET_QUA_THONG_KE!Q26</f>
        <v>0</v>
      </c>
      <c r="E26" s="3">
        <f>KET_QUA_THONG_KE!R26</f>
        <v>0</v>
      </c>
    </row>
    <row r="27" spans="1:5" ht="30" customHeight="1" x14ac:dyDescent="0.25">
      <c r="A27" s="3">
        <v>21</v>
      </c>
      <c r="B27" s="3" t="str">
        <f>KET_QUA_THONG_KE!B27 &amp; " " &amp; KET_QUA_THONG_KE!C27</f>
        <v>A 2019</v>
      </c>
      <c r="C27" s="3">
        <f>KET_QUA_THONG_KE!P27</f>
        <v>0</v>
      </c>
      <c r="D27" s="3">
        <f>KET_QUA_THONG_KE!Q27</f>
        <v>0</v>
      </c>
      <c r="E27" s="3">
        <f>KET_QUA_THONG_KE!R27</f>
        <v>0</v>
      </c>
    </row>
    <row r="28" spans="1:5" ht="30" customHeight="1" x14ac:dyDescent="0.25">
      <c r="A28" s="3">
        <v>22</v>
      </c>
      <c r="B28" s="3" t="str">
        <f>KET_QUA_THONG_KE!B28 &amp; " " &amp; KET_QUA_THONG_KE!C28</f>
        <v>A 2019</v>
      </c>
      <c r="C28" s="3">
        <f>KET_QUA_THONG_KE!P28</f>
        <v>0</v>
      </c>
      <c r="D28" s="3">
        <f>KET_QUA_THONG_KE!Q28</f>
        <v>0</v>
      </c>
      <c r="E28" s="3">
        <f>KET_QUA_THONG_KE!R28</f>
        <v>0</v>
      </c>
    </row>
    <row r="29" spans="1:5" ht="30" customHeight="1" x14ac:dyDescent="0.25">
      <c r="A29" s="3">
        <v>23</v>
      </c>
      <c r="B29" s="3" t="str">
        <f>KET_QUA_THONG_KE!B29 &amp; " " &amp; KET_QUA_THONG_KE!C29</f>
        <v>A 2019</v>
      </c>
      <c r="C29" s="3">
        <f>KET_QUA_THONG_KE!P29</f>
        <v>0</v>
      </c>
      <c r="D29" s="3">
        <f>KET_QUA_THONG_KE!Q29</f>
        <v>0</v>
      </c>
      <c r="E29" s="3">
        <f>KET_QUA_THONG_KE!R29</f>
        <v>0</v>
      </c>
    </row>
    <row r="30" spans="1:5" ht="30" customHeight="1" x14ac:dyDescent="0.25">
      <c r="A30" s="3">
        <v>24</v>
      </c>
      <c r="B30" s="3" t="str">
        <f>KET_QUA_THONG_KE!B30 &amp; " " &amp; KET_QUA_THONG_KE!C30</f>
        <v>A 2019</v>
      </c>
      <c r="C30" s="3">
        <f>KET_QUA_THONG_KE!P30</f>
        <v>0</v>
      </c>
      <c r="D30" s="3">
        <f>KET_QUA_THONG_KE!Q30</f>
        <v>0</v>
      </c>
      <c r="E30" s="3">
        <f>KET_QUA_THONG_KE!R30</f>
        <v>0</v>
      </c>
    </row>
    <row r="31" spans="1:5" ht="30" customHeight="1" x14ac:dyDescent="0.25">
      <c r="A31" s="3">
        <v>25</v>
      </c>
      <c r="B31" s="3" t="str">
        <f>KET_QUA_THONG_KE!B31 &amp; " " &amp; KET_QUA_THONG_KE!C31</f>
        <v>A 2019</v>
      </c>
      <c r="C31" s="3">
        <f>KET_QUA_THONG_KE!P31</f>
        <v>0</v>
      </c>
      <c r="D31" s="3">
        <f>KET_QUA_THONG_KE!Q31</f>
        <v>0</v>
      </c>
      <c r="E31" s="3">
        <f>KET_QUA_THONG_KE!R31</f>
        <v>0</v>
      </c>
    </row>
    <row r="32" spans="1:5" ht="30" customHeight="1" x14ac:dyDescent="0.25">
      <c r="A32" s="3">
        <v>26</v>
      </c>
      <c r="B32" s="3" t="str">
        <f>KET_QUA_THONG_KE!B32 &amp; " " &amp; KET_QUA_THONG_KE!C32</f>
        <v>A 2019</v>
      </c>
      <c r="C32" s="3">
        <f>KET_QUA_THONG_KE!P32</f>
        <v>0</v>
      </c>
      <c r="D32" s="3">
        <f>KET_QUA_THONG_KE!Q32</f>
        <v>0</v>
      </c>
      <c r="E32" s="3">
        <f>KET_QUA_THONG_KE!R32</f>
        <v>0</v>
      </c>
    </row>
    <row r="33" spans="1:5" ht="30" customHeight="1" x14ac:dyDescent="0.25">
      <c r="A33" s="3">
        <v>27</v>
      </c>
      <c r="B33" s="3" t="str">
        <f>KET_QUA_THONG_KE!B33 &amp; " " &amp; KET_QUA_THONG_KE!C33</f>
        <v>A 2019</v>
      </c>
      <c r="C33" s="3">
        <f>KET_QUA_THONG_KE!P33</f>
        <v>0</v>
      </c>
      <c r="D33" s="3">
        <f>KET_QUA_THONG_KE!Q33</f>
        <v>0</v>
      </c>
      <c r="E33" s="3">
        <f>KET_QUA_THONG_KE!R33</f>
        <v>0</v>
      </c>
    </row>
    <row r="34" spans="1:5" ht="30" customHeight="1" x14ac:dyDescent="0.25">
      <c r="A34" s="3">
        <v>28</v>
      </c>
      <c r="B34" s="3" t="str">
        <f>KET_QUA_THONG_KE!B34 &amp; " " &amp; KET_QUA_THONG_KE!C34</f>
        <v>A 2019</v>
      </c>
      <c r="C34" s="3">
        <f>KET_QUA_THONG_KE!P34</f>
        <v>0</v>
      </c>
      <c r="D34" s="3">
        <f>KET_QUA_THONG_KE!Q34</f>
        <v>0</v>
      </c>
      <c r="E34" s="3">
        <f>KET_QUA_THONG_KE!R34</f>
        <v>0</v>
      </c>
    </row>
    <row r="35" spans="1:5" ht="30" customHeight="1" x14ac:dyDescent="0.25">
      <c r="A35" s="3">
        <v>29</v>
      </c>
      <c r="B35" s="3" t="str">
        <f>KET_QUA_THONG_KE!B35 &amp; " " &amp; KET_QUA_THONG_KE!C35</f>
        <v>A 2019</v>
      </c>
      <c r="C35" s="3">
        <f>KET_QUA_THONG_KE!P35</f>
        <v>0</v>
      </c>
      <c r="D35" s="3">
        <f>KET_QUA_THONG_KE!Q35</f>
        <v>0</v>
      </c>
      <c r="E35" s="3">
        <f>KET_QUA_THONG_KE!R35</f>
        <v>0</v>
      </c>
    </row>
    <row r="36" spans="1:5" ht="30" customHeight="1" x14ac:dyDescent="0.25">
      <c r="A36" s="3">
        <v>30</v>
      </c>
      <c r="B36" s="3" t="str">
        <f>KET_QUA_THONG_KE!B36 &amp; " " &amp; KET_QUA_THONG_KE!C36</f>
        <v>A 2019</v>
      </c>
      <c r="C36" s="3">
        <f>KET_QUA_THONG_KE!P36</f>
        <v>0</v>
      </c>
      <c r="D36" s="3">
        <f>KET_QUA_THONG_KE!Q36</f>
        <v>0</v>
      </c>
      <c r="E36" s="3">
        <f>KET_QUA_THONG_KE!R36</f>
        <v>0</v>
      </c>
    </row>
  </sheetData>
  <mergeCells count="1">
    <mergeCell ref="A2:E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9D64B-3BA9-4C30-A017-CEE4A827B145}">
  <dimension ref="A2:C36"/>
  <sheetViews>
    <sheetView topLeftCell="A21" workbookViewId="0">
      <selection activeCell="A16" sqref="A16:C36"/>
    </sheetView>
  </sheetViews>
  <sheetFormatPr defaultColWidth="30.875" defaultRowHeight="30" customHeight="1" x14ac:dyDescent="0.25"/>
  <cols>
    <col min="1" max="1" width="9" style="1" customWidth="1"/>
    <col min="2" max="2" width="27.75" style="1" customWidth="1"/>
    <col min="3" max="3" width="31.5" style="1" customWidth="1"/>
    <col min="4" max="16384" width="30.875" style="1"/>
  </cols>
  <sheetData>
    <row r="2" spans="1:3" ht="55.5" customHeight="1" x14ac:dyDescent="0.25">
      <c r="A2" s="13" t="str">
        <f>KET_QUA_THONG_KE!A3</f>
        <v>BÁO CÁO THỐNG KÊ SỐ LƯỢNG THÍ NGHIỆM MẪU CÁCH ĐIỆN - BÁO CÁO THEO NHÀ SẢN XUẤT - BÁO CÁO THEO DOANH SỐ VÀ CHẤT LƯỢNG TỪNG NHÀ SẢN XUẤT</v>
      </c>
      <c r="B2" s="13"/>
      <c r="C2" s="13"/>
    </row>
    <row r="4" spans="1:3" ht="16.5" x14ac:dyDescent="0.25">
      <c r="A4" s="5" t="str">
        <f>"Dữ liệu " &amp; BIEU_DO_GOM_SU!B31</f>
        <v>Dữ liệu Biểu đồ tỷ lệ phần trăm không đạt giữa các năm</v>
      </c>
      <c r="B4" s="5"/>
      <c r="C4" s="6"/>
    </row>
    <row r="6" spans="1:3" ht="30" customHeight="1" x14ac:dyDescent="0.25">
      <c r="A6" s="9" t="s">
        <v>0</v>
      </c>
      <c r="B6" s="9" t="s">
        <v>3</v>
      </c>
      <c r="C6" s="9" t="s">
        <v>14</v>
      </c>
    </row>
    <row r="7" spans="1:3" ht="30" customHeight="1" x14ac:dyDescent="0.25">
      <c r="A7" s="3">
        <v>1</v>
      </c>
      <c r="B7" s="3" t="str">
        <f>"Năm " &amp; KET_QUA_THONG_KE!C7</f>
        <v>Năm 2015</v>
      </c>
      <c r="C7" s="3">
        <f>KET_QUA_THONG_KE!S7</f>
        <v>0</v>
      </c>
    </row>
    <row r="8" spans="1:3" ht="30" customHeight="1" x14ac:dyDescent="0.25">
      <c r="A8" s="3">
        <v>2</v>
      </c>
      <c r="B8" s="3" t="str">
        <f>"Năm " &amp; KET_QUA_THONG_KE!C8</f>
        <v>Năm 2016</v>
      </c>
      <c r="C8" s="3">
        <f>KET_QUA_THONG_KE!S8</f>
        <v>0</v>
      </c>
    </row>
    <row r="9" spans="1:3" ht="30" customHeight="1" x14ac:dyDescent="0.25">
      <c r="A9" s="3">
        <v>3</v>
      </c>
      <c r="B9" s="3" t="str">
        <f>"Năm " &amp; KET_QUA_THONG_KE!C9</f>
        <v>Năm 2017</v>
      </c>
      <c r="C9" s="3">
        <f>KET_QUA_THONG_KE!S9</f>
        <v>0</v>
      </c>
    </row>
    <row r="10" spans="1:3" ht="30" customHeight="1" x14ac:dyDescent="0.25">
      <c r="A10" s="3">
        <v>4</v>
      </c>
      <c r="B10" s="3" t="str">
        <f>"Năm " &amp; KET_QUA_THONG_KE!C10</f>
        <v>Năm 2018</v>
      </c>
      <c r="C10" s="3">
        <f>KET_QUA_THONG_KE!S10</f>
        <v>0</v>
      </c>
    </row>
    <row r="11" spans="1:3" ht="30" customHeight="1" x14ac:dyDescent="0.25">
      <c r="A11" s="3">
        <v>5</v>
      </c>
      <c r="B11" s="3" t="str">
        <f>"Năm " &amp; KET_QUA_THONG_KE!C11</f>
        <v>Năm 2019</v>
      </c>
      <c r="C11" s="3">
        <f>KET_QUA_THONG_KE!S11</f>
        <v>0</v>
      </c>
    </row>
    <row r="12" spans="1:3" ht="30" customHeight="1" x14ac:dyDescent="0.25">
      <c r="A12" s="3">
        <v>6</v>
      </c>
      <c r="B12" s="3" t="str">
        <f>"Năm " &amp; KET_QUA_THONG_KE!C12</f>
        <v>Năm 2019</v>
      </c>
      <c r="C12" s="3">
        <f>KET_QUA_THONG_KE!S12</f>
        <v>0</v>
      </c>
    </row>
    <row r="13" spans="1:3" ht="30" customHeight="1" x14ac:dyDescent="0.25">
      <c r="A13" s="3">
        <v>7</v>
      </c>
      <c r="B13" s="3" t="str">
        <f>"Năm " &amp; KET_QUA_THONG_KE!C13</f>
        <v>Năm 2019</v>
      </c>
      <c r="C13" s="3">
        <f>KET_QUA_THONG_KE!S13</f>
        <v>0</v>
      </c>
    </row>
    <row r="14" spans="1:3" ht="30" customHeight="1" x14ac:dyDescent="0.25">
      <c r="A14" s="3">
        <v>8</v>
      </c>
      <c r="B14" s="3" t="str">
        <f>"Năm " &amp; KET_QUA_THONG_KE!C14</f>
        <v>Năm 2019</v>
      </c>
      <c r="C14" s="3">
        <f>KET_QUA_THONG_KE!S14</f>
        <v>0</v>
      </c>
    </row>
    <row r="15" spans="1:3" ht="30" customHeight="1" x14ac:dyDescent="0.25">
      <c r="A15" s="3">
        <v>9</v>
      </c>
      <c r="B15" s="3" t="str">
        <f>"Năm " &amp; KET_QUA_THONG_KE!C15</f>
        <v>Năm 2019</v>
      </c>
      <c r="C15" s="3">
        <f>KET_QUA_THONG_KE!S15</f>
        <v>0</v>
      </c>
    </row>
    <row r="16" spans="1:3" ht="30" customHeight="1" x14ac:dyDescent="0.25">
      <c r="A16" s="3">
        <v>10</v>
      </c>
      <c r="B16" s="3" t="str">
        <f>"Năm " &amp; KET_QUA_THONG_KE!C16</f>
        <v>Năm 2019</v>
      </c>
      <c r="C16" s="3">
        <f>KET_QUA_THONG_KE!S16</f>
        <v>0</v>
      </c>
    </row>
    <row r="17" spans="1:3" ht="30" customHeight="1" x14ac:dyDescent="0.25">
      <c r="A17" s="3">
        <v>11</v>
      </c>
      <c r="B17" s="3" t="str">
        <f>"Năm " &amp; KET_QUA_THONG_KE!C17</f>
        <v>Năm 2019</v>
      </c>
      <c r="C17" s="3">
        <f>KET_QUA_THONG_KE!S17</f>
        <v>0</v>
      </c>
    </row>
    <row r="18" spans="1:3" ht="30" customHeight="1" x14ac:dyDescent="0.25">
      <c r="A18" s="3">
        <v>12</v>
      </c>
      <c r="B18" s="3" t="str">
        <f>"Năm " &amp; KET_QUA_THONG_KE!C18</f>
        <v>Năm 2019</v>
      </c>
      <c r="C18" s="3">
        <f>KET_QUA_THONG_KE!S18</f>
        <v>0</v>
      </c>
    </row>
    <row r="19" spans="1:3" ht="30" customHeight="1" x14ac:dyDescent="0.25">
      <c r="A19" s="3">
        <v>13</v>
      </c>
      <c r="B19" s="3" t="str">
        <f>"Năm " &amp; KET_QUA_THONG_KE!C19</f>
        <v>Năm 2019</v>
      </c>
      <c r="C19" s="3">
        <f>KET_QUA_THONG_KE!S19</f>
        <v>0</v>
      </c>
    </row>
    <row r="20" spans="1:3" ht="30" customHeight="1" x14ac:dyDescent="0.25">
      <c r="A20" s="3">
        <v>14</v>
      </c>
      <c r="B20" s="3" t="str">
        <f>"Năm " &amp; KET_QUA_THONG_KE!C20</f>
        <v>Năm 2019</v>
      </c>
      <c r="C20" s="3">
        <f>KET_QUA_THONG_KE!S20</f>
        <v>0</v>
      </c>
    </row>
    <row r="21" spans="1:3" ht="30" customHeight="1" x14ac:dyDescent="0.25">
      <c r="A21" s="3">
        <v>15</v>
      </c>
      <c r="B21" s="3" t="str">
        <f>"Năm " &amp; KET_QUA_THONG_KE!C21</f>
        <v>Năm 2019</v>
      </c>
      <c r="C21" s="3">
        <f>KET_QUA_THONG_KE!S21</f>
        <v>0</v>
      </c>
    </row>
    <row r="22" spans="1:3" ht="30" customHeight="1" x14ac:dyDescent="0.25">
      <c r="A22" s="3">
        <v>16</v>
      </c>
      <c r="B22" s="3" t="str">
        <f>"Năm " &amp; KET_QUA_THONG_KE!C22</f>
        <v>Năm 2019</v>
      </c>
      <c r="C22" s="3">
        <f>KET_QUA_THONG_KE!S22</f>
        <v>0</v>
      </c>
    </row>
    <row r="23" spans="1:3" ht="30" customHeight="1" x14ac:dyDescent="0.25">
      <c r="A23" s="3">
        <v>17</v>
      </c>
      <c r="B23" s="3" t="str">
        <f>"Năm " &amp; KET_QUA_THONG_KE!C23</f>
        <v>Năm 2019</v>
      </c>
      <c r="C23" s="3">
        <f>KET_QUA_THONG_KE!S23</f>
        <v>0</v>
      </c>
    </row>
    <row r="24" spans="1:3" ht="30" customHeight="1" x14ac:dyDescent="0.25">
      <c r="A24" s="3">
        <v>18</v>
      </c>
      <c r="B24" s="3" t="str">
        <f>"Năm " &amp; KET_QUA_THONG_KE!C24</f>
        <v>Năm 2019</v>
      </c>
      <c r="C24" s="3">
        <f>KET_QUA_THONG_KE!S24</f>
        <v>0</v>
      </c>
    </row>
    <row r="25" spans="1:3" ht="30" customHeight="1" x14ac:dyDescent="0.25">
      <c r="A25" s="3">
        <v>19</v>
      </c>
      <c r="B25" s="3" t="str">
        <f>"Năm " &amp; KET_QUA_THONG_KE!C25</f>
        <v>Năm 2019</v>
      </c>
      <c r="C25" s="3">
        <f>KET_QUA_THONG_KE!S25</f>
        <v>0</v>
      </c>
    </row>
    <row r="26" spans="1:3" ht="30" customHeight="1" x14ac:dyDescent="0.25">
      <c r="A26" s="3">
        <v>20</v>
      </c>
      <c r="B26" s="3" t="str">
        <f>"Năm " &amp; KET_QUA_THONG_KE!C26</f>
        <v>Năm 2019</v>
      </c>
      <c r="C26" s="3">
        <f>KET_QUA_THONG_KE!S26</f>
        <v>0</v>
      </c>
    </row>
    <row r="27" spans="1:3" ht="30" customHeight="1" x14ac:dyDescent="0.25">
      <c r="A27" s="3">
        <v>21</v>
      </c>
      <c r="B27" s="3" t="str">
        <f>"Năm " &amp; KET_QUA_THONG_KE!C27</f>
        <v>Năm 2019</v>
      </c>
      <c r="C27" s="3">
        <f>KET_QUA_THONG_KE!S27</f>
        <v>0</v>
      </c>
    </row>
    <row r="28" spans="1:3" ht="30" customHeight="1" x14ac:dyDescent="0.25">
      <c r="A28" s="3">
        <v>22</v>
      </c>
      <c r="B28" s="3" t="str">
        <f>"Năm " &amp; KET_QUA_THONG_KE!C28</f>
        <v>Năm 2019</v>
      </c>
      <c r="C28" s="3">
        <f>KET_QUA_THONG_KE!S28</f>
        <v>0</v>
      </c>
    </row>
    <row r="29" spans="1:3" ht="30" customHeight="1" x14ac:dyDescent="0.25">
      <c r="A29" s="3">
        <v>23</v>
      </c>
      <c r="B29" s="3" t="str">
        <f>"Năm " &amp; KET_QUA_THONG_KE!C29</f>
        <v>Năm 2019</v>
      </c>
      <c r="C29" s="3">
        <f>KET_QUA_THONG_KE!S29</f>
        <v>0</v>
      </c>
    </row>
    <row r="30" spans="1:3" ht="30" customHeight="1" x14ac:dyDescent="0.25">
      <c r="A30" s="3">
        <v>24</v>
      </c>
      <c r="B30" s="3" t="str">
        <f>"Năm " &amp; KET_QUA_THONG_KE!C30</f>
        <v>Năm 2019</v>
      </c>
      <c r="C30" s="3">
        <f>KET_QUA_THONG_KE!S30</f>
        <v>0</v>
      </c>
    </row>
    <row r="31" spans="1:3" ht="30" customHeight="1" x14ac:dyDescent="0.25">
      <c r="A31" s="3">
        <v>25</v>
      </c>
      <c r="B31" s="3" t="str">
        <f>"Năm " &amp; KET_QUA_THONG_KE!C31</f>
        <v>Năm 2019</v>
      </c>
      <c r="C31" s="3">
        <f>KET_QUA_THONG_KE!S31</f>
        <v>0</v>
      </c>
    </row>
    <row r="32" spans="1:3" ht="30" customHeight="1" x14ac:dyDescent="0.25">
      <c r="A32" s="3">
        <v>26</v>
      </c>
      <c r="B32" s="3" t="str">
        <f>"Năm " &amp; KET_QUA_THONG_KE!C32</f>
        <v>Năm 2019</v>
      </c>
      <c r="C32" s="3">
        <f>KET_QUA_THONG_KE!S32</f>
        <v>0</v>
      </c>
    </row>
    <row r="33" spans="1:3" ht="30" customHeight="1" x14ac:dyDescent="0.25">
      <c r="A33" s="3">
        <v>27</v>
      </c>
      <c r="B33" s="3" t="str">
        <f>"Năm " &amp; KET_QUA_THONG_KE!C33</f>
        <v>Năm 2019</v>
      </c>
      <c r="C33" s="3">
        <f>KET_QUA_THONG_KE!S33</f>
        <v>0</v>
      </c>
    </row>
    <row r="34" spans="1:3" ht="30" customHeight="1" x14ac:dyDescent="0.25">
      <c r="A34" s="3">
        <v>28</v>
      </c>
      <c r="B34" s="3" t="str">
        <f>"Năm " &amp; KET_QUA_THONG_KE!C34</f>
        <v>Năm 2019</v>
      </c>
      <c r="C34" s="3">
        <f>KET_QUA_THONG_KE!S34</f>
        <v>0</v>
      </c>
    </row>
    <row r="35" spans="1:3" ht="30" customHeight="1" x14ac:dyDescent="0.25">
      <c r="A35" s="3">
        <v>29</v>
      </c>
      <c r="B35" s="3" t="str">
        <f>"Năm " &amp; KET_QUA_THONG_KE!C35</f>
        <v>Năm 2019</v>
      </c>
      <c r="C35" s="3">
        <f>KET_QUA_THONG_KE!S35</f>
        <v>0</v>
      </c>
    </row>
    <row r="36" spans="1:3" ht="30" customHeight="1" x14ac:dyDescent="0.25">
      <c r="A36" s="3">
        <v>30</v>
      </c>
      <c r="B36" s="3" t="str">
        <f>"Năm " &amp; KET_QUA_THONG_KE!C36</f>
        <v>Năm 2019</v>
      </c>
      <c r="C36" s="3">
        <f>KET_QUA_THONG_KE!S36</f>
        <v>0</v>
      </c>
    </row>
  </sheetData>
  <mergeCells count="1">
    <mergeCell ref="A2:C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B39B3-F67E-4A63-98AE-BF323D155D23}">
  <dimension ref="B2:R84"/>
  <sheetViews>
    <sheetView workbookViewId="0">
      <selection activeCell="B2" sqref="B2:R2"/>
    </sheetView>
  </sheetViews>
  <sheetFormatPr defaultColWidth="10.875" defaultRowHeight="15.75" x14ac:dyDescent="0.25"/>
  <cols>
    <col min="1" max="16384" width="10.875" style="1"/>
  </cols>
  <sheetData>
    <row r="2" spans="2:18" ht="57" customHeight="1" x14ac:dyDescent="0.25">
      <c r="B2" s="11" t="str">
        <f>KET_QUA_THONG_KE!A3</f>
        <v>BÁO CÁO THỐNG KÊ SỐ LƯỢNG THÍ NGHIỆM MẪU CÁCH ĐIỆN - BÁO CÁO THEO NHÀ SẢN XUẤT - BÁO CÁO THEO DOANH SỐ VÀ CHẤT LƯỢNG TỪNG NHÀ SẢN XUẤT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</row>
    <row r="5" spans="2:18" ht="16.5" x14ac:dyDescent="0.25">
      <c r="B5" s="2" t="s">
        <v>6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7</v>
      </c>
    </row>
    <row r="84" spans="2:2" ht="16.5" x14ac:dyDescent="0.25">
      <c r="B84" s="2"/>
    </row>
  </sheetData>
  <mergeCells count="1">
    <mergeCell ref="B2:R2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A535C-4B2E-4F75-AE5E-67B014DE28D6}">
  <dimension ref="B2:R84"/>
  <sheetViews>
    <sheetView workbookViewId="0">
      <selection activeCell="B2" sqref="B2:R2"/>
    </sheetView>
  </sheetViews>
  <sheetFormatPr defaultColWidth="10.875" defaultRowHeight="15.75" x14ac:dyDescent="0.25"/>
  <cols>
    <col min="1" max="16384" width="10.875" style="1"/>
  </cols>
  <sheetData>
    <row r="2" spans="2:18" ht="57" customHeight="1" x14ac:dyDescent="0.25">
      <c r="B2" s="11" t="str">
        <f>KET_QUA_THONG_KE!A3</f>
        <v>BÁO CÁO THỐNG KÊ SỐ LƯỢNG THÍ NGHIỆM MẪU CÁCH ĐIỆN - BÁO CÁO THEO NHÀ SẢN XUẤT - BÁO CÁO THEO DOANH SỐ VÀ CHẤT LƯỢNG TỪNG NHÀ SẢN XUẤT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</row>
    <row r="5" spans="2:18" ht="16.5" x14ac:dyDescent="0.25">
      <c r="B5" s="2" t="s">
        <v>6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7</v>
      </c>
    </row>
    <row r="84" spans="2:2" ht="16.5" x14ac:dyDescent="0.25">
      <c r="B84" s="2"/>
    </row>
  </sheetData>
  <mergeCells count="1">
    <mergeCell ref="B2:R2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C2D15-5CDC-440A-A265-DA25A30431C8}">
  <dimension ref="B2:R84"/>
  <sheetViews>
    <sheetView workbookViewId="0">
      <selection activeCell="B2" sqref="B2:R2"/>
    </sheetView>
  </sheetViews>
  <sheetFormatPr defaultColWidth="10.875" defaultRowHeight="15.75" x14ac:dyDescent="0.25"/>
  <cols>
    <col min="1" max="16384" width="10.875" style="1"/>
  </cols>
  <sheetData>
    <row r="2" spans="2:18" ht="57" customHeight="1" x14ac:dyDescent="0.25">
      <c r="B2" s="11" t="str">
        <f>KET_QUA_THONG_KE!A3</f>
        <v>BÁO CÁO THỐNG KÊ SỐ LƯỢNG THÍ NGHIỆM MẪU CÁCH ĐIỆN - BÁO CÁO THEO NHÀ SẢN XUẤT - BÁO CÁO THEO DOANH SỐ VÀ CHẤT LƯỢNG TỪNG NHÀ SẢN XUẤT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</row>
    <row r="5" spans="2:18" ht="16.5" x14ac:dyDescent="0.25">
      <c r="B5" s="2" t="s">
        <v>6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7</v>
      </c>
    </row>
    <row r="84" spans="2:2" ht="16.5" x14ac:dyDescent="0.25">
      <c r="B84" s="2"/>
    </row>
  </sheetData>
  <mergeCells count="1">
    <mergeCell ref="B2:R2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1:W36"/>
  <sheetViews>
    <sheetView tabSelected="1" topLeftCell="E1" zoomScaleNormal="100" workbookViewId="0">
      <selection activeCell="J1" sqref="J1:M1"/>
    </sheetView>
  </sheetViews>
  <sheetFormatPr defaultColWidth="25.875" defaultRowHeight="30" customHeight="1" x14ac:dyDescent="0.25"/>
  <cols>
    <col min="1" max="1" width="4.25" style="3" bestFit="1" customWidth="1"/>
    <col min="2" max="2" width="11.875" style="3" bestFit="1" customWidth="1"/>
    <col min="3" max="3" width="8.75" style="3" bestFit="1" customWidth="1"/>
    <col min="4" max="4" width="12.25" style="3" bestFit="1" customWidth="1"/>
    <col min="5" max="5" width="9.5" style="3" bestFit="1" customWidth="1"/>
    <col min="6" max="6" width="7.5" style="3" bestFit="1" customWidth="1"/>
    <col min="7" max="7" width="17.875" style="3" bestFit="1" customWidth="1"/>
    <col min="8" max="8" width="12.5" style="3" customWidth="1"/>
    <col min="9" max="9" width="9.5" style="3" bestFit="1" customWidth="1"/>
    <col min="10" max="10" width="7.5" style="3" bestFit="1" customWidth="1"/>
    <col min="11" max="11" width="17.875" style="3" bestFit="1" customWidth="1"/>
    <col min="12" max="12" width="16.125" style="3" customWidth="1"/>
    <col min="13" max="13" width="9.5" style="3" bestFit="1" customWidth="1"/>
    <col min="14" max="14" width="7.5" style="3" bestFit="1" customWidth="1"/>
    <col min="15" max="15" width="17.875" style="3" bestFit="1" customWidth="1"/>
    <col min="16" max="16" width="14.25" style="3" customWidth="1"/>
    <col min="17" max="17" width="9.5" style="3" bestFit="1" customWidth="1"/>
    <col min="18" max="18" width="7.5" style="3" bestFit="1" customWidth="1"/>
    <col min="19" max="19" width="17.875" style="3" bestFit="1" customWidth="1"/>
    <col min="20" max="20" width="11" style="3" customWidth="1"/>
    <col min="21" max="21" width="9.5" style="3" bestFit="1" customWidth="1"/>
    <col min="22" max="22" width="7.5" style="3" bestFit="1" customWidth="1"/>
    <col min="23" max="23" width="17.875" style="3" bestFit="1" customWidth="1"/>
    <col min="24" max="16384" width="25.875" style="3"/>
  </cols>
  <sheetData>
    <row r="1" spans="1:23" ht="30" customHeight="1" x14ac:dyDescent="0.25">
      <c r="J1" s="14" t="s">
        <v>17</v>
      </c>
      <c r="K1" s="14" t="s">
        <v>18</v>
      </c>
      <c r="L1" s="14" t="s">
        <v>19</v>
      </c>
      <c r="M1" s="14" t="s">
        <v>20</v>
      </c>
    </row>
    <row r="3" spans="1:23" ht="48" customHeight="1" x14ac:dyDescent="0.25">
      <c r="A3" s="13" t="s">
        <v>15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</row>
    <row r="4" spans="1:23" ht="30" customHeight="1" x14ac:dyDescent="0.25">
      <c r="A4" s="4"/>
      <c r="B4" s="10"/>
    </row>
    <row r="5" spans="1:23" ht="15.75" x14ac:dyDescent="0.25">
      <c r="A5" s="12" t="s">
        <v>0</v>
      </c>
      <c r="B5" s="12" t="s">
        <v>13</v>
      </c>
      <c r="C5" s="12" t="s">
        <v>16</v>
      </c>
      <c r="D5" s="12" t="s">
        <v>8</v>
      </c>
      <c r="E5" s="12"/>
      <c r="F5" s="12"/>
      <c r="G5" s="12"/>
      <c r="H5" s="12" t="s">
        <v>9</v>
      </c>
      <c r="I5" s="12"/>
      <c r="J5" s="12"/>
      <c r="K5" s="12"/>
      <c r="L5" s="12" t="s">
        <v>10</v>
      </c>
      <c r="M5" s="12"/>
      <c r="N5" s="12"/>
      <c r="O5" s="12"/>
      <c r="P5" s="12" t="s">
        <v>11</v>
      </c>
      <c r="Q5" s="12"/>
      <c r="R5" s="12"/>
      <c r="S5" s="12"/>
      <c r="T5" s="12" t="s">
        <v>12</v>
      </c>
      <c r="U5" s="12"/>
      <c r="V5" s="12"/>
      <c r="W5" s="12"/>
    </row>
    <row r="6" spans="1:23" ht="15.75" x14ac:dyDescent="0.25">
      <c r="A6" s="12"/>
      <c r="B6" s="12"/>
      <c r="C6" s="12"/>
      <c r="D6" s="4" t="s">
        <v>1</v>
      </c>
      <c r="E6" s="4" t="s">
        <v>2</v>
      </c>
      <c r="F6" s="4" t="s">
        <v>4</v>
      </c>
      <c r="G6" s="4" t="s">
        <v>5</v>
      </c>
      <c r="H6" s="9" t="s">
        <v>1</v>
      </c>
      <c r="I6" s="9" t="s">
        <v>2</v>
      </c>
      <c r="J6" s="9" t="s">
        <v>4</v>
      </c>
      <c r="K6" s="9" t="s">
        <v>5</v>
      </c>
      <c r="L6" s="9" t="s">
        <v>1</v>
      </c>
      <c r="M6" s="9" t="s">
        <v>2</v>
      </c>
      <c r="N6" s="9" t="s">
        <v>4</v>
      </c>
      <c r="O6" s="9" t="s">
        <v>5</v>
      </c>
      <c r="P6" s="9" t="s">
        <v>1</v>
      </c>
      <c r="Q6" s="9" t="s">
        <v>2</v>
      </c>
      <c r="R6" s="9" t="s">
        <v>4</v>
      </c>
      <c r="S6" s="9" t="s">
        <v>5</v>
      </c>
      <c r="T6" s="9" t="s">
        <v>1</v>
      </c>
      <c r="U6" s="9" t="s">
        <v>2</v>
      </c>
      <c r="V6" s="9" t="s">
        <v>4</v>
      </c>
      <c r="W6" s="9" t="s">
        <v>5</v>
      </c>
    </row>
    <row r="7" spans="1:23" ht="30" customHeight="1" x14ac:dyDescent="0.25">
      <c r="A7" s="3">
        <v>1</v>
      </c>
      <c r="B7" s="3" t="s">
        <v>14</v>
      </c>
      <c r="C7" s="3">
        <v>2015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f>SUM(D7,H7,L7,P7)</f>
        <v>0</v>
      </c>
      <c r="U7" s="3">
        <f>SUM(E7,I7,M7,Q7)</f>
        <v>0</v>
      </c>
      <c r="V7" s="3">
        <f>SUM(T7,U7)</f>
        <v>0</v>
      </c>
      <c r="W7" s="3">
        <f>IF(V7&lt;&gt;0,ROUND(U7/V7*100, 0),0)</f>
        <v>0</v>
      </c>
    </row>
    <row r="8" spans="1:23" ht="30" customHeight="1" x14ac:dyDescent="0.25">
      <c r="A8" s="3">
        <v>2</v>
      </c>
      <c r="B8" s="3" t="s">
        <v>14</v>
      </c>
      <c r="C8" s="3">
        <v>2016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f t="shared" ref="T8:T11" si="0">SUM(D8,H8,L8,P8)</f>
        <v>0</v>
      </c>
      <c r="U8" s="3">
        <f t="shared" ref="U8:U11" si="1">SUM(E8,I8,M8,Q8)</f>
        <v>0</v>
      </c>
      <c r="V8" s="3">
        <f t="shared" ref="V8:V11" si="2">SUM(T8,U8)</f>
        <v>0</v>
      </c>
      <c r="W8" s="3">
        <f t="shared" ref="W8:W14" si="3">IF(V8&lt;&gt;0,ROUND(U8/V8*100, 0),0)</f>
        <v>0</v>
      </c>
    </row>
    <row r="9" spans="1:23" ht="30" customHeight="1" x14ac:dyDescent="0.25">
      <c r="A9" s="3">
        <v>3</v>
      </c>
      <c r="B9" s="3" t="s">
        <v>14</v>
      </c>
      <c r="C9" s="3">
        <v>2017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f t="shared" si="0"/>
        <v>0</v>
      </c>
      <c r="U9" s="3">
        <f t="shared" si="1"/>
        <v>0</v>
      </c>
      <c r="V9" s="3">
        <f t="shared" si="2"/>
        <v>0</v>
      </c>
      <c r="W9" s="3">
        <f t="shared" si="3"/>
        <v>0</v>
      </c>
    </row>
    <row r="10" spans="1:23" ht="30" customHeight="1" x14ac:dyDescent="0.25">
      <c r="A10" s="3">
        <v>4</v>
      </c>
      <c r="B10" s="3" t="s">
        <v>14</v>
      </c>
      <c r="C10" s="3">
        <v>2018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f t="shared" si="0"/>
        <v>0</v>
      </c>
      <c r="U10" s="3">
        <f t="shared" si="1"/>
        <v>0</v>
      </c>
      <c r="V10" s="3">
        <f t="shared" si="2"/>
        <v>0</v>
      </c>
      <c r="W10" s="3">
        <f t="shared" si="3"/>
        <v>0</v>
      </c>
    </row>
    <row r="11" spans="1:23" ht="30" customHeight="1" x14ac:dyDescent="0.25">
      <c r="A11" s="3">
        <v>5</v>
      </c>
      <c r="B11" s="3" t="s">
        <v>14</v>
      </c>
      <c r="C11" s="3">
        <v>2019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f t="shared" si="0"/>
        <v>0</v>
      </c>
      <c r="U11" s="3">
        <f t="shared" si="1"/>
        <v>0</v>
      </c>
      <c r="V11" s="3">
        <f t="shared" si="2"/>
        <v>0</v>
      </c>
      <c r="W11" s="3">
        <f t="shared" si="3"/>
        <v>0</v>
      </c>
    </row>
    <row r="12" spans="1:23" ht="30" customHeight="1" x14ac:dyDescent="0.25">
      <c r="A12" s="3">
        <v>6</v>
      </c>
      <c r="B12" s="3" t="s">
        <v>14</v>
      </c>
      <c r="C12" s="3">
        <v>2019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f t="shared" ref="T12:T14" si="4">SUM(D12,H12,L12,P12)</f>
        <v>0</v>
      </c>
      <c r="U12" s="3">
        <f t="shared" ref="U12:U14" si="5">SUM(E12,I12,M12,Q12)</f>
        <v>0</v>
      </c>
      <c r="V12" s="3">
        <f t="shared" ref="V12:V14" si="6">SUM(T12,U12)</f>
        <v>0</v>
      </c>
      <c r="W12" s="3">
        <f t="shared" si="3"/>
        <v>0</v>
      </c>
    </row>
    <row r="13" spans="1:23" ht="30" customHeight="1" x14ac:dyDescent="0.25">
      <c r="A13" s="3">
        <v>7</v>
      </c>
      <c r="B13" s="3" t="s">
        <v>14</v>
      </c>
      <c r="C13" s="3">
        <v>2019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f t="shared" si="4"/>
        <v>0</v>
      </c>
      <c r="U13" s="3">
        <f t="shared" si="5"/>
        <v>0</v>
      </c>
      <c r="V13" s="3">
        <f t="shared" si="6"/>
        <v>0</v>
      </c>
      <c r="W13" s="3">
        <f t="shared" si="3"/>
        <v>0</v>
      </c>
    </row>
    <row r="14" spans="1:23" ht="30" customHeight="1" x14ac:dyDescent="0.25">
      <c r="A14" s="3">
        <v>8</v>
      </c>
      <c r="B14" s="3" t="s">
        <v>14</v>
      </c>
      <c r="C14" s="3">
        <v>2019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f t="shared" si="4"/>
        <v>0</v>
      </c>
      <c r="U14" s="3">
        <f t="shared" si="5"/>
        <v>0</v>
      </c>
      <c r="V14" s="3">
        <f t="shared" si="6"/>
        <v>0</v>
      </c>
      <c r="W14" s="3">
        <f t="shared" si="3"/>
        <v>0</v>
      </c>
    </row>
    <row r="15" spans="1:23" ht="30" customHeight="1" x14ac:dyDescent="0.25">
      <c r="A15" s="3">
        <v>9</v>
      </c>
      <c r="B15" s="3" t="s">
        <v>14</v>
      </c>
      <c r="C15" s="3">
        <v>2019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f t="shared" ref="T15:T36" si="7">SUM(D15,H15,L15,P15)</f>
        <v>0</v>
      </c>
      <c r="U15" s="3">
        <f t="shared" ref="U15:U36" si="8">SUM(E15,I15,M15,Q15)</f>
        <v>0</v>
      </c>
      <c r="V15" s="3">
        <f t="shared" ref="V15:V36" si="9">SUM(T15,U15)</f>
        <v>0</v>
      </c>
      <c r="W15" s="3">
        <f t="shared" ref="W15:W36" si="10">IF(V15&lt;&gt;0,ROUND(U15/V15*100, 0),0)</f>
        <v>0</v>
      </c>
    </row>
    <row r="16" spans="1:23" ht="30" customHeight="1" x14ac:dyDescent="0.25">
      <c r="A16" s="3">
        <v>10</v>
      </c>
      <c r="B16" s="3" t="s">
        <v>14</v>
      </c>
      <c r="C16" s="3">
        <v>2019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f t="shared" si="7"/>
        <v>0</v>
      </c>
      <c r="U16" s="3">
        <f t="shared" si="8"/>
        <v>0</v>
      </c>
      <c r="V16" s="3">
        <f t="shared" si="9"/>
        <v>0</v>
      </c>
      <c r="W16" s="3">
        <f t="shared" si="10"/>
        <v>0</v>
      </c>
    </row>
    <row r="17" spans="1:23" ht="30" customHeight="1" x14ac:dyDescent="0.25">
      <c r="A17" s="3">
        <v>11</v>
      </c>
      <c r="B17" s="3" t="s">
        <v>14</v>
      </c>
      <c r="C17" s="3">
        <v>2019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f t="shared" si="7"/>
        <v>0</v>
      </c>
      <c r="U17" s="3">
        <f t="shared" si="8"/>
        <v>0</v>
      </c>
      <c r="V17" s="3">
        <f t="shared" si="9"/>
        <v>0</v>
      </c>
      <c r="W17" s="3">
        <f t="shared" si="10"/>
        <v>0</v>
      </c>
    </row>
    <row r="18" spans="1:23" ht="30" customHeight="1" x14ac:dyDescent="0.25">
      <c r="A18" s="3">
        <v>12</v>
      </c>
      <c r="B18" s="3" t="s">
        <v>14</v>
      </c>
      <c r="C18" s="3">
        <v>2019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f t="shared" si="7"/>
        <v>0</v>
      </c>
      <c r="U18" s="3">
        <f t="shared" si="8"/>
        <v>0</v>
      </c>
      <c r="V18" s="3">
        <f t="shared" si="9"/>
        <v>0</v>
      </c>
      <c r="W18" s="3">
        <f t="shared" si="10"/>
        <v>0</v>
      </c>
    </row>
    <row r="19" spans="1:23" ht="30" customHeight="1" x14ac:dyDescent="0.25">
      <c r="A19" s="3">
        <v>13</v>
      </c>
      <c r="B19" s="3" t="s">
        <v>14</v>
      </c>
      <c r="C19" s="3">
        <v>2019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f t="shared" si="7"/>
        <v>0</v>
      </c>
      <c r="U19" s="3">
        <f t="shared" si="8"/>
        <v>0</v>
      </c>
      <c r="V19" s="3">
        <f t="shared" si="9"/>
        <v>0</v>
      </c>
      <c r="W19" s="3">
        <f t="shared" si="10"/>
        <v>0</v>
      </c>
    </row>
    <row r="20" spans="1:23" ht="30" customHeight="1" x14ac:dyDescent="0.25">
      <c r="A20" s="3">
        <v>14</v>
      </c>
      <c r="B20" s="3" t="s">
        <v>14</v>
      </c>
      <c r="C20" s="3">
        <v>2019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f t="shared" si="7"/>
        <v>0</v>
      </c>
      <c r="U20" s="3">
        <f t="shared" si="8"/>
        <v>0</v>
      </c>
      <c r="V20" s="3">
        <f t="shared" si="9"/>
        <v>0</v>
      </c>
      <c r="W20" s="3">
        <f t="shared" si="10"/>
        <v>0</v>
      </c>
    </row>
    <row r="21" spans="1:23" ht="30" customHeight="1" x14ac:dyDescent="0.25">
      <c r="A21" s="3">
        <v>15</v>
      </c>
      <c r="B21" s="3" t="s">
        <v>14</v>
      </c>
      <c r="C21" s="3">
        <v>2019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f t="shared" si="7"/>
        <v>0</v>
      </c>
      <c r="U21" s="3">
        <f t="shared" si="8"/>
        <v>0</v>
      </c>
      <c r="V21" s="3">
        <f t="shared" si="9"/>
        <v>0</v>
      </c>
      <c r="W21" s="3">
        <f t="shared" si="10"/>
        <v>0</v>
      </c>
    </row>
    <row r="22" spans="1:23" ht="30" customHeight="1" x14ac:dyDescent="0.25">
      <c r="A22" s="3">
        <v>16</v>
      </c>
      <c r="B22" s="3" t="s">
        <v>14</v>
      </c>
      <c r="C22" s="3">
        <v>2019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f t="shared" si="7"/>
        <v>0</v>
      </c>
      <c r="U22" s="3">
        <f t="shared" si="8"/>
        <v>0</v>
      </c>
      <c r="V22" s="3">
        <f t="shared" si="9"/>
        <v>0</v>
      </c>
      <c r="W22" s="3">
        <f t="shared" si="10"/>
        <v>0</v>
      </c>
    </row>
    <row r="23" spans="1:23" ht="30" customHeight="1" x14ac:dyDescent="0.25">
      <c r="A23" s="3">
        <v>17</v>
      </c>
      <c r="B23" s="3" t="s">
        <v>14</v>
      </c>
      <c r="C23" s="3">
        <v>2019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f t="shared" si="7"/>
        <v>0</v>
      </c>
      <c r="U23" s="3">
        <f t="shared" si="8"/>
        <v>0</v>
      </c>
      <c r="V23" s="3">
        <f t="shared" si="9"/>
        <v>0</v>
      </c>
      <c r="W23" s="3">
        <f t="shared" si="10"/>
        <v>0</v>
      </c>
    </row>
    <row r="24" spans="1:23" ht="30" customHeight="1" x14ac:dyDescent="0.25">
      <c r="A24" s="3">
        <v>18</v>
      </c>
      <c r="B24" s="3" t="s">
        <v>14</v>
      </c>
      <c r="C24" s="3">
        <v>2019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f t="shared" si="7"/>
        <v>0</v>
      </c>
      <c r="U24" s="3">
        <f t="shared" si="8"/>
        <v>0</v>
      </c>
      <c r="V24" s="3">
        <f t="shared" si="9"/>
        <v>0</v>
      </c>
      <c r="W24" s="3">
        <f t="shared" si="10"/>
        <v>0</v>
      </c>
    </row>
    <row r="25" spans="1:23" ht="30" customHeight="1" x14ac:dyDescent="0.25">
      <c r="A25" s="3">
        <v>19</v>
      </c>
      <c r="B25" s="3" t="s">
        <v>14</v>
      </c>
      <c r="C25" s="3">
        <v>2019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f t="shared" si="7"/>
        <v>0</v>
      </c>
      <c r="U25" s="3">
        <f t="shared" si="8"/>
        <v>0</v>
      </c>
      <c r="V25" s="3">
        <f t="shared" si="9"/>
        <v>0</v>
      </c>
      <c r="W25" s="3">
        <f t="shared" si="10"/>
        <v>0</v>
      </c>
    </row>
    <row r="26" spans="1:23" ht="30" customHeight="1" x14ac:dyDescent="0.25">
      <c r="A26" s="3">
        <v>20</v>
      </c>
      <c r="B26" s="3" t="s">
        <v>14</v>
      </c>
      <c r="C26" s="3">
        <v>2019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f t="shared" si="7"/>
        <v>0</v>
      </c>
      <c r="U26" s="3">
        <f t="shared" si="8"/>
        <v>0</v>
      </c>
      <c r="V26" s="3">
        <f t="shared" si="9"/>
        <v>0</v>
      </c>
      <c r="W26" s="3">
        <f t="shared" si="10"/>
        <v>0</v>
      </c>
    </row>
    <row r="27" spans="1:23" ht="30" customHeight="1" x14ac:dyDescent="0.25">
      <c r="A27" s="3">
        <v>21</v>
      </c>
      <c r="B27" s="3" t="s">
        <v>14</v>
      </c>
      <c r="C27" s="3">
        <v>2019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f t="shared" si="7"/>
        <v>0</v>
      </c>
      <c r="U27" s="3">
        <f t="shared" si="8"/>
        <v>0</v>
      </c>
      <c r="V27" s="3">
        <f t="shared" si="9"/>
        <v>0</v>
      </c>
      <c r="W27" s="3">
        <f t="shared" si="10"/>
        <v>0</v>
      </c>
    </row>
    <row r="28" spans="1:23" ht="30" customHeight="1" x14ac:dyDescent="0.25">
      <c r="A28" s="3">
        <v>22</v>
      </c>
      <c r="B28" s="3" t="s">
        <v>14</v>
      </c>
      <c r="C28" s="3">
        <v>2019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f t="shared" si="7"/>
        <v>0</v>
      </c>
      <c r="U28" s="3">
        <f t="shared" si="8"/>
        <v>0</v>
      </c>
      <c r="V28" s="3">
        <f t="shared" si="9"/>
        <v>0</v>
      </c>
      <c r="W28" s="3">
        <f t="shared" si="10"/>
        <v>0</v>
      </c>
    </row>
    <row r="29" spans="1:23" ht="30" customHeight="1" x14ac:dyDescent="0.25">
      <c r="A29" s="3">
        <v>23</v>
      </c>
      <c r="B29" s="3" t="s">
        <v>14</v>
      </c>
      <c r="C29" s="3">
        <v>2019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f t="shared" si="7"/>
        <v>0</v>
      </c>
      <c r="U29" s="3">
        <f t="shared" si="8"/>
        <v>0</v>
      </c>
      <c r="V29" s="3">
        <f t="shared" si="9"/>
        <v>0</v>
      </c>
      <c r="W29" s="3">
        <f t="shared" si="10"/>
        <v>0</v>
      </c>
    </row>
    <row r="30" spans="1:23" ht="30" customHeight="1" x14ac:dyDescent="0.25">
      <c r="A30" s="3">
        <v>24</v>
      </c>
      <c r="B30" s="3" t="s">
        <v>14</v>
      </c>
      <c r="C30" s="3">
        <v>2019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f t="shared" si="7"/>
        <v>0</v>
      </c>
      <c r="U30" s="3">
        <f t="shared" si="8"/>
        <v>0</v>
      </c>
      <c r="V30" s="3">
        <f t="shared" si="9"/>
        <v>0</v>
      </c>
      <c r="W30" s="3">
        <f t="shared" si="10"/>
        <v>0</v>
      </c>
    </row>
    <row r="31" spans="1:23" ht="30" customHeight="1" x14ac:dyDescent="0.25">
      <c r="A31" s="3">
        <v>25</v>
      </c>
      <c r="B31" s="3" t="s">
        <v>14</v>
      </c>
      <c r="C31" s="3">
        <v>2019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f t="shared" si="7"/>
        <v>0</v>
      </c>
      <c r="U31" s="3">
        <f t="shared" si="8"/>
        <v>0</v>
      </c>
      <c r="V31" s="3">
        <f t="shared" si="9"/>
        <v>0</v>
      </c>
      <c r="W31" s="3">
        <f t="shared" si="10"/>
        <v>0</v>
      </c>
    </row>
    <row r="32" spans="1:23" ht="30" customHeight="1" x14ac:dyDescent="0.25">
      <c r="A32" s="3">
        <v>26</v>
      </c>
      <c r="B32" s="3" t="s">
        <v>14</v>
      </c>
      <c r="C32" s="3">
        <v>2019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f t="shared" si="7"/>
        <v>0</v>
      </c>
      <c r="U32" s="3">
        <f t="shared" si="8"/>
        <v>0</v>
      </c>
      <c r="V32" s="3">
        <f t="shared" si="9"/>
        <v>0</v>
      </c>
      <c r="W32" s="3">
        <f t="shared" si="10"/>
        <v>0</v>
      </c>
    </row>
    <row r="33" spans="1:23" ht="30" customHeight="1" x14ac:dyDescent="0.25">
      <c r="A33" s="3">
        <v>27</v>
      </c>
      <c r="B33" s="3" t="s">
        <v>14</v>
      </c>
      <c r="C33" s="3">
        <v>2019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f t="shared" si="7"/>
        <v>0</v>
      </c>
      <c r="U33" s="3">
        <f t="shared" si="8"/>
        <v>0</v>
      </c>
      <c r="V33" s="3">
        <f t="shared" si="9"/>
        <v>0</v>
      </c>
      <c r="W33" s="3">
        <f t="shared" si="10"/>
        <v>0</v>
      </c>
    </row>
    <row r="34" spans="1:23" ht="30" customHeight="1" x14ac:dyDescent="0.25">
      <c r="A34" s="3">
        <v>28</v>
      </c>
      <c r="B34" s="3" t="s">
        <v>14</v>
      </c>
      <c r="C34" s="3">
        <v>2019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f t="shared" si="7"/>
        <v>0</v>
      </c>
      <c r="U34" s="3">
        <f t="shared" si="8"/>
        <v>0</v>
      </c>
      <c r="V34" s="3">
        <f t="shared" si="9"/>
        <v>0</v>
      </c>
      <c r="W34" s="3">
        <f t="shared" si="10"/>
        <v>0</v>
      </c>
    </row>
    <row r="35" spans="1:23" ht="30" customHeight="1" x14ac:dyDescent="0.25">
      <c r="A35" s="3">
        <v>29</v>
      </c>
      <c r="B35" s="3" t="s">
        <v>14</v>
      </c>
      <c r="C35" s="3">
        <v>2019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f t="shared" si="7"/>
        <v>0</v>
      </c>
      <c r="U35" s="3">
        <f t="shared" si="8"/>
        <v>0</v>
      </c>
      <c r="V35" s="3">
        <f t="shared" si="9"/>
        <v>0</v>
      </c>
      <c r="W35" s="3">
        <f t="shared" si="10"/>
        <v>0</v>
      </c>
    </row>
    <row r="36" spans="1:23" ht="30" customHeight="1" x14ac:dyDescent="0.25">
      <c r="A36" s="3">
        <v>30</v>
      </c>
      <c r="B36" s="3" t="s">
        <v>14</v>
      </c>
      <c r="C36" s="3">
        <v>2019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3">
        <f t="shared" si="7"/>
        <v>0</v>
      </c>
      <c r="U36" s="3">
        <f t="shared" si="8"/>
        <v>0</v>
      </c>
      <c r="V36" s="3">
        <f t="shared" si="9"/>
        <v>0</v>
      </c>
      <c r="W36" s="3">
        <f t="shared" si="10"/>
        <v>0</v>
      </c>
    </row>
  </sheetData>
  <mergeCells count="9">
    <mergeCell ref="L5:O5"/>
    <mergeCell ref="P5:S5"/>
    <mergeCell ref="T5:W5"/>
    <mergeCell ref="A3:W3"/>
    <mergeCell ref="A5:A6"/>
    <mergeCell ref="C5:C6"/>
    <mergeCell ref="D5:G5"/>
    <mergeCell ref="H5:K5"/>
    <mergeCell ref="B5:B6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E36"/>
  <sheetViews>
    <sheetView topLeftCell="A21" workbookViewId="0">
      <selection activeCell="A11" sqref="A11:E36"/>
    </sheetView>
  </sheetViews>
  <sheetFormatPr defaultColWidth="30.875" defaultRowHeight="30" customHeight="1" x14ac:dyDescent="0.25"/>
  <cols>
    <col min="1" max="1" width="9" style="1" customWidth="1"/>
    <col min="2" max="2" width="17.5" style="1" customWidth="1"/>
    <col min="3" max="3" width="23.25" style="1" customWidth="1"/>
    <col min="4" max="4" width="28.375" style="1" customWidth="1"/>
    <col min="5" max="16384" width="30.875" style="1"/>
  </cols>
  <sheetData>
    <row r="2" spans="1:5" ht="55.5" customHeight="1" x14ac:dyDescent="0.25">
      <c r="A2" s="13" t="str">
        <f>KET_QUA_THONG_KE!A3</f>
        <v>BÁO CÁO THỐNG KÊ SỐ LƯỢNG THÍ NGHIỆM MẪU CÁCH ĐIỆN - BÁO CÁO THEO NHÀ SẢN XUẤT - BÁO CÁO THEO DOANH SỐ VÀ CHẤT LƯỢNG TỪNG NHÀ SẢN XUẤT</v>
      </c>
      <c r="B2" s="13"/>
      <c r="C2" s="13"/>
      <c r="D2" s="13"/>
      <c r="E2" s="13"/>
    </row>
    <row r="4" spans="1:5" ht="16.5" x14ac:dyDescent="0.25">
      <c r="A4" s="5" t="str">
        <f>"Dữ liệu " &amp; BIEU_DO_GOM_SU!B5</f>
        <v>Dữ liệu Biểu đồ so sánh tổng số lượng</v>
      </c>
      <c r="B4" s="5"/>
      <c r="C4" s="6"/>
    </row>
    <row r="6" spans="1:5" ht="30" customHeight="1" x14ac:dyDescent="0.25">
      <c r="A6" s="4" t="s">
        <v>0</v>
      </c>
      <c r="B6" s="4" t="s">
        <v>3</v>
      </c>
      <c r="C6" s="4" t="s">
        <v>1</v>
      </c>
      <c r="D6" s="4" t="s">
        <v>2</v>
      </c>
      <c r="E6" s="8" t="s">
        <v>4</v>
      </c>
    </row>
    <row r="7" spans="1:5" ht="30" customHeight="1" x14ac:dyDescent="0.25">
      <c r="A7" s="3">
        <v>1</v>
      </c>
      <c r="B7" s="3" t="str">
        <f>KET_QUA_THONG_KE!B7 &amp; " " &amp; KET_QUA_THONG_KE!C7</f>
        <v>A 2015</v>
      </c>
      <c r="C7" s="3">
        <f>KET_QUA_THONG_KE!D7</f>
        <v>0</v>
      </c>
      <c r="D7" s="3">
        <f>KET_QUA_THONG_KE!E7</f>
        <v>0</v>
      </c>
      <c r="E7" s="3">
        <f>KET_QUA_THONG_KE!F7</f>
        <v>0</v>
      </c>
    </row>
    <row r="8" spans="1:5" ht="30" customHeight="1" x14ac:dyDescent="0.25">
      <c r="A8" s="3">
        <v>2</v>
      </c>
      <c r="B8" s="3" t="str">
        <f>KET_QUA_THONG_KE!B8 &amp; " " &amp; KET_QUA_THONG_KE!C8</f>
        <v>A 2016</v>
      </c>
      <c r="C8" s="3">
        <f>KET_QUA_THONG_KE!D8</f>
        <v>0</v>
      </c>
      <c r="D8" s="3">
        <f>KET_QUA_THONG_KE!E8</f>
        <v>0</v>
      </c>
      <c r="E8" s="3">
        <f>KET_QUA_THONG_KE!F8</f>
        <v>0</v>
      </c>
    </row>
    <row r="9" spans="1:5" ht="30" customHeight="1" x14ac:dyDescent="0.25">
      <c r="A9" s="3">
        <v>3</v>
      </c>
      <c r="B9" s="3" t="str">
        <f>KET_QUA_THONG_KE!B9 &amp; " " &amp; KET_QUA_THONG_KE!C9</f>
        <v>A 2017</v>
      </c>
      <c r="C9" s="3">
        <f>KET_QUA_THONG_KE!D9</f>
        <v>0</v>
      </c>
      <c r="D9" s="3">
        <f>KET_QUA_THONG_KE!E9</f>
        <v>0</v>
      </c>
      <c r="E9" s="3">
        <f>KET_QUA_THONG_KE!F9</f>
        <v>0</v>
      </c>
    </row>
    <row r="10" spans="1:5" ht="30" customHeight="1" x14ac:dyDescent="0.25">
      <c r="A10" s="3">
        <v>4</v>
      </c>
      <c r="B10" s="3" t="str">
        <f>KET_QUA_THONG_KE!B10 &amp; " " &amp; KET_QUA_THONG_KE!C10</f>
        <v>A 2018</v>
      </c>
      <c r="C10" s="3">
        <f>KET_QUA_THONG_KE!D10</f>
        <v>0</v>
      </c>
      <c r="D10" s="3">
        <f>KET_QUA_THONG_KE!E10</f>
        <v>0</v>
      </c>
      <c r="E10" s="3">
        <f>KET_QUA_THONG_KE!F10</f>
        <v>0</v>
      </c>
    </row>
    <row r="11" spans="1:5" ht="30" customHeight="1" x14ac:dyDescent="0.25">
      <c r="A11" s="3">
        <v>5</v>
      </c>
      <c r="B11" s="3" t="str">
        <f>KET_QUA_THONG_KE!B11 &amp; " " &amp; KET_QUA_THONG_KE!C11</f>
        <v>A 2019</v>
      </c>
      <c r="C11" s="3">
        <f>KET_QUA_THONG_KE!D11</f>
        <v>0</v>
      </c>
      <c r="D11" s="3">
        <f>KET_QUA_THONG_KE!E11</f>
        <v>0</v>
      </c>
      <c r="E11" s="3">
        <f>KET_QUA_THONG_KE!F11</f>
        <v>0</v>
      </c>
    </row>
    <row r="12" spans="1:5" ht="30" customHeight="1" x14ac:dyDescent="0.25">
      <c r="A12" s="3">
        <v>6</v>
      </c>
      <c r="B12" s="3" t="str">
        <f>KET_QUA_THONG_KE!B12 &amp; " " &amp; KET_QUA_THONG_KE!C12</f>
        <v>A 2019</v>
      </c>
      <c r="C12" s="3">
        <f>KET_QUA_THONG_KE!D12</f>
        <v>0</v>
      </c>
      <c r="D12" s="3">
        <f>KET_QUA_THONG_KE!E12</f>
        <v>0</v>
      </c>
      <c r="E12" s="3">
        <f>KET_QUA_THONG_KE!F12</f>
        <v>0</v>
      </c>
    </row>
    <row r="13" spans="1:5" ht="30" customHeight="1" x14ac:dyDescent="0.25">
      <c r="A13" s="3">
        <v>7</v>
      </c>
      <c r="B13" s="3" t="str">
        <f>KET_QUA_THONG_KE!B13 &amp; " " &amp; KET_QUA_THONG_KE!C13</f>
        <v>A 2019</v>
      </c>
      <c r="C13" s="3">
        <f>KET_QUA_THONG_KE!D13</f>
        <v>0</v>
      </c>
      <c r="D13" s="3">
        <f>KET_QUA_THONG_KE!E13</f>
        <v>0</v>
      </c>
      <c r="E13" s="3">
        <f>KET_QUA_THONG_KE!F13</f>
        <v>0</v>
      </c>
    </row>
    <row r="14" spans="1:5" ht="30" customHeight="1" x14ac:dyDescent="0.25">
      <c r="A14" s="3">
        <v>8</v>
      </c>
      <c r="B14" s="3" t="str">
        <f>KET_QUA_THONG_KE!B14 &amp; " " &amp; KET_QUA_THONG_KE!C14</f>
        <v>A 2019</v>
      </c>
      <c r="C14" s="3">
        <f>KET_QUA_THONG_KE!D14</f>
        <v>0</v>
      </c>
      <c r="D14" s="3">
        <f>KET_QUA_THONG_KE!E14</f>
        <v>0</v>
      </c>
      <c r="E14" s="3">
        <f>KET_QUA_THONG_KE!F14</f>
        <v>0</v>
      </c>
    </row>
    <row r="15" spans="1:5" ht="30" customHeight="1" x14ac:dyDescent="0.25">
      <c r="A15" s="3">
        <v>9</v>
      </c>
      <c r="B15" s="3" t="str">
        <f>KET_QUA_THONG_KE!B15 &amp; " " &amp; KET_QUA_THONG_KE!C15</f>
        <v>A 2019</v>
      </c>
      <c r="C15" s="3">
        <f>KET_QUA_THONG_KE!D15</f>
        <v>0</v>
      </c>
      <c r="D15" s="3">
        <f>KET_QUA_THONG_KE!E15</f>
        <v>0</v>
      </c>
      <c r="E15" s="3">
        <f>KET_QUA_THONG_KE!F15</f>
        <v>0</v>
      </c>
    </row>
    <row r="16" spans="1:5" ht="30" customHeight="1" x14ac:dyDescent="0.25">
      <c r="A16" s="3">
        <v>10</v>
      </c>
      <c r="B16" s="3" t="str">
        <f>KET_QUA_THONG_KE!B16 &amp; " " &amp; KET_QUA_THONG_KE!C16</f>
        <v>A 2019</v>
      </c>
      <c r="C16" s="3">
        <f>KET_QUA_THONG_KE!D16</f>
        <v>0</v>
      </c>
      <c r="D16" s="3">
        <f>KET_QUA_THONG_KE!E16</f>
        <v>0</v>
      </c>
      <c r="E16" s="3">
        <f>KET_QUA_THONG_KE!F16</f>
        <v>0</v>
      </c>
    </row>
    <row r="17" spans="1:5" ht="30" customHeight="1" x14ac:dyDescent="0.25">
      <c r="A17" s="3">
        <v>11</v>
      </c>
      <c r="B17" s="3" t="str">
        <f>KET_QUA_THONG_KE!B17 &amp; " " &amp; KET_QUA_THONG_KE!C17</f>
        <v>A 2019</v>
      </c>
      <c r="C17" s="3">
        <f>KET_QUA_THONG_KE!D17</f>
        <v>0</v>
      </c>
      <c r="D17" s="3">
        <f>KET_QUA_THONG_KE!E17</f>
        <v>0</v>
      </c>
      <c r="E17" s="3">
        <f>KET_QUA_THONG_KE!F17</f>
        <v>0</v>
      </c>
    </row>
    <row r="18" spans="1:5" ht="30" customHeight="1" x14ac:dyDescent="0.25">
      <c r="A18" s="3">
        <v>12</v>
      </c>
      <c r="B18" s="3" t="str">
        <f>KET_QUA_THONG_KE!B18 &amp; " " &amp; KET_QUA_THONG_KE!C18</f>
        <v>A 2019</v>
      </c>
      <c r="C18" s="3">
        <f>KET_QUA_THONG_KE!D18</f>
        <v>0</v>
      </c>
      <c r="D18" s="3">
        <f>KET_QUA_THONG_KE!E18</f>
        <v>0</v>
      </c>
      <c r="E18" s="3">
        <f>KET_QUA_THONG_KE!F18</f>
        <v>0</v>
      </c>
    </row>
    <row r="19" spans="1:5" ht="30" customHeight="1" x14ac:dyDescent="0.25">
      <c r="A19" s="3">
        <v>13</v>
      </c>
      <c r="B19" s="3" t="str">
        <f>KET_QUA_THONG_KE!B19 &amp; " " &amp; KET_QUA_THONG_KE!C19</f>
        <v>A 2019</v>
      </c>
      <c r="C19" s="3">
        <f>KET_QUA_THONG_KE!D19</f>
        <v>0</v>
      </c>
      <c r="D19" s="3">
        <f>KET_QUA_THONG_KE!E19</f>
        <v>0</v>
      </c>
      <c r="E19" s="3">
        <f>KET_QUA_THONG_KE!F19</f>
        <v>0</v>
      </c>
    </row>
    <row r="20" spans="1:5" ht="30" customHeight="1" x14ac:dyDescent="0.25">
      <c r="A20" s="3">
        <v>14</v>
      </c>
      <c r="B20" s="3" t="str">
        <f>KET_QUA_THONG_KE!B20 &amp; " " &amp; KET_QUA_THONG_KE!C20</f>
        <v>A 2019</v>
      </c>
      <c r="C20" s="3">
        <f>KET_QUA_THONG_KE!D20</f>
        <v>0</v>
      </c>
      <c r="D20" s="3">
        <f>KET_QUA_THONG_KE!E20</f>
        <v>0</v>
      </c>
      <c r="E20" s="3">
        <f>KET_QUA_THONG_KE!F20</f>
        <v>0</v>
      </c>
    </row>
    <row r="21" spans="1:5" ht="30" customHeight="1" x14ac:dyDescent="0.25">
      <c r="A21" s="3">
        <v>15</v>
      </c>
      <c r="B21" s="3" t="str">
        <f>KET_QUA_THONG_KE!B21 &amp; " " &amp; KET_QUA_THONG_KE!C21</f>
        <v>A 2019</v>
      </c>
      <c r="C21" s="3">
        <f>KET_QUA_THONG_KE!D21</f>
        <v>0</v>
      </c>
      <c r="D21" s="3">
        <f>KET_QUA_THONG_KE!E21</f>
        <v>0</v>
      </c>
      <c r="E21" s="3">
        <f>KET_QUA_THONG_KE!F21</f>
        <v>0</v>
      </c>
    </row>
    <row r="22" spans="1:5" ht="30" customHeight="1" x14ac:dyDescent="0.25">
      <c r="A22" s="3">
        <v>16</v>
      </c>
      <c r="B22" s="3" t="str">
        <f>KET_QUA_THONG_KE!B22 &amp; " " &amp; KET_QUA_THONG_KE!C22</f>
        <v>A 2019</v>
      </c>
      <c r="C22" s="3">
        <f>KET_QUA_THONG_KE!D22</f>
        <v>0</v>
      </c>
      <c r="D22" s="3">
        <f>KET_QUA_THONG_KE!E22</f>
        <v>0</v>
      </c>
      <c r="E22" s="3">
        <f>KET_QUA_THONG_KE!F22</f>
        <v>0</v>
      </c>
    </row>
    <row r="23" spans="1:5" ht="30" customHeight="1" x14ac:dyDescent="0.25">
      <c r="A23" s="3">
        <v>17</v>
      </c>
      <c r="B23" s="3" t="str">
        <f>KET_QUA_THONG_KE!B23 &amp; " " &amp; KET_QUA_THONG_KE!C23</f>
        <v>A 2019</v>
      </c>
      <c r="C23" s="3">
        <f>KET_QUA_THONG_KE!D23</f>
        <v>0</v>
      </c>
      <c r="D23" s="3">
        <f>KET_QUA_THONG_KE!E23</f>
        <v>0</v>
      </c>
      <c r="E23" s="3">
        <f>KET_QUA_THONG_KE!F23</f>
        <v>0</v>
      </c>
    </row>
    <row r="24" spans="1:5" ht="30" customHeight="1" x14ac:dyDescent="0.25">
      <c r="A24" s="3">
        <v>18</v>
      </c>
      <c r="B24" s="3" t="str">
        <f>KET_QUA_THONG_KE!B24 &amp; " " &amp; KET_QUA_THONG_KE!C24</f>
        <v>A 2019</v>
      </c>
      <c r="C24" s="3">
        <f>KET_QUA_THONG_KE!D24</f>
        <v>0</v>
      </c>
      <c r="D24" s="3">
        <f>KET_QUA_THONG_KE!E24</f>
        <v>0</v>
      </c>
      <c r="E24" s="3">
        <f>KET_QUA_THONG_KE!F24</f>
        <v>0</v>
      </c>
    </row>
    <row r="25" spans="1:5" ht="30" customHeight="1" x14ac:dyDescent="0.25">
      <c r="A25" s="3">
        <v>19</v>
      </c>
      <c r="B25" s="3" t="str">
        <f>KET_QUA_THONG_KE!B25 &amp; " " &amp; KET_QUA_THONG_KE!C25</f>
        <v>A 2019</v>
      </c>
      <c r="C25" s="3">
        <f>KET_QUA_THONG_KE!D25</f>
        <v>0</v>
      </c>
      <c r="D25" s="3">
        <f>KET_QUA_THONG_KE!E25</f>
        <v>0</v>
      </c>
      <c r="E25" s="3">
        <f>KET_QUA_THONG_KE!F25</f>
        <v>0</v>
      </c>
    </row>
    <row r="26" spans="1:5" ht="30" customHeight="1" x14ac:dyDescent="0.25">
      <c r="A26" s="3">
        <v>20</v>
      </c>
      <c r="B26" s="3" t="str">
        <f>KET_QUA_THONG_KE!B26 &amp; " " &amp; KET_QUA_THONG_KE!C26</f>
        <v>A 2019</v>
      </c>
      <c r="C26" s="3">
        <f>KET_QUA_THONG_KE!D26</f>
        <v>0</v>
      </c>
      <c r="D26" s="3">
        <f>KET_QUA_THONG_KE!E26</f>
        <v>0</v>
      </c>
      <c r="E26" s="3">
        <f>KET_QUA_THONG_KE!F26</f>
        <v>0</v>
      </c>
    </row>
    <row r="27" spans="1:5" ht="30" customHeight="1" x14ac:dyDescent="0.25">
      <c r="A27" s="3">
        <v>21</v>
      </c>
      <c r="B27" s="3" t="str">
        <f>KET_QUA_THONG_KE!B27 &amp; " " &amp; KET_QUA_THONG_KE!C27</f>
        <v>A 2019</v>
      </c>
      <c r="C27" s="3">
        <f>KET_QUA_THONG_KE!D27</f>
        <v>0</v>
      </c>
      <c r="D27" s="3">
        <f>KET_QUA_THONG_KE!E27</f>
        <v>0</v>
      </c>
      <c r="E27" s="3">
        <f>KET_QUA_THONG_KE!F27</f>
        <v>0</v>
      </c>
    </row>
    <row r="28" spans="1:5" ht="30" customHeight="1" x14ac:dyDescent="0.25">
      <c r="A28" s="3">
        <v>22</v>
      </c>
      <c r="B28" s="3" t="str">
        <f>KET_QUA_THONG_KE!B28 &amp; " " &amp; KET_QUA_THONG_KE!C28</f>
        <v>A 2019</v>
      </c>
      <c r="C28" s="3">
        <f>KET_QUA_THONG_KE!D28</f>
        <v>0</v>
      </c>
      <c r="D28" s="3">
        <f>KET_QUA_THONG_KE!E28</f>
        <v>0</v>
      </c>
      <c r="E28" s="3">
        <f>KET_QUA_THONG_KE!F28</f>
        <v>0</v>
      </c>
    </row>
    <row r="29" spans="1:5" ht="30" customHeight="1" x14ac:dyDescent="0.25">
      <c r="A29" s="3">
        <v>23</v>
      </c>
      <c r="B29" s="3" t="str">
        <f>KET_QUA_THONG_KE!B29 &amp; " " &amp; KET_QUA_THONG_KE!C29</f>
        <v>A 2019</v>
      </c>
      <c r="C29" s="3">
        <f>KET_QUA_THONG_KE!D29</f>
        <v>0</v>
      </c>
      <c r="D29" s="3">
        <f>KET_QUA_THONG_KE!E29</f>
        <v>0</v>
      </c>
      <c r="E29" s="3">
        <f>KET_QUA_THONG_KE!F29</f>
        <v>0</v>
      </c>
    </row>
    <row r="30" spans="1:5" ht="30" customHeight="1" x14ac:dyDescent="0.25">
      <c r="A30" s="3">
        <v>24</v>
      </c>
      <c r="B30" s="3" t="str">
        <f>KET_QUA_THONG_KE!B30 &amp; " " &amp; KET_QUA_THONG_KE!C30</f>
        <v>A 2019</v>
      </c>
      <c r="C30" s="3">
        <f>KET_QUA_THONG_KE!D30</f>
        <v>0</v>
      </c>
      <c r="D30" s="3">
        <f>KET_QUA_THONG_KE!E30</f>
        <v>0</v>
      </c>
      <c r="E30" s="3">
        <f>KET_QUA_THONG_KE!F30</f>
        <v>0</v>
      </c>
    </row>
    <row r="31" spans="1:5" ht="30" customHeight="1" x14ac:dyDescent="0.25">
      <c r="A31" s="3">
        <v>25</v>
      </c>
      <c r="B31" s="3" t="str">
        <f>KET_QUA_THONG_KE!B31 &amp; " " &amp; KET_QUA_THONG_KE!C31</f>
        <v>A 2019</v>
      </c>
      <c r="C31" s="3">
        <f>KET_QUA_THONG_KE!D31</f>
        <v>0</v>
      </c>
      <c r="D31" s="3">
        <f>KET_QUA_THONG_KE!E31</f>
        <v>0</v>
      </c>
      <c r="E31" s="3">
        <f>KET_QUA_THONG_KE!F31</f>
        <v>0</v>
      </c>
    </row>
    <row r="32" spans="1:5" ht="30" customHeight="1" x14ac:dyDescent="0.25">
      <c r="A32" s="3">
        <v>26</v>
      </c>
      <c r="B32" s="3" t="str">
        <f>KET_QUA_THONG_KE!B32 &amp; " " &amp; KET_QUA_THONG_KE!C32</f>
        <v>A 2019</v>
      </c>
      <c r="C32" s="3">
        <f>KET_QUA_THONG_KE!D32</f>
        <v>0</v>
      </c>
      <c r="D32" s="3">
        <f>KET_QUA_THONG_KE!E32</f>
        <v>0</v>
      </c>
      <c r="E32" s="3">
        <f>KET_QUA_THONG_KE!F32</f>
        <v>0</v>
      </c>
    </row>
    <row r="33" spans="1:5" ht="30" customHeight="1" x14ac:dyDescent="0.25">
      <c r="A33" s="3">
        <v>27</v>
      </c>
      <c r="B33" s="3" t="str">
        <f>KET_QUA_THONG_KE!B33 &amp; " " &amp; KET_QUA_THONG_KE!C33</f>
        <v>A 2019</v>
      </c>
      <c r="C33" s="3">
        <f>KET_QUA_THONG_KE!D33</f>
        <v>0</v>
      </c>
      <c r="D33" s="3">
        <f>KET_QUA_THONG_KE!E33</f>
        <v>0</v>
      </c>
      <c r="E33" s="3">
        <f>KET_QUA_THONG_KE!F33</f>
        <v>0</v>
      </c>
    </row>
    <row r="34" spans="1:5" ht="30" customHeight="1" x14ac:dyDescent="0.25">
      <c r="A34" s="3">
        <v>28</v>
      </c>
      <c r="B34" s="3" t="str">
        <f>KET_QUA_THONG_KE!B34 &amp; " " &amp; KET_QUA_THONG_KE!C34</f>
        <v>A 2019</v>
      </c>
      <c r="C34" s="3">
        <f>KET_QUA_THONG_KE!D34</f>
        <v>0</v>
      </c>
      <c r="D34" s="3">
        <f>KET_QUA_THONG_KE!E34</f>
        <v>0</v>
      </c>
      <c r="E34" s="3">
        <f>KET_QUA_THONG_KE!F34</f>
        <v>0</v>
      </c>
    </row>
    <row r="35" spans="1:5" ht="30" customHeight="1" x14ac:dyDescent="0.25">
      <c r="A35" s="3">
        <v>29</v>
      </c>
      <c r="B35" s="3" t="str">
        <f>KET_QUA_THONG_KE!B35 &amp; " " &amp; KET_QUA_THONG_KE!C35</f>
        <v>A 2019</v>
      </c>
      <c r="C35" s="3">
        <f>KET_QUA_THONG_KE!D35</f>
        <v>0</v>
      </c>
      <c r="D35" s="3">
        <f>KET_QUA_THONG_KE!E35</f>
        <v>0</v>
      </c>
      <c r="E35" s="3">
        <f>KET_QUA_THONG_KE!F35</f>
        <v>0</v>
      </c>
    </row>
    <row r="36" spans="1:5" ht="30" customHeight="1" x14ac:dyDescent="0.25">
      <c r="A36" s="3">
        <v>30</v>
      </c>
      <c r="B36" s="3" t="str">
        <f>KET_QUA_THONG_KE!B36 &amp; " " &amp; KET_QUA_THONG_KE!C36</f>
        <v>A 2019</v>
      </c>
      <c r="C36" s="3">
        <f>KET_QUA_THONG_KE!D36</f>
        <v>0</v>
      </c>
      <c r="D36" s="3">
        <f>KET_QUA_THONG_KE!E36</f>
        <v>0</v>
      </c>
      <c r="E36" s="3">
        <f>KET_QUA_THONG_KE!F36</f>
        <v>0</v>
      </c>
    </row>
  </sheetData>
  <mergeCells count="1">
    <mergeCell ref="A2:E2"/>
  </mergeCells>
  <phoneticPr fontId="6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C36D7-0249-4821-AD5E-3DC7E21A377D}">
  <dimension ref="A2:C36"/>
  <sheetViews>
    <sheetView topLeftCell="A21" workbookViewId="0">
      <selection activeCell="A11" sqref="A11:C36"/>
    </sheetView>
  </sheetViews>
  <sheetFormatPr defaultColWidth="30.875" defaultRowHeight="30" customHeight="1" x14ac:dyDescent="0.25"/>
  <cols>
    <col min="1" max="1" width="9" style="1" customWidth="1"/>
    <col min="2" max="2" width="26.75" style="1" customWidth="1"/>
    <col min="3" max="3" width="32.75" style="1" customWidth="1"/>
    <col min="4" max="16384" width="30.875" style="1"/>
  </cols>
  <sheetData>
    <row r="2" spans="1:3" ht="55.5" customHeight="1" x14ac:dyDescent="0.25">
      <c r="A2" s="13" t="str">
        <f>KET_QUA_THONG_KE!A3</f>
        <v>BÁO CÁO THỐNG KÊ SỐ LƯỢNG THÍ NGHIỆM MẪU CÁCH ĐIỆN - BÁO CÁO THEO NHÀ SẢN XUẤT - BÁO CÁO THEO DOANH SỐ VÀ CHẤT LƯỢNG TỪNG NHÀ SẢN XUẤT</v>
      </c>
      <c r="B2" s="13"/>
      <c r="C2" s="13"/>
    </row>
    <row r="4" spans="1:3" ht="16.5" x14ac:dyDescent="0.25">
      <c r="A4" s="5" t="str">
        <f>"Dữ liệu " &amp; BIEU_DO_GOM_SU!B31</f>
        <v>Dữ liệu Biểu đồ tỷ lệ phần trăm không đạt giữa các năm</v>
      </c>
      <c r="B4" s="5"/>
      <c r="C4" s="6"/>
    </row>
    <row r="6" spans="1:3" ht="30" customHeight="1" x14ac:dyDescent="0.25">
      <c r="A6" s="7" t="s">
        <v>0</v>
      </c>
      <c r="B6" s="7" t="s">
        <v>3</v>
      </c>
      <c r="C6" s="7" t="s">
        <v>14</v>
      </c>
    </row>
    <row r="7" spans="1:3" ht="30" customHeight="1" x14ac:dyDescent="0.25">
      <c r="A7" s="3">
        <v>1</v>
      </c>
      <c r="B7" s="3" t="str">
        <f>"Năm " &amp; KET_QUA_THONG_KE!C7</f>
        <v>Năm 2015</v>
      </c>
      <c r="C7" s="3">
        <f>KET_QUA_THONG_KE!G7</f>
        <v>0</v>
      </c>
    </row>
    <row r="8" spans="1:3" ht="30" customHeight="1" x14ac:dyDescent="0.25">
      <c r="A8" s="3">
        <v>2</v>
      </c>
      <c r="B8" s="3" t="str">
        <f>"Năm " &amp; KET_QUA_THONG_KE!C8</f>
        <v>Năm 2016</v>
      </c>
      <c r="C8" s="3">
        <f>KET_QUA_THONG_KE!G8</f>
        <v>0</v>
      </c>
    </row>
    <row r="9" spans="1:3" ht="30" customHeight="1" x14ac:dyDescent="0.25">
      <c r="A9" s="3">
        <v>3</v>
      </c>
      <c r="B9" s="3" t="str">
        <f>"Năm " &amp; KET_QUA_THONG_KE!C9</f>
        <v>Năm 2017</v>
      </c>
      <c r="C9" s="3">
        <f>KET_QUA_THONG_KE!G9</f>
        <v>0</v>
      </c>
    </row>
    <row r="10" spans="1:3" ht="30" customHeight="1" x14ac:dyDescent="0.25">
      <c r="A10" s="3">
        <v>4</v>
      </c>
      <c r="B10" s="3" t="str">
        <f>"Năm " &amp; KET_QUA_THONG_KE!C10</f>
        <v>Năm 2018</v>
      </c>
      <c r="C10" s="3">
        <f>KET_QUA_THONG_KE!G10</f>
        <v>0</v>
      </c>
    </row>
    <row r="11" spans="1:3" ht="30" customHeight="1" x14ac:dyDescent="0.25">
      <c r="A11" s="3">
        <v>5</v>
      </c>
      <c r="B11" s="3" t="str">
        <f>"Năm " &amp; KET_QUA_THONG_KE!C11</f>
        <v>Năm 2019</v>
      </c>
      <c r="C11" s="3">
        <f>KET_QUA_THONG_KE!G11</f>
        <v>0</v>
      </c>
    </row>
    <row r="12" spans="1:3" ht="30" customHeight="1" x14ac:dyDescent="0.25">
      <c r="A12" s="3">
        <v>6</v>
      </c>
      <c r="B12" s="3" t="str">
        <f>"Năm " &amp; KET_QUA_THONG_KE!C12</f>
        <v>Năm 2019</v>
      </c>
      <c r="C12" s="3">
        <f>KET_QUA_THONG_KE!G12</f>
        <v>0</v>
      </c>
    </row>
    <row r="13" spans="1:3" ht="30" customHeight="1" x14ac:dyDescent="0.25">
      <c r="A13" s="3">
        <v>7</v>
      </c>
      <c r="B13" s="3" t="str">
        <f>"Năm " &amp; KET_QUA_THONG_KE!C13</f>
        <v>Năm 2019</v>
      </c>
      <c r="C13" s="3">
        <f>KET_QUA_THONG_KE!G13</f>
        <v>0</v>
      </c>
    </row>
    <row r="14" spans="1:3" ht="30" customHeight="1" x14ac:dyDescent="0.25">
      <c r="A14" s="3">
        <v>8</v>
      </c>
      <c r="B14" s="3" t="str">
        <f>"Năm " &amp; KET_QUA_THONG_KE!C14</f>
        <v>Năm 2019</v>
      </c>
      <c r="C14" s="3">
        <f>KET_QUA_THONG_KE!G14</f>
        <v>0</v>
      </c>
    </row>
    <row r="15" spans="1:3" ht="30" customHeight="1" x14ac:dyDescent="0.25">
      <c r="A15" s="3">
        <v>9</v>
      </c>
      <c r="B15" s="3" t="str">
        <f>"Năm " &amp; KET_QUA_THONG_KE!C15</f>
        <v>Năm 2019</v>
      </c>
      <c r="C15" s="3">
        <f>KET_QUA_THONG_KE!G15</f>
        <v>0</v>
      </c>
    </row>
    <row r="16" spans="1:3" ht="30" customHeight="1" x14ac:dyDescent="0.25">
      <c r="A16" s="3">
        <v>10</v>
      </c>
      <c r="B16" s="3" t="str">
        <f>"Năm " &amp; KET_QUA_THONG_KE!C16</f>
        <v>Năm 2019</v>
      </c>
      <c r="C16" s="3">
        <f>KET_QUA_THONG_KE!G16</f>
        <v>0</v>
      </c>
    </row>
    <row r="17" spans="1:3" ht="30" customHeight="1" x14ac:dyDescent="0.25">
      <c r="A17" s="3">
        <v>11</v>
      </c>
      <c r="B17" s="3" t="str">
        <f>"Năm " &amp; KET_QUA_THONG_KE!C17</f>
        <v>Năm 2019</v>
      </c>
      <c r="C17" s="3">
        <f>KET_QUA_THONG_KE!G17</f>
        <v>0</v>
      </c>
    </row>
    <row r="18" spans="1:3" ht="30" customHeight="1" x14ac:dyDescent="0.25">
      <c r="A18" s="3">
        <v>12</v>
      </c>
      <c r="B18" s="3" t="str">
        <f>"Năm " &amp; KET_QUA_THONG_KE!C18</f>
        <v>Năm 2019</v>
      </c>
      <c r="C18" s="3">
        <f>KET_QUA_THONG_KE!G18</f>
        <v>0</v>
      </c>
    </row>
    <row r="19" spans="1:3" ht="30" customHeight="1" x14ac:dyDescent="0.25">
      <c r="A19" s="3">
        <v>13</v>
      </c>
      <c r="B19" s="3" t="str">
        <f>"Năm " &amp; KET_QUA_THONG_KE!C19</f>
        <v>Năm 2019</v>
      </c>
      <c r="C19" s="3">
        <f>KET_QUA_THONG_KE!G19</f>
        <v>0</v>
      </c>
    </row>
    <row r="20" spans="1:3" ht="30" customHeight="1" x14ac:dyDescent="0.25">
      <c r="A20" s="3">
        <v>14</v>
      </c>
      <c r="B20" s="3" t="str">
        <f>"Năm " &amp; KET_QUA_THONG_KE!C20</f>
        <v>Năm 2019</v>
      </c>
      <c r="C20" s="3">
        <f>KET_QUA_THONG_KE!G20</f>
        <v>0</v>
      </c>
    </row>
    <row r="21" spans="1:3" ht="30" customHeight="1" x14ac:dyDescent="0.25">
      <c r="A21" s="3">
        <v>15</v>
      </c>
      <c r="B21" s="3" t="str">
        <f>"Năm " &amp; KET_QUA_THONG_KE!C21</f>
        <v>Năm 2019</v>
      </c>
      <c r="C21" s="3">
        <f>KET_QUA_THONG_KE!G21</f>
        <v>0</v>
      </c>
    </row>
    <row r="22" spans="1:3" ht="30" customHeight="1" x14ac:dyDescent="0.25">
      <c r="A22" s="3">
        <v>16</v>
      </c>
      <c r="B22" s="3" t="str">
        <f>"Năm " &amp; KET_QUA_THONG_KE!C22</f>
        <v>Năm 2019</v>
      </c>
      <c r="C22" s="3">
        <f>KET_QUA_THONG_KE!G22</f>
        <v>0</v>
      </c>
    </row>
    <row r="23" spans="1:3" ht="30" customHeight="1" x14ac:dyDescent="0.25">
      <c r="A23" s="3">
        <v>17</v>
      </c>
      <c r="B23" s="3" t="str">
        <f>"Năm " &amp; KET_QUA_THONG_KE!C23</f>
        <v>Năm 2019</v>
      </c>
      <c r="C23" s="3">
        <f>KET_QUA_THONG_KE!G23</f>
        <v>0</v>
      </c>
    </row>
    <row r="24" spans="1:3" ht="30" customHeight="1" x14ac:dyDescent="0.25">
      <c r="A24" s="3">
        <v>18</v>
      </c>
      <c r="B24" s="3" t="str">
        <f>"Năm " &amp; KET_QUA_THONG_KE!C24</f>
        <v>Năm 2019</v>
      </c>
      <c r="C24" s="3">
        <f>KET_QUA_THONG_KE!G24</f>
        <v>0</v>
      </c>
    </row>
    <row r="25" spans="1:3" ht="30" customHeight="1" x14ac:dyDescent="0.25">
      <c r="A25" s="3">
        <v>19</v>
      </c>
      <c r="B25" s="3" t="str">
        <f>"Năm " &amp; KET_QUA_THONG_KE!C25</f>
        <v>Năm 2019</v>
      </c>
      <c r="C25" s="3">
        <f>KET_QUA_THONG_KE!G25</f>
        <v>0</v>
      </c>
    </row>
    <row r="26" spans="1:3" ht="30" customHeight="1" x14ac:dyDescent="0.25">
      <c r="A26" s="3">
        <v>20</v>
      </c>
      <c r="B26" s="3" t="str">
        <f>"Năm " &amp; KET_QUA_THONG_KE!C26</f>
        <v>Năm 2019</v>
      </c>
      <c r="C26" s="3">
        <f>KET_QUA_THONG_KE!G26</f>
        <v>0</v>
      </c>
    </row>
    <row r="27" spans="1:3" ht="30" customHeight="1" x14ac:dyDescent="0.25">
      <c r="A27" s="3">
        <v>21</v>
      </c>
      <c r="B27" s="3" t="str">
        <f>"Năm " &amp; KET_QUA_THONG_KE!C27</f>
        <v>Năm 2019</v>
      </c>
      <c r="C27" s="3">
        <f>KET_QUA_THONG_KE!G27</f>
        <v>0</v>
      </c>
    </row>
    <row r="28" spans="1:3" ht="30" customHeight="1" x14ac:dyDescent="0.25">
      <c r="A28" s="3">
        <v>22</v>
      </c>
      <c r="B28" s="3" t="str">
        <f>"Năm " &amp; KET_QUA_THONG_KE!C28</f>
        <v>Năm 2019</v>
      </c>
      <c r="C28" s="3">
        <f>KET_QUA_THONG_KE!G28</f>
        <v>0</v>
      </c>
    </row>
    <row r="29" spans="1:3" ht="30" customHeight="1" x14ac:dyDescent="0.25">
      <c r="A29" s="3">
        <v>23</v>
      </c>
      <c r="B29" s="3" t="str">
        <f>"Năm " &amp; KET_QUA_THONG_KE!C29</f>
        <v>Năm 2019</v>
      </c>
      <c r="C29" s="3">
        <f>KET_QUA_THONG_KE!G29</f>
        <v>0</v>
      </c>
    </row>
    <row r="30" spans="1:3" ht="30" customHeight="1" x14ac:dyDescent="0.25">
      <c r="A30" s="3">
        <v>24</v>
      </c>
      <c r="B30" s="3" t="str">
        <f>"Năm " &amp; KET_QUA_THONG_KE!C30</f>
        <v>Năm 2019</v>
      </c>
      <c r="C30" s="3">
        <f>KET_QUA_THONG_KE!G30</f>
        <v>0</v>
      </c>
    </row>
    <row r="31" spans="1:3" ht="30" customHeight="1" x14ac:dyDescent="0.25">
      <c r="A31" s="3">
        <v>25</v>
      </c>
      <c r="B31" s="3" t="str">
        <f>"Năm " &amp; KET_QUA_THONG_KE!C31</f>
        <v>Năm 2019</v>
      </c>
      <c r="C31" s="3">
        <f>KET_QUA_THONG_KE!G31</f>
        <v>0</v>
      </c>
    </row>
    <row r="32" spans="1:3" ht="30" customHeight="1" x14ac:dyDescent="0.25">
      <c r="A32" s="3">
        <v>26</v>
      </c>
      <c r="B32" s="3" t="str">
        <f>"Năm " &amp; KET_QUA_THONG_KE!C32</f>
        <v>Năm 2019</v>
      </c>
      <c r="C32" s="3">
        <f>KET_QUA_THONG_KE!G32</f>
        <v>0</v>
      </c>
    </row>
    <row r="33" spans="1:3" ht="30" customHeight="1" x14ac:dyDescent="0.25">
      <c r="A33" s="3">
        <v>27</v>
      </c>
      <c r="B33" s="3" t="str">
        <f>"Năm " &amp; KET_QUA_THONG_KE!C33</f>
        <v>Năm 2019</v>
      </c>
      <c r="C33" s="3">
        <f>KET_QUA_THONG_KE!G33</f>
        <v>0</v>
      </c>
    </row>
    <row r="34" spans="1:3" ht="30" customHeight="1" x14ac:dyDescent="0.25">
      <c r="A34" s="3">
        <v>28</v>
      </c>
      <c r="B34" s="3" t="str">
        <f>"Năm " &amp; KET_QUA_THONG_KE!C34</f>
        <v>Năm 2019</v>
      </c>
      <c r="C34" s="3">
        <f>KET_QUA_THONG_KE!G34</f>
        <v>0</v>
      </c>
    </row>
    <row r="35" spans="1:3" ht="30" customHeight="1" x14ac:dyDescent="0.25">
      <c r="A35" s="3">
        <v>29</v>
      </c>
      <c r="B35" s="3" t="str">
        <f>"Năm " &amp; KET_QUA_THONG_KE!C35</f>
        <v>Năm 2019</v>
      </c>
      <c r="C35" s="3">
        <f>KET_QUA_THONG_KE!G35</f>
        <v>0</v>
      </c>
    </row>
    <row r="36" spans="1:3" ht="30" customHeight="1" x14ac:dyDescent="0.25">
      <c r="A36" s="3">
        <v>30</v>
      </c>
      <c r="B36" s="3" t="str">
        <f>"Năm " &amp; KET_QUA_THONG_KE!C36</f>
        <v>Năm 2019</v>
      </c>
      <c r="C36" s="3">
        <f>KET_QUA_THONG_KE!G36</f>
        <v>0</v>
      </c>
    </row>
  </sheetData>
  <mergeCells count="1">
    <mergeCell ref="A2:C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87FE5-3C93-47D1-BD1C-EBD123E7FA6E}">
  <dimension ref="A2:E36"/>
  <sheetViews>
    <sheetView topLeftCell="A21" workbookViewId="0">
      <selection activeCell="A30" sqref="A30:E36"/>
    </sheetView>
  </sheetViews>
  <sheetFormatPr defaultColWidth="30.875" defaultRowHeight="30" customHeight="1" x14ac:dyDescent="0.25"/>
  <cols>
    <col min="1" max="1" width="9" style="1" customWidth="1"/>
    <col min="2" max="2" width="17.5" style="1" customWidth="1"/>
    <col min="3" max="3" width="23.25" style="1" customWidth="1"/>
    <col min="4" max="4" width="28.375" style="1" customWidth="1"/>
    <col min="5" max="16384" width="30.875" style="1"/>
  </cols>
  <sheetData>
    <row r="2" spans="1:5" ht="55.5" customHeight="1" x14ac:dyDescent="0.25">
      <c r="A2" s="13" t="str">
        <f>KET_QUA_THONG_KE!A3</f>
        <v>BÁO CÁO THỐNG KÊ SỐ LƯỢNG THÍ NGHIỆM MẪU CÁCH ĐIỆN - BÁO CÁO THEO NHÀ SẢN XUẤT - BÁO CÁO THEO DOANH SỐ VÀ CHẤT LƯỢNG TỪNG NHÀ SẢN XUẤT</v>
      </c>
      <c r="B2" s="13"/>
      <c r="C2" s="13"/>
      <c r="D2" s="13"/>
      <c r="E2" s="13"/>
    </row>
    <row r="4" spans="1:5" ht="16.5" x14ac:dyDescent="0.25">
      <c r="A4" s="5" t="str">
        <f>"Dữ liệu " &amp; BIEU_DO_GOM_SU!B5</f>
        <v>Dữ liệu Biểu đồ so sánh tổng số lượng</v>
      </c>
      <c r="B4" s="5"/>
      <c r="C4" s="6"/>
    </row>
    <row r="6" spans="1:5" ht="30" customHeight="1" x14ac:dyDescent="0.25">
      <c r="A6" s="9" t="s">
        <v>0</v>
      </c>
      <c r="B6" s="9" t="s">
        <v>3</v>
      </c>
      <c r="C6" s="9" t="s">
        <v>1</v>
      </c>
      <c r="D6" s="9" t="s">
        <v>2</v>
      </c>
      <c r="E6" s="9" t="s">
        <v>4</v>
      </c>
    </row>
    <row r="7" spans="1:5" ht="30" customHeight="1" x14ac:dyDescent="0.25">
      <c r="A7" s="3">
        <v>1</v>
      </c>
      <c r="B7" s="3" t="str">
        <f>KET_QUA_THONG_KE!B7 &amp; " " &amp; KET_QUA_THONG_KE!C7</f>
        <v>A 2015</v>
      </c>
      <c r="C7" s="3">
        <f>KET_QUA_THONG_KE!H7</f>
        <v>0</v>
      </c>
      <c r="D7" s="3">
        <f>KET_QUA_THONG_KE!I7</f>
        <v>0</v>
      </c>
      <c r="E7" s="3">
        <f>KET_QUA_THONG_KE!J7</f>
        <v>0</v>
      </c>
    </row>
    <row r="8" spans="1:5" ht="30" customHeight="1" x14ac:dyDescent="0.25">
      <c r="A8" s="3">
        <v>2</v>
      </c>
      <c r="B8" s="3" t="str">
        <f>KET_QUA_THONG_KE!B8 &amp; " " &amp; KET_QUA_THONG_KE!C8</f>
        <v>A 2016</v>
      </c>
      <c r="C8" s="3">
        <f>KET_QUA_THONG_KE!H8</f>
        <v>0</v>
      </c>
      <c r="D8" s="3">
        <f>KET_QUA_THONG_KE!I8</f>
        <v>0</v>
      </c>
      <c r="E8" s="3">
        <f>KET_QUA_THONG_KE!J8</f>
        <v>0</v>
      </c>
    </row>
    <row r="9" spans="1:5" ht="30" customHeight="1" x14ac:dyDescent="0.25">
      <c r="A9" s="3">
        <v>3</v>
      </c>
      <c r="B9" s="3" t="str">
        <f>KET_QUA_THONG_KE!B9 &amp; " " &amp; KET_QUA_THONG_KE!C9</f>
        <v>A 2017</v>
      </c>
      <c r="C9" s="3">
        <f>KET_QUA_THONG_KE!H9</f>
        <v>0</v>
      </c>
      <c r="D9" s="3">
        <f>KET_QUA_THONG_KE!I9</f>
        <v>0</v>
      </c>
      <c r="E9" s="3">
        <f>KET_QUA_THONG_KE!J9</f>
        <v>0</v>
      </c>
    </row>
    <row r="10" spans="1:5" ht="30" customHeight="1" x14ac:dyDescent="0.25">
      <c r="A10" s="3">
        <v>4</v>
      </c>
      <c r="B10" s="3" t="str">
        <f>KET_QUA_THONG_KE!B10 &amp; " " &amp; KET_QUA_THONG_KE!C10</f>
        <v>A 2018</v>
      </c>
      <c r="C10" s="3">
        <f>KET_QUA_THONG_KE!H10</f>
        <v>0</v>
      </c>
      <c r="D10" s="3">
        <f>KET_QUA_THONG_KE!I10</f>
        <v>0</v>
      </c>
      <c r="E10" s="3">
        <f>KET_QUA_THONG_KE!J10</f>
        <v>0</v>
      </c>
    </row>
    <row r="11" spans="1:5" ht="30" customHeight="1" x14ac:dyDescent="0.25">
      <c r="A11" s="3">
        <v>5</v>
      </c>
      <c r="B11" s="3" t="str">
        <f>KET_QUA_THONG_KE!B11 &amp; " " &amp; KET_QUA_THONG_KE!C11</f>
        <v>A 2019</v>
      </c>
      <c r="C11" s="3">
        <f>KET_QUA_THONG_KE!H11</f>
        <v>0</v>
      </c>
      <c r="D11" s="3">
        <f>KET_QUA_THONG_KE!I11</f>
        <v>0</v>
      </c>
      <c r="E11" s="3">
        <f>KET_QUA_THONG_KE!J11</f>
        <v>0</v>
      </c>
    </row>
    <row r="12" spans="1:5" ht="30" customHeight="1" x14ac:dyDescent="0.25">
      <c r="A12" s="3">
        <v>6</v>
      </c>
      <c r="B12" s="3" t="str">
        <f>KET_QUA_THONG_KE!B12 &amp; " " &amp; KET_QUA_THONG_KE!C12</f>
        <v>A 2019</v>
      </c>
      <c r="C12" s="3">
        <f>KET_QUA_THONG_KE!H12</f>
        <v>0</v>
      </c>
      <c r="D12" s="3">
        <f>KET_QUA_THONG_KE!I12</f>
        <v>0</v>
      </c>
      <c r="E12" s="3">
        <f>KET_QUA_THONG_KE!J12</f>
        <v>0</v>
      </c>
    </row>
    <row r="13" spans="1:5" ht="30" customHeight="1" x14ac:dyDescent="0.25">
      <c r="A13" s="3">
        <v>7</v>
      </c>
      <c r="B13" s="3" t="str">
        <f>KET_QUA_THONG_KE!B13 &amp; " " &amp; KET_QUA_THONG_KE!C13</f>
        <v>A 2019</v>
      </c>
      <c r="C13" s="3">
        <f>KET_QUA_THONG_KE!H13</f>
        <v>0</v>
      </c>
      <c r="D13" s="3">
        <f>KET_QUA_THONG_KE!I13</f>
        <v>0</v>
      </c>
      <c r="E13" s="3">
        <f>KET_QUA_THONG_KE!J13</f>
        <v>0</v>
      </c>
    </row>
    <row r="14" spans="1:5" ht="30" customHeight="1" x14ac:dyDescent="0.25">
      <c r="A14" s="3">
        <v>8</v>
      </c>
      <c r="B14" s="3" t="str">
        <f>KET_QUA_THONG_KE!B14 &amp; " " &amp; KET_QUA_THONG_KE!C14</f>
        <v>A 2019</v>
      </c>
      <c r="C14" s="3">
        <f>KET_QUA_THONG_KE!H14</f>
        <v>0</v>
      </c>
      <c r="D14" s="3">
        <f>KET_QUA_THONG_KE!I14</f>
        <v>0</v>
      </c>
      <c r="E14" s="3">
        <f>KET_QUA_THONG_KE!J14</f>
        <v>0</v>
      </c>
    </row>
    <row r="15" spans="1:5" ht="30" customHeight="1" x14ac:dyDescent="0.25">
      <c r="A15" s="3">
        <v>9</v>
      </c>
      <c r="B15" s="3" t="str">
        <f>KET_QUA_THONG_KE!B15 &amp; " " &amp; KET_QUA_THONG_KE!C15</f>
        <v>A 2019</v>
      </c>
      <c r="C15" s="3">
        <f>KET_QUA_THONG_KE!H15</f>
        <v>0</v>
      </c>
      <c r="D15" s="3">
        <f>KET_QUA_THONG_KE!I15</f>
        <v>0</v>
      </c>
      <c r="E15" s="3">
        <f>KET_QUA_THONG_KE!J15</f>
        <v>0</v>
      </c>
    </row>
    <row r="16" spans="1:5" ht="30" customHeight="1" x14ac:dyDescent="0.25">
      <c r="A16" s="3">
        <v>10</v>
      </c>
      <c r="B16" s="3" t="str">
        <f>KET_QUA_THONG_KE!B16 &amp; " " &amp; KET_QUA_THONG_KE!C16</f>
        <v>A 2019</v>
      </c>
      <c r="C16" s="3">
        <f>KET_QUA_THONG_KE!H16</f>
        <v>0</v>
      </c>
      <c r="D16" s="3">
        <f>KET_QUA_THONG_KE!I16</f>
        <v>0</v>
      </c>
      <c r="E16" s="3">
        <f>KET_QUA_THONG_KE!J16</f>
        <v>0</v>
      </c>
    </row>
    <row r="17" spans="1:5" ht="30" customHeight="1" x14ac:dyDescent="0.25">
      <c r="A17" s="3">
        <v>11</v>
      </c>
      <c r="B17" s="3" t="str">
        <f>KET_QUA_THONG_KE!B17 &amp; " " &amp; KET_QUA_THONG_KE!C17</f>
        <v>A 2019</v>
      </c>
      <c r="C17" s="3">
        <f>KET_QUA_THONG_KE!H17</f>
        <v>0</v>
      </c>
      <c r="D17" s="3">
        <f>KET_QUA_THONG_KE!I17</f>
        <v>0</v>
      </c>
      <c r="E17" s="3">
        <f>KET_QUA_THONG_KE!J17</f>
        <v>0</v>
      </c>
    </row>
    <row r="18" spans="1:5" ht="30" customHeight="1" x14ac:dyDescent="0.25">
      <c r="A18" s="3">
        <v>12</v>
      </c>
      <c r="B18" s="3" t="str">
        <f>KET_QUA_THONG_KE!B18 &amp; " " &amp; KET_QUA_THONG_KE!C18</f>
        <v>A 2019</v>
      </c>
      <c r="C18" s="3">
        <f>KET_QUA_THONG_KE!H18</f>
        <v>0</v>
      </c>
      <c r="D18" s="3">
        <f>KET_QUA_THONG_KE!I18</f>
        <v>0</v>
      </c>
      <c r="E18" s="3">
        <f>KET_QUA_THONG_KE!J18</f>
        <v>0</v>
      </c>
    </row>
    <row r="19" spans="1:5" ht="30" customHeight="1" x14ac:dyDescent="0.25">
      <c r="A19" s="3">
        <v>13</v>
      </c>
      <c r="B19" s="3" t="str">
        <f>KET_QUA_THONG_KE!B19 &amp; " " &amp; KET_QUA_THONG_KE!C19</f>
        <v>A 2019</v>
      </c>
      <c r="C19" s="3">
        <f>KET_QUA_THONG_KE!H19</f>
        <v>0</v>
      </c>
      <c r="D19" s="3">
        <f>KET_QUA_THONG_KE!I19</f>
        <v>0</v>
      </c>
      <c r="E19" s="3">
        <f>KET_QUA_THONG_KE!J19</f>
        <v>0</v>
      </c>
    </row>
    <row r="20" spans="1:5" ht="30" customHeight="1" x14ac:dyDescent="0.25">
      <c r="A20" s="3">
        <v>14</v>
      </c>
      <c r="B20" s="3" t="str">
        <f>KET_QUA_THONG_KE!B20 &amp; " " &amp; KET_QUA_THONG_KE!C20</f>
        <v>A 2019</v>
      </c>
      <c r="C20" s="3">
        <f>KET_QUA_THONG_KE!H20</f>
        <v>0</v>
      </c>
      <c r="D20" s="3">
        <f>KET_QUA_THONG_KE!I20</f>
        <v>0</v>
      </c>
      <c r="E20" s="3">
        <f>KET_QUA_THONG_KE!J20</f>
        <v>0</v>
      </c>
    </row>
    <row r="21" spans="1:5" ht="30" customHeight="1" x14ac:dyDescent="0.25">
      <c r="A21" s="3">
        <v>15</v>
      </c>
      <c r="B21" s="3" t="str">
        <f>KET_QUA_THONG_KE!B21 &amp; " " &amp; KET_QUA_THONG_KE!C21</f>
        <v>A 2019</v>
      </c>
      <c r="C21" s="3">
        <f>KET_QUA_THONG_KE!H21</f>
        <v>0</v>
      </c>
      <c r="D21" s="3">
        <f>KET_QUA_THONG_KE!I21</f>
        <v>0</v>
      </c>
      <c r="E21" s="3">
        <f>KET_QUA_THONG_KE!J21</f>
        <v>0</v>
      </c>
    </row>
    <row r="22" spans="1:5" ht="30" customHeight="1" x14ac:dyDescent="0.25">
      <c r="A22" s="3">
        <v>16</v>
      </c>
      <c r="B22" s="3" t="str">
        <f>KET_QUA_THONG_KE!B22 &amp; " " &amp; KET_QUA_THONG_KE!C22</f>
        <v>A 2019</v>
      </c>
      <c r="C22" s="3">
        <f>KET_QUA_THONG_KE!H22</f>
        <v>0</v>
      </c>
      <c r="D22" s="3">
        <f>KET_QUA_THONG_KE!I22</f>
        <v>0</v>
      </c>
      <c r="E22" s="3">
        <f>KET_QUA_THONG_KE!J22</f>
        <v>0</v>
      </c>
    </row>
    <row r="23" spans="1:5" ht="30" customHeight="1" x14ac:dyDescent="0.25">
      <c r="A23" s="3">
        <v>17</v>
      </c>
      <c r="B23" s="3" t="str">
        <f>KET_QUA_THONG_KE!B23 &amp; " " &amp; KET_QUA_THONG_KE!C23</f>
        <v>A 2019</v>
      </c>
      <c r="C23" s="3">
        <f>KET_QUA_THONG_KE!H23</f>
        <v>0</v>
      </c>
      <c r="D23" s="3">
        <f>KET_QUA_THONG_KE!I23</f>
        <v>0</v>
      </c>
      <c r="E23" s="3">
        <f>KET_QUA_THONG_KE!J23</f>
        <v>0</v>
      </c>
    </row>
    <row r="24" spans="1:5" ht="30" customHeight="1" x14ac:dyDescent="0.25">
      <c r="A24" s="3">
        <v>18</v>
      </c>
      <c r="B24" s="3" t="str">
        <f>KET_QUA_THONG_KE!B24 &amp; " " &amp; KET_QUA_THONG_KE!C24</f>
        <v>A 2019</v>
      </c>
      <c r="C24" s="3">
        <f>KET_QUA_THONG_KE!H24</f>
        <v>0</v>
      </c>
      <c r="D24" s="3">
        <f>KET_QUA_THONG_KE!I24</f>
        <v>0</v>
      </c>
      <c r="E24" s="3">
        <f>KET_QUA_THONG_KE!J24</f>
        <v>0</v>
      </c>
    </row>
    <row r="25" spans="1:5" ht="30" customHeight="1" x14ac:dyDescent="0.25">
      <c r="A25" s="3">
        <v>19</v>
      </c>
      <c r="B25" s="3" t="str">
        <f>KET_QUA_THONG_KE!B25 &amp; " " &amp; KET_QUA_THONG_KE!C25</f>
        <v>A 2019</v>
      </c>
      <c r="C25" s="3">
        <f>KET_QUA_THONG_KE!H25</f>
        <v>0</v>
      </c>
      <c r="D25" s="3">
        <f>KET_QUA_THONG_KE!I25</f>
        <v>0</v>
      </c>
      <c r="E25" s="3">
        <f>KET_QUA_THONG_KE!J25</f>
        <v>0</v>
      </c>
    </row>
    <row r="26" spans="1:5" ht="30" customHeight="1" x14ac:dyDescent="0.25">
      <c r="A26" s="3">
        <v>20</v>
      </c>
      <c r="B26" s="3" t="str">
        <f>KET_QUA_THONG_KE!B26 &amp; " " &amp; KET_QUA_THONG_KE!C26</f>
        <v>A 2019</v>
      </c>
      <c r="C26" s="3">
        <f>KET_QUA_THONG_KE!H26</f>
        <v>0</v>
      </c>
      <c r="D26" s="3">
        <f>KET_QUA_THONG_KE!I26</f>
        <v>0</v>
      </c>
      <c r="E26" s="3">
        <f>KET_QUA_THONG_KE!J26</f>
        <v>0</v>
      </c>
    </row>
    <row r="27" spans="1:5" ht="30" customHeight="1" x14ac:dyDescent="0.25">
      <c r="A27" s="3">
        <v>21</v>
      </c>
      <c r="B27" s="3" t="str">
        <f>KET_QUA_THONG_KE!B27 &amp; " " &amp; KET_QUA_THONG_KE!C27</f>
        <v>A 2019</v>
      </c>
      <c r="C27" s="3">
        <f>KET_QUA_THONG_KE!H27</f>
        <v>0</v>
      </c>
      <c r="D27" s="3">
        <f>KET_QUA_THONG_KE!I27</f>
        <v>0</v>
      </c>
      <c r="E27" s="3">
        <f>KET_QUA_THONG_KE!J27</f>
        <v>0</v>
      </c>
    </row>
    <row r="28" spans="1:5" ht="30" customHeight="1" x14ac:dyDescent="0.25">
      <c r="A28" s="3">
        <v>22</v>
      </c>
      <c r="B28" s="3" t="str">
        <f>KET_QUA_THONG_KE!B28 &amp; " " &amp; KET_QUA_THONG_KE!C28</f>
        <v>A 2019</v>
      </c>
      <c r="C28" s="3">
        <f>KET_QUA_THONG_KE!H28</f>
        <v>0</v>
      </c>
      <c r="D28" s="3">
        <f>KET_QUA_THONG_KE!I28</f>
        <v>0</v>
      </c>
      <c r="E28" s="3">
        <f>KET_QUA_THONG_KE!J28</f>
        <v>0</v>
      </c>
    </row>
    <row r="29" spans="1:5" ht="30" customHeight="1" x14ac:dyDescent="0.25">
      <c r="A29" s="3">
        <v>23</v>
      </c>
      <c r="B29" s="3" t="str">
        <f>KET_QUA_THONG_KE!B29 &amp; " " &amp; KET_QUA_THONG_KE!C29</f>
        <v>A 2019</v>
      </c>
      <c r="C29" s="3">
        <f>KET_QUA_THONG_KE!H29</f>
        <v>0</v>
      </c>
      <c r="D29" s="3">
        <f>KET_QUA_THONG_KE!I29</f>
        <v>0</v>
      </c>
      <c r="E29" s="3">
        <f>KET_QUA_THONG_KE!J29</f>
        <v>0</v>
      </c>
    </row>
    <row r="30" spans="1:5" ht="30" customHeight="1" x14ac:dyDescent="0.25">
      <c r="A30" s="3">
        <v>24</v>
      </c>
      <c r="B30" s="3" t="str">
        <f>KET_QUA_THONG_KE!B30 &amp; " " &amp; KET_QUA_THONG_KE!C30</f>
        <v>A 2019</v>
      </c>
      <c r="C30" s="3">
        <f>KET_QUA_THONG_KE!H30</f>
        <v>0</v>
      </c>
      <c r="D30" s="3">
        <f>KET_QUA_THONG_KE!I30</f>
        <v>0</v>
      </c>
      <c r="E30" s="3">
        <f>KET_QUA_THONG_KE!J30</f>
        <v>0</v>
      </c>
    </row>
    <row r="31" spans="1:5" ht="30" customHeight="1" x14ac:dyDescent="0.25">
      <c r="A31" s="3">
        <v>25</v>
      </c>
      <c r="B31" s="3" t="str">
        <f>KET_QUA_THONG_KE!B31 &amp; " " &amp; KET_QUA_THONG_KE!C31</f>
        <v>A 2019</v>
      </c>
      <c r="C31" s="3">
        <f>KET_QUA_THONG_KE!H31</f>
        <v>0</v>
      </c>
      <c r="D31" s="3">
        <f>KET_QUA_THONG_KE!I31</f>
        <v>0</v>
      </c>
      <c r="E31" s="3">
        <f>KET_QUA_THONG_KE!J31</f>
        <v>0</v>
      </c>
    </row>
    <row r="32" spans="1:5" ht="30" customHeight="1" x14ac:dyDescent="0.25">
      <c r="A32" s="3">
        <v>26</v>
      </c>
      <c r="B32" s="3" t="str">
        <f>KET_QUA_THONG_KE!B32 &amp; " " &amp; KET_QUA_THONG_KE!C32</f>
        <v>A 2019</v>
      </c>
      <c r="C32" s="3">
        <f>KET_QUA_THONG_KE!H32</f>
        <v>0</v>
      </c>
      <c r="D32" s="3">
        <f>KET_QUA_THONG_KE!I32</f>
        <v>0</v>
      </c>
      <c r="E32" s="3">
        <f>KET_QUA_THONG_KE!J32</f>
        <v>0</v>
      </c>
    </row>
    <row r="33" spans="1:5" ht="30" customHeight="1" x14ac:dyDescent="0.25">
      <c r="A33" s="3">
        <v>27</v>
      </c>
      <c r="B33" s="3" t="str">
        <f>KET_QUA_THONG_KE!B33 &amp; " " &amp; KET_QUA_THONG_KE!C33</f>
        <v>A 2019</v>
      </c>
      <c r="C33" s="3">
        <f>KET_QUA_THONG_KE!H33</f>
        <v>0</v>
      </c>
      <c r="D33" s="3">
        <f>KET_QUA_THONG_KE!I33</f>
        <v>0</v>
      </c>
      <c r="E33" s="3">
        <f>KET_QUA_THONG_KE!J33</f>
        <v>0</v>
      </c>
    </row>
    <row r="34" spans="1:5" ht="30" customHeight="1" x14ac:dyDescent="0.25">
      <c r="A34" s="3">
        <v>28</v>
      </c>
      <c r="B34" s="3" t="str">
        <f>KET_QUA_THONG_KE!B34 &amp; " " &amp; KET_QUA_THONG_KE!C34</f>
        <v>A 2019</v>
      </c>
      <c r="C34" s="3">
        <f>KET_QUA_THONG_KE!H34</f>
        <v>0</v>
      </c>
      <c r="D34" s="3">
        <f>KET_QUA_THONG_KE!I34</f>
        <v>0</v>
      </c>
      <c r="E34" s="3">
        <f>KET_QUA_THONG_KE!J34</f>
        <v>0</v>
      </c>
    </row>
    <row r="35" spans="1:5" ht="30" customHeight="1" x14ac:dyDescent="0.25">
      <c r="A35" s="3">
        <v>29</v>
      </c>
      <c r="B35" s="3" t="str">
        <f>KET_QUA_THONG_KE!B35 &amp; " " &amp; KET_QUA_THONG_KE!C35</f>
        <v>A 2019</v>
      </c>
      <c r="C35" s="3">
        <f>KET_QUA_THONG_KE!H35</f>
        <v>0</v>
      </c>
      <c r="D35" s="3">
        <f>KET_QUA_THONG_KE!I35</f>
        <v>0</v>
      </c>
      <c r="E35" s="3">
        <f>KET_QUA_THONG_KE!J35</f>
        <v>0</v>
      </c>
    </row>
    <row r="36" spans="1:5" ht="30" customHeight="1" x14ac:dyDescent="0.25">
      <c r="A36" s="3">
        <v>30</v>
      </c>
      <c r="B36" s="3" t="str">
        <f>KET_QUA_THONG_KE!B36 &amp; " " &amp; KET_QUA_THONG_KE!C36</f>
        <v>A 2019</v>
      </c>
      <c r="C36" s="3">
        <f>KET_QUA_THONG_KE!H36</f>
        <v>0</v>
      </c>
      <c r="D36" s="3">
        <f>KET_QUA_THONG_KE!I36</f>
        <v>0</v>
      </c>
      <c r="E36" s="3">
        <f>KET_QUA_THONG_KE!J36</f>
        <v>0</v>
      </c>
    </row>
  </sheetData>
  <mergeCells count="1">
    <mergeCell ref="A2:E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BA160-71FD-491A-9118-A0ACE1D7C2B6}">
  <dimension ref="A2:C36"/>
  <sheetViews>
    <sheetView topLeftCell="A21" workbookViewId="0">
      <selection activeCell="A11" sqref="A11:C36"/>
    </sheetView>
  </sheetViews>
  <sheetFormatPr defaultColWidth="30.875" defaultRowHeight="30" customHeight="1" x14ac:dyDescent="0.25"/>
  <cols>
    <col min="1" max="1" width="9" style="1" customWidth="1"/>
    <col min="2" max="2" width="28.25" style="1" customWidth="1"/>
    <col min="3" max="3" width="32" style="1" customWidth="1"/>
    <col min="4" max="16384" width="30.875" style="1"/>
  </cols>
  <sheetData>
    <row r="2" spans="1:3" ht="55.5" customHeight="1" x14ac:dyDescent="0.25">
      <c r="A2" s="13" t="str">
        <f>KET_QUA_THONG_KE!A3</f>
        <v>BÁO CÁO THỐNG KÊ SỐ LƯỢNG THÍ NGHIỆM MẪU CÁCH ĐIỆN - BÁO CÁO THEO NHÀ SẢN XUẤT - BÁO CÁO THEO DOANH SỐ VÀ CHẤT LƯỢNG TỪNG NHÀ SẢN XUẤT</v>
      </c>
      <c r="B2" s="13"/>
      <c r="C2" s="13"/>
    </row>
    <row r="4" spans="1:3" ht="16.5" x14ac:dyDescent="0.25">
      <c r="A4" s="5" t="str">
        <f>"Dữ liệu " &amp; BIEU_DO_GOM_SU!B31</f>
        <v>Dữ liệu Biểu đồ tỷ lệ phần trăm không đạt giữa các năm</v>
      </c>
      <c r="B4" s="5"/>
      <c r="C4" s="6"/>
    </row>
    <row r="6" spans="1:3" ht="30" customHeight="1" x14ac:dyDescent="0.25">
      <c r="A6" s="9" t="s">
        <v>0</v>
      </c>
      <c r="B6" s="9" t="s">
        <v>3</v>
      </c>
      <c r="C6" s="9" t="s">
        <v>14</v>
      </c>
    </row>
    <row r="7" spans="1:3" ht="30" customHeight="1" x14ac:dyDescent="0.25">
      <c r="A7" s="3">
        <v>1</v>
      </c>
      <c r="B7" s="3" t="str">
        <f>"Năm " &amp; KET_QUA_THONG_KE!C7</f>
        <v>Năm 2015</v>
      </c>
      <c r="C7" s="3">
        <f>KET_QUA_THONG_KE!K7</f>
        <v>0</v>
      </c>
    </row>
    <row r="8" spans="1:3" ht="30" customHeight="1" x14ac:dyDescent="0.25">
      <c r="A8" s="3">
        <v>2</v>
      </c>
      <c r="B8" s="3" t="str">
        <f>"Năm " &amp; KET_QUA_THONG_KE!C8</f>
        <v>Năm 2016</v>
      </c>
      <c r="C8" s="3">
        <f>KET_QUA_THONG_KE!K8</f>
        <v>0</v>
      </c>
    </row>
    <row r="9" spans="1:3" ht="30" customHeight="1" x14ac:dyDescent="0.25">
      <c r="A9" s="3">
        <v>3</v>
      </c>
      <c r="B9" s="3" t="str">
        <f>"Năm " &amp; KET_QUA_THONG_KE!C9</f>
        <v>Năm 2017</v>
      </c>
      <c r="C9" s="3">
        <f>KET_QUA_THONG_KE!K9</f>
        <v>0</v>
      </c>
    </row>
    <row r="10" spans="1:3" ht="30" customHeight="1" x14ac:dyDescent="0.25">
      <c r="A10" s="3">
        <v>4</v>
      </c>
      <c r="B10" s="3" t="str">
        <f>"Năm " &amp; KET_QUA_THONG_KE!C10</f>
        <v>Năm 2018</v>
      </c>
      <c r="C10" s="3">
        <f>KET_QUA_THONG_KE!K10</f>
        <v>0</v>
      </c>
    </row>
    <row r="11" spans="1:3" ht="30" customHeight="1" x14ac:dyDescent="0.25">
      <c r="A11" s="3">
        <v>5</v>
      </c>
      <c r="B11" s="3" t="str">
        <f>"Năm " &amp; KET_QUA_THONG_KE!C11</f>
        <v>Năm 2019</v>
      </c>
      <c r="C11" s="3">
        <f>KET_QUA_THONG_KE!K11</f>
        <v>0</v>
      </c>
    </row>
    <row r="12" spans="1:3" ht="30" customHeight="1" x14ac:dyDescent="0.25">
      <c r="A12" s="3">
        <v>6</v>
      </c>
      <c r="B12" s="3" t="str">
        <f>"Năm " &amp; KET_QUA_THONG_KE!C12</f>
        <v>Năm 2019</v>
      </c>
      <c r="C12" s="3">
        <f>KET_QUA_THONG_KE!K12</f>
        <v>0</v>
      </c>
    </row>
    <row r="13" spans="1:3" ht="30" customHeight="1" x14ac:dyDescent="0.25">
      <c r="A13" s="3">
        <v>7</v>
      </c>
      <c r="B13" s="3" t="str">
        <f>"Năm " &amp; KET_QUA_THONG_KE!C13</f>
        <v>Năm 2019</v>
      </c>
      <c r="C13" s="3">
        <f>KET_QUA_THONG_KE!K13</f>
        <v>0</v>
      </c>
    </row>
    <row r="14" spans="1:3" ht="30" customHeight="1" x14ac:dyDescent="0.25">
      <c r="A14" s="3">
        <v>8</v>
      </c>
      <c r="B14" s="3" t="str">
        <f>"Năm " &amp; KET_QUA_THONG_KE!C14</f>
        <v>Năm 2019</v>
      </c>
      <c r="C14" s="3">
        <f>KET_QUA_THONG_KE!K14</f>
        <v>0</v>
      </c>
    </row>
    <row r="15" spans="1:3" ht="30" customHeight="1" x14ac:dyDescent="0.25">
      <c r="A15" s="3">
        <v>9</v>
      </c>
      <c r="B15" s="3" t="str">
        <f>"Năm " &amp; KET_QUA_THONG_KE!C15</f>
        <v>Năm 2019</v>
      </c>
      <c r="C15" s="3">
        <f>KET_QUA_THONG_KE!K15</f>
        <v>0</v>
      </c>
    </row>
    <row r="16" spans="1:3" ht="30" customHeight="1" x14ac:dyDescent="0.25">
      <c r="A16" s="3">
        <v>10</v>
      </c>
      <c r="B16" s="3" t="str">
        <f>"Năm " &amp; KET_QUA_THONG_KE!C16</f>
        <v>Năm 2019</v>
      </c>
      <c r="C16" s="3">
        <f>KET_QUA_THONG_KE!K16</f>
        <v>0</v>
      </c>
    </row>
    <row r="17" spans="1:3" ht="30" customHeight="1" x14ac:dyDescent="0.25">
      <c r="A17" s="3">
        <v>11</v>
      </c>
      <c r="B17" s="3" t="str">
        <f>"Năm " &amp; KET_QUA_THONG_KE!C17</f>
        <v>Năm 2019</v>
      </c>
      <c r="C17" s="3">
        <f>KET_QUA_THONG_KE!K17</f>
        <v>0</v>
      </c>
    </row>
    <row r="18" spans="1:3" ht="30" customHeight="1" x14ac:dyDescent="0.25">
      <c r="A18" s="3">
        <v>12</v>
      </c>
      <c r="B18" s="3" t="str">
        <f>"Năm " &amp; KET_QUA_THONG_KE!C18</f>
        <v>Năm 2019</v>
      </c>
      <c r="C18" s="3">
        <f>KET_QUA_THONG_KE!K18</f>
        <v>0</v>
      </c>
    </row>
    <row r="19" spans="1:3" ht="30" customHeight="1" x14ac:dyDescent="0.25">
      <c r="A19" s="3">
        <v>13</v>
      </c>
      <c r="B19" s="3" t="str">
        <f>"Năm " &amp; KET_QUA_THONG_KE!C19</f>
        <v>Năm 2019</v>
      </c>
      <c r="C19" s="3">
        <f>KET_QUA_THONG_KE!K19</f>
        <v>0</v>
      </c>
    </row>
    <row r="20" spans="1:3" ht="30" customHeight="1" x14ac:dyDescent="0.25">
      <c r="A20" s="3">
        <v>14</v>
      </c>
      <c r="B20" s="3" t="str">
        <f>"Năm " &amp; KET_QUA_THONG_KE!C20</f>
        <v>Năm 2019</v>
      </c>
      <c r="C20" s="3">
        <f>KET_QUA_THONG_KE!K20</f>
        <v>0</v>
      </c>
    </row>
    <row r="21" spans="1:3" ht="30" customHeight="1" x14ac:dyDescent="0.25">
      <c r="A21" s="3">
        <v>15</v>
      </c>
      <c r="B21" s="3" t="str">
        <f>"Năm " &amp; KET_QUA_THONG_KE!C21</f>
        <v>Năm 2019</v>
      </c>
      <c r="C21" s="3">
        <f>KET_QUA_THONG_KE!K21</f>
        <v>0</v>
      </c>
    </row>
    <row r="22" spans="1:3" ht="30" customHeight="1" x14ac:dyDescent="0.25">
      <c r="A22" s="3">
        <v>16</v>
      </c>
      <c r="B22" s="3" t="str">
        <f>"Năm " &amp; KET_QUA_THONG_KE!C22</f>
        <v>Năm 2019</v>
      </c>
      <c r="C22" s="3">
        <f>KET_QUA_THONG_KE!K22</f>
        <v>0</v>
      </c>
    </row>
    <row r="23" spans="1:3" ht="30" customHeight="1" x14ac:dyDescent="0.25">
      <c r="A23" s="3">
        <v>17</v>
      </c>
      <c r="B23" s="3" t="str">
        <f>"Năm " &amp; KET_QUA_THONG_KE!C23</f>
        <v>Năm 2019</v>
      </c>
      <c r="C23" s="3">
        <f>KET_QUA_THONG_KE!K23</f>
        <v>0</v>
      </c>
    </row>
    <row r="24" spans="1:3" ht="30" customHeight="1" x14ac:dyDescent="0.25">
      <c r="A24" s="3">
        <v>18</v>
      </c>
      <c r="B24" s="3" t="str">
        <f>"Năm " &amp; KET_QUA_THONG_KE!C24</f>
        <v>Năm 2019</v>
      </c>
      <c r="C24" s="3">
        <f>KET_QUA_THONG_KE!K24</f>
        <v>0</v>
      </c>
    </row>
    <row r="25" spans="1:3" ht="30" customHeight="1" x14ac:dyDescent="0.25">
      <c r="A25" s="3">
        <v>19</v>
      </c>
      <c r="B25" s="3" t="str">
        <f>"Năm " &amp; KET_QUA_THONG_KE!C25</f>
        <v>Năm 2019</v>
      </c>
      <c r="C25" s="3">
        <f>KET_QUA_THONG_KE!K25</f>
        <v>0</v>
      </c>
    </row>
    <row r="26" spans="1:3" ht="30" customHeight="1" x14ac:dyDescent="0.25">
      <c r="A26" s="3">
        <v>20</v>
      </c>
      <c r="B26" s="3" t="str">
        <f>"Năm " &amp; KET_QUA_THONG_KE!C26</f>
        <v>Năm 2019</v>
      </c>
      <c r="C26" s="3">
        <f>KET_QUA_THONG_KE!K26</f>
        <v>0</v>
      </c>
    </row>
    <row r="27" spans="1:3" ht="30" customHeight="1" x14ac:dyDescent="0.25">
      <c r="A27" s="3">
        <v>21</v>
      </c>
      <c r="B27" s="3" t="str">
        <f>"Năm " &amp; KET_QUA_THONG_KE!C27</f>
        <v>Năm 2019</v>
      </c>
      <c r="C27" s="3">
        <f>KET_QUA_THONG_KE!K27</f>
        <v>0</v>
      </c>
    </row>
    <row r="28" spans="1:3" ht="30" customHeight="1" x14ac:dyDescent="0.25">
      <c r="A28" s="3">
        <v>22</v>
      </c>
      <c r="B28" s="3" t="str">
        <f>"Năm " &amp; KET_QUA_THONG_KE!C28</f>
        <v>Năm 2019</v>
      </c>
      <c r="C28" s="3">
        <f>KET_QUA_THONG_KE!K28</f>
        <v>0</v>
      </c>
    </row>
    <row r="29" spans="1:3" ht="30" customHeight="1" x14ac:dyDescent="0.25">
      <c r="A29" s="3">
        <v>23</v>
      </c>
      <c r="B29" s="3" t="str">
        <f>"Năm " &amp; KET_QUA_THONG_KE!C29</f>
        <v>Năm 2019</v>
      </c>
      <c r="C29" s="3">
        <f>KET_QUA_THONG_KE!K29</f>
        <v>0</v>
      </c>
    </row>
    <row r="30" spans="1:3" ht="30" customHeight="1" x14ac:dyDescent="0.25">
      <c r="A30" s="3">
        <v>24</v>
      </c>
      <c r="B30" s="3" t="str">
        <f>"Năm " &amp; KET_QUA_THONG_KE!C30</f>
        <v>Năm 2019</v>
      </c>
      <c r="C30" s="3">
        <f>KET_QUA_THONG_KE!K30</f>
        <v>0</v>
      </c>
    </row>
    <row r="31" spans="1:3" ht="30" customHeight="1" x14ac:dyDescent="0.25">
      <c r="A31" s="3">
        <v>25</v>
      </c>
      <c r="B31" s="3" t="str">
        <f>"Năm " &amp; KET_QUA_THONG_KE!C31</f>
        <v>Năm 2019</v>
      </c>
      <c r="C31" s="3">
        <f>KET_QUA_THONG_KE!K31</f>
        <v>0</v>
      </c>
    </row>
    <row r="32" spans="1:3" ht="30" customHeight="1" x14ac:dyDescent="0.25">
      <c r="A32" s="3">
        <v>26</v>
      </c>
      <c r="B32" s="3" t="str">
        <f>"Năm " &amp; KET_QUA_THONG_KE!C32</f>
        <v>Năm 2019</v>
      </c>
      <c r="C32" s="3">
        <f>KET_QUA_THONG_KE!K32</f>
        <v>0</v>
      </c>
    </row>
    <row r="33" spans="1:3" ht="30" customHeight="1" x14ac:dyDescent="0.25">
      <c r="A33" s="3">
        <v>27</v>
      </c>
      <c r="B33" s="3" t="str">
        <f>"Năm " &amp; KET_QUA_THONG_KE!C33</f>
        <v>Năm 2019</v>
      </c>
      <c r="C33" s="3">
        <f>KET_QUA_THONG_KE!K33</f>
        <v>0</v>
      </c>
    </row>
    <row r="34" spans="1:3" ht="30" customHeight="1" x14ac:dyDescent="0.25">
      <c r="A34" s="3">
        <v>28</v>
      </c>
      <c r="B34" s="3" t="str">
        <f>"Năm " &amp; KET_QUA_THONG_KE!C34</f>
        <v>Năm 2019</v>
      </c>
      <c r="C34" s="3">
        <f>KET_QUA_THONG_KE!K34</f>
        <v>0</v>
      </c>
    </row>
    <row r="35" spans="1:3" ht="30" customHeight="1" x14ac:dyDescent="0.25">
      <c r="A35" s="3">
        <v>29</v>
      </c>
      <c r="B35" s="3" t="str">
        <f>"Năm " &amp; KET_QUA_THONG_KE!C35</f>
        <v>Năm 2019</v>
      </c>
      <c r="C35" s="3">
        <f>KET_QUA_THONG_KE!K35</f>
        <v>0</v>
      </c>
    </row>
    <row r="36" spans="1:3" ht="30" customHeight="1" x14ac:dyDescent="0.25">
      <c r="A36" s="3">
        <v>30</v>
      </c>
      <c r="B36" s="3" t="str">
        <f>"Năm " &amp; KET_QUA_THONG_KE!C36</f>
        <v>Năm 2019</v>
      </c>
      <c r="C36" s="3">
        <f>KET_QUA_THONG_KE!K36</f>
        <v>0</v>
      </c>
    </row>
  </sheetData>
  <mergeCells count="1">
    <mergeCell ref="A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BIEU_DO_GOM_SU</vt:lpstr>
      <vt:lpstr>BIEU_DO_POLYMER_CHUOI</vt:lpstr>
      <vt:lpstr>BIEU_DO_POLYMER_DUNG</vt:lpstr>
      <vt:lpstr>BIEU_DO_THUY_TINH</vt:lpstr>
      <vt:lpstr>KET_QUA_THONG_KE</vt:lpstr>
      <vt:lpstr>DATA_BĐ_GOM_SU1</vt:lpstr>
      <vt:lpstr>DATA_BĐ_GOM_SU2</vt:lpstr>
      <vt:lpstr>DATA_BĐ_POLYMER_CHUOI1</vt:lpstr>
      <vt:lpstr>DATA_BĐ_POLYMER_CHUOI2</vt:lpstr>
      <vt:lpstr>DATA_BĐ_POLYMER_DUNG1</vt:lpstr>
      <vt:lpstr>DATA_BĐ_POLYMER_DUNG2</vt:lpstr>
      <vt:lpstr>DATA_BĐ_THUY_TINH1</vt:lpstr>
      <vt:lpstr>DATA_BĐ_THUY_TINH2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2021-12-13T09:18:20Z</dcterms:modified>
</cp:coreProperties>
</file>