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mau-cach-dien\bao-cao-theo-doanh-so-va-chat-luong-tung-nha-san-xuat\"/>
    </mc:Choice>
  </mc:AlternateContent>
  <xr:revisionPtr revIDLastSave="0" documentId="13_ncr:1_{F702F48D-CC5A-421C-8257-E0780B994152}" xr6:coauthVersionLast="47" xr6:coauthVersionMax="47" xr10:uidLastSave="{00000000-0000-0000-0000-000000000000}"/>
  <bookViews>
    <workbookView xWindow="-120" yWindow="-120" windowWidth="29040" windowHeight="15840" activeTab="4" xr2:uid="{AC16F5EB-9042-8E48-B089-EC6AFF08488E}"/>
  </bookViews>
  <sheets>
    <sheet name="BIEU_DO_GOM_SU" sheetId="2" r:id="rId1"/>
    <sheet name="BIEU_DO_POLYMER_CHUOI" sheetId="7" r:id="rId2"/>
    <sheet name="BIEU_DO_POLYMER_DUNG" sheetId="10" r:id="rId3"/>
    <sheet name="BIEU_DO_THUY_TINH" sheetId="13" r:id="rId4"/>
    <sheet name="KET_QUA_THONG_KE" sheetId="1" r:id="rId5"/>
    <sheet name="DATA_BĐ_GOM_SU1" sheetId="3" r:id="rId6"/>
    <sheet name="DATA_BĐ_GOM_SU2" sheetId="6" r:id="rId7"/>
    <sheet name="DATA_BĐ_POLYMER_CHUOI1" sheetId="8" r:id="rId8"/>
    <sheet name="DATA_BĐ_POLYMER_CHUOI2" sheetId="9" r:id="rId9"/>
    <sheet name="DATA_BĐ_POLYMER_DUNG1" sheetId="11" r:id="rId10"/>
    <sheet name="DATA_BĐ_POLYMER_DUNG2" sheetId="12" r:id="rId11"/>
    <sheet name="DATA_BĐ_THUY_TINH1" sheetId="14" r:id="rId12"/>
    <sheet name="DATA_BĐ_THUY_TINH2" sheetId="15" r:id="rId1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15" l="1"/>
  <c r="C12" i="15"/>
  <c r="B12" i="14"/>
  <c r="C12" i="14"/>
  <c r="D12" i="14"/>
  <c r="E12" i="14"/>
  <c r="B12" i="12"/>
  <c r="C12" i="12"/>
  <c r="B12" i="11"/>
  <c r="C12" i="11"/>
  <c r="D12" i="11"/>
  <c r="E12" i="11"/>
  <c r="B12" i="9"/>
  <c r="C12" i="9"/>
  <c r="B12" i="8"/>
  <c r="C12" i="8"/>
  <c r="D12" i="8"/>
  <c r="E12" i="8"/>
  <c r="B12" i="6"/>
  <c r="C12" i="6"/>
  <c r="B12" i="3"/>
  <c r="C12" i="3"/>
  <c r="D12" i="3"/>
  <c r="E12" i="3"/>
  <c r="T12" i="1"/>
  <c r="V12" i="1" s="1"/>
  <c r="W12" i="1" s="1"/>
  <c r="U12" i="1"/>
  <c r="A2" i="15"/>
  <c r="A2" i="14"/>
  <c r="A2" i="12"/>
  <c r="A2" i="11"/>
  <c r="A2" i="9"/>
  <c r="A2" i="8"/>
  <c r="A2" i="6"/>
  <c r="A2" i="3"/>
  <c r="B2" i="13"/>
  <c r="B2" i="10"/>
  <c r="B2" i="7"/>
  <c r="B2" i="2"/>
  <c r="B8" i="14"/>
  <c r="B9" i="14"/>
  <c r="B10" i="14"/>
  <c r="B11" i="14"/>
  <c r="B7" i="14"/>
  <c r="B8" i="11"/>
  <c r="B9" i="11"/>
  <c r="B10" i="11"/>
  <c r="B11" i="11"/>
  <c r="B7" i="11"/>
  <c r="B8" i="8"/>
  <c r="B9" i="8"/>
  <c r="B10" i="8"/>
  <c r="B11" i="8"/>
  <c r="B7" i="8"/>
  <c r="B8" i="3"/>
  <c r="B9" i="3"/>
  <c r="B10" i="3"/>
  <c r="B11" i="3"/>
  <c r="B7" i="3"/>
  <c r="U8" i="1"/>
  <c r="U9" i="1"/>
  <c r="U10" i="1"/>
  <c r="U11" i="1"/>
  <c r="U7" i="1"/>
  <c r="T8" i="1"/>
  <c r="V8" i="1" s="1"/>
  <c r="W8" i="1" s="1"/>
  <c r="T9" i="1"/>
  <c r="T10" i="1"/>
  <c r="V10" i="1" s="1"/>
  <c r="W10" i="1" s="1"/>
  <c r="T11" i="1"/>
  <c r="T7" i="1"/>
  <c r="V7" i="1" s="1"/>
  <c r="W7" i="1" s="1"/>
  <c r="C8" i="15"/>
  <c r="C9" i="15"/>
  <c r="C10" i="15"/>
  <c r="C11" i="15"/>
  <c r="C7" i="15"/>
  <c r="D7" i="14"/>
  <c r="E7" i="14"/>
  <c r="D8" i="14"/>
  <c r="E8" i="14"/>
  <c r="D9" i="14"/>
  <c r="E9" i="14"/>
  <c r="D10" i="14"/>
  <c r="E10" i="14"/>
  <c r="D11" i="14"/>
  <c r="E11" i="14"/>
  <c r="C8" i="14"/>
  <c r="C9" i="14"/>
  <c r="C10" i="14"/>
  <c r="C11" i="14"/>
  <c r="C7" i="14"/>
  <c r="B11" i="15"/>
  <c r="B10" i="15"/>
  <c r="B9" i="15"/>
  <c r="B8" i="15"/>
  <c r="B7" i="15"/>
  <c r="A4" i="15"/>
  <c r="A4" i="14"/>
  <c r="C8" i="12"/>
  <c r="C9" i="12"/>
  <c r="C10" i="12"/>
  <c r="C11" i="12"/>
  <c r="C7" i="12"/>
  <c r="B11" i="12"/>
  <c r="B10" i="12"/>
  <c r="B9" i="12"/>
  <c r="B8" i="12"/>
  <c r="B7" i="12"/>
  <c r="A4" i="12"/>
  <c r="D7" i="11"/>
  <c r="E7" i="11"/>
  <c r="D8" i="11"/>
  <c r="E8" i="11"/>
  <c r="D9" i="11"/>
  <c r="E9" i="11"/>
  <c r="D10" i="11"/>
  <c r="E10" i="11"/>
  <c r="D11" i="11"/>
  <c r="E11" i="11"/>
  <c r="C8" i="11"/>
  <c r="C9" i="11"/>
  <c r="C10" i="11"/>
  <c r="C11" i="11"/>
  <c r="C7" i="11"/>
  <c r="A4" i="11"/>
  <c r="C8" i="9"/>
  <c r="C9" i="9"/>
  <c r="C10" i="9"/>
  <c r="C11" i="9"/>
  <c r="C7" i="9"/>
  <c r="B11" i="9"/>
  <c r="B10" i="9"/>
  <c r="B9" i="9"/>
  <c r="B8" i="9"/>
  <c r="B7" i="9"/>
  <c r="A4" i="9"/>
  <c r="D7" i="8"/>
  <c r="E7" i="8"/>
  <c r="D8" i="8"/>
  <c r="E8" i="8"/>
  <c r="D9" i="8"/>
  <c r="E9" i="8"/>
  <c r="D10" i="8"/>
  <c r="E10" i="8"/>
  <c r="D11" i="8"/>
  <c r="E11" i="8"/>
  <c r="C8" i="8"/>
  <c r="C9" i="8"/>
  <c r="C10" i="8"/>
  <c r="C11" i="8"/>
  <c r="C7" i="8"/>
  <c r="A4" i="8"/>
  <c r="B10" i="6"/>
  <c r="C10" i="6"/>
  <c r="B11" i="6"/>
  <c r="C11" i="6"/>
  <c r="C10" i="3"/>
  <c r="D10" i="3"/>
  <c r="E10" i="3"/>
  <c r="C11" i="3"/>
  <c r="D11" i="3"/>
  <c r="E11" i="3"/>
  <c r="C8" i="3"/>
  <c r="D8" i="3"/>
  <c r="E8" i="3"/>
  <c r="C9" i="3"/>
  <c r="D9" i="3"/>
  <c r="E9" i="3"/>
  <c r="D7" i="3"/>
  <c r="E7" i="3"/>
  <c r="C7" i="3"/>
  <c r="A4" i="6"/>
  <c r="A4" i="3"/>
  <c r="C8" i="6"/>
  <c r="C9" i="6"/>
  <c r="C7" i="6"/>
  <c r="B8" i="6"/>
  <c r="B9" i="6"/>
  <c r="B7" i="6"/>
  <c r="V11" i="1" l="1"/>
  <c r="W11" i="1" s="1"/>
  <c r="V9" i="1"/>
  <c r="W9" i="1" s="1"/>
</calcChain>
</file>

<file path=xl/sharedStrings.xml><?xml version="1.0" encoding="utf-8"?>
<sst xmlns="http://schemas.openxmlformats.org/spreadsheetml/2006/main" count="79" uniqueCount="21">
  <si>
    <t>STT</t>
  </si>
  <si>
    <t>Đạt</t>
  </si>
  <si>
    <t>Không đạt</t>
  </si>
  <si>
    <t>Năm</t>
  </si>
  <si>
    <t>Tổng số</t>
  </si>
  <si>
    <t>Tỷ lệ không đạt (%)</t>
  </si>
  <si>
    <t>Biểu đồ so sánh tổng số lượng</t>
  </si>
  <si>
    <t>Biểu đồ tỷ lệ phần trăm không đạt giữa các năm</t>
  </si>
  <si>
    <t>Cách điện gốm sứ</t>
  </si>
  <si>
    <t>Cách điện polymer chuỗi</t>
  </si>
  <si>
    <t>Cách điện polymer đứng</t>
  </si>
  <si>
    <t>Cách điện thủy tinh</t>
  </si>
  <si>
    <t>Tổng số thí nghiệm điển hình</t>
  </si>
  <si>
    <t>Nhà sản xuất</t>
  </si>
  <si>
    <t>A</t>
  </si>
  <si>
    <t>BÁO CÁO THỐNG KÊ SỐ LƯỢNG THÍ NGHIỆM MẪU CÁCH ĐIỆN - BÁO CÁO THEO NHÀ SẢN XUẤT - BÁO CÁO THEO DOANH SỐ VÀ CHẤT LƯỢNG TỪNG NHÀ SẢN XUẤT</t>
  </si>
  <si>
    <t>Thời gian</t>
  </si>
  <si>
    <t>Ngày bắt đầu:</t>
  </si>
  <si>
    <t>Ngày kết thúc:</t>
  </si>
  <si>
    <t>Hãng:</t>
  </si>
  <si>
    <t>Khách hàng: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</si>
</sst>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lượng Cách điện gốm sứ thí nghiệm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DATA_BĐ_GOM_SU1!$B$7</c:f>
              <c:strCache>
                <c:ptCount val="1"/>
                <c:pt idx="0">
                  <c:v>A 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DATA_BĐ_GOM_SU1!$C$7:$E$7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E-5944-8CA1-C910BA0BAD85}"/>
            </c:ext>
          </c:extLst>
        </c:ser>
        <c:ser>
          <c:idx val="1"/>
          <c:order val="1"/>
          <c:tx>
            <c:strRef>
              <c:f>DATA_BĐ_GOM_SU1!$B$8</c:f>
              <c:strCache>
                <c:ptCount val="1"/>
                <c:pt idx="0">
                  <c:v>A 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DATA_BĐ_GOM_SU1!$C$8:$E$8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44-45D4-9C4F-98DFCEF75568}"/>
            </c:ext>
          </c:extLst>
        </c:ser>
        <c:ser>
          <c:idx val="2"/>
          <c:order val="2"/>
          <c:tx>
            <c:strRef>
              <c:f>DATA_BĐ_GOM_SU1!$B$9</c:f>
              <c:strCache>
                <c:ptCount val="1"/>
                <c:pt idx="0">
                  <c:v>A 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DATA_BĐ_GOM_SU1!$C$9:$E$9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8E-4EC1-84C0-AB7E9B37088E}"/>
            </c:ext>
          </c:extLst>
        </c:ser>
        <c:ser>
          <c:idx val="3"/>
          <c:order val="3"/>
          <c:tx>
            <c:strRef>
              <c:f>DATA_BĐ_GOM_SU1!$B$10</c:f>
              <c:strCache>
                <c:ptCount val="1"/>
                <c:pt idx="0">
                  <c:v>A 2018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DATA_BĐ_GOM_SU1!$C$10:$E$10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8F-411A-AFCC-F63E5116E855}"/>
            </c:ext>
          </c:extLst>
        </c:ser>
        <c:ser>
          <c:idx val="4"/>
          <c:order val="4"/>
          <c:tx>
            <c:strRef>
              <c:f>DATA_BĐ_GOM_SU1!$B$11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DATA_BĐ_GOM_SU1!$C$11:$E$11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8F-411A-AFCC-F63E5116E855}"/>
            </c:ext>
          </c:extLst>
        </c:ser>
        <c:ser>
          <c:idx val="5"/>
          <c:order val="5"/>
          <c:tx>
            <c:strRef>
              <c:f>DATA_BĐ_GOM_SU1!$B$12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DATA_BĐ_GOM_SU1!$C$12:$E$12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56-486C-A7FB-2DD852FA6EF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Cách điện gốm sứ thí nghiệm không đạt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DATA_BĐ_GOM_SU2!$C$6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DATA_BĐ_GOM_SU2!$B$7:$B$12</c:f>
              <c:strCache>
                <c:ptCount val="6"/>
                <c:pt idx="0">
                  <c:v>Năm 2015</c:v>
                </c:pt>
                <c:pt idx="1">
                  <c:v>Năm 2016</c:v>
                </c:pt>
                <c:pt idx="2">
                  <c:v>Năm 2017</c:v>
                </c:pt>
                <c:pt idx="3">
                  <c:v>Năm 2018</c:v>
                </c:pt>
                <c:pt idx="4">
                  <c:v>Năm 2019</c:v>
                </c:pt>
                <c:pt idx="5">
                  <c:v>Năm 2019</c:v>
                </c:pt>
              </c:strCache>
            </c:strRef>
          </c:cat>
          <c:val>
            <c:numRef>
              <c:f>DATA_BĐ_GOM_SU2!$C$7:$C$12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C6-4960-86D1-77DEAFF112A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lượng Cách điện polymer chuỗi thí nghiệm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DATA_BĐ_POLYMER_CHUOI1!$B$7</c:f>
              <c:strCache>
                <c:ptCount val="1"/>
                <c:pt idx="0">
                  <c:v>A 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DATA_BĐ_POLYMER_CHUOI1!$C$7:$E$7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CF-4BB3-8A79-DACE5D9273D2}"/>
            </c:ext>
          </c:extLst>
        </c:ser>
        <c:ser>
          <c:idx val="1"/>
          <c:order val="1"/>
          <c:tx>
            <c:strRef>
              <c:f>DATA_BĐ_POLYMER_CHUOI1!$B$8</c:f>
              <c:strCache>
                <c:ptCount val="1"/>
                <c:pt idx="0">
                  <c:v>A 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DATA_BĐ_POLYMER_CHUOI1!$C$8:$E$8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CF-4BB3-8A79-DACE5D9273D2}"/>
            </c:ext>
          </c:extLst>
        </c:ser>
        <c:ser>
          <c:idx val="2"/>
          <c:order val="2"/>
          <c:tx>
            <c:strRef>
              <c:f>DATA_BĐ_POLYMER_CHUOI1!$B$9</c:f>
              <c:strCache>
                <c:ptCount val="1"/>
                <c:pt idx="0">
                  <c:v>A 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DATA_BĐ_POLYMER_CHUOI1!$C$9:$E$9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3CF-4BB3-8A79-DACE5D9273D2}"/>
            </c:ext>
          </c:extLst>
        </c:ser>
        <c:ser>
          <c:idx val="3"/>
          <c:order val="3"/>
          <c:tx>
            <c:strRef>
              <c:f>DATA_BĐ_POLYMER_CHUOI1!$B$10</c:f>
              <c:strCache>
                <c:ptCount val="1"/>
                <c:pt idx="0">
                  <c:v>A 2018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DATA_BĐ_POLYMER_CHUOI1!$C$10:$E$10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3CF-4BB3-8A79-DACE5D9273D2}"/>
            </c:ext>
          </c:extLst>
        </c:ser>
        <c:ser>
          <c:idx val="4"/>
          <c:order val="4"/>
          <c:tx>
            <c:strRef>
              <c:f>DATA_BĐ_POLYMER_CHUOI1!$B$11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DATA_BĐ_POLYMER_CHUOI1!$C$11:$E$11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3CF-4BB3-8A79-DACE5D9273D2}"/>
            </c:ext>
          </c:extLst>
        </c:ser>
        <c:ser>
          <c:idx val="5"/>
          <c:order val="5"/>
          <c:tx>
            <c:strRef>
              <c:f>DATA_BĐ_POLYMER_CHUOI1!$B$12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DATA_BĐ_POLYMER_CHUOI1!$C$12:$E$12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BC-430B-987B-F05BD4A30A6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Cách điện polymer chuỗi thí nghiệm không đạt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DATA_BĐ_POLYMER_CHUOI2!$C$6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DATA_BĐ_POLYMER_CHUOI2!$B$7:$B$12</c:f>
              <c:strCache>
                <c:ptCount val="6"/>
                <c:pt idx="0">
                  <c:v>Năm 2015</c:v>
                </c:pt>
                <c:pt idx="1">
                  <c:v>Năm 2016</c:v>
                </c:pt>
                <c:pt idx="2">
                  <c:v>Năm 2017</c:v>
                </c:pt>
                <c:pt idx="3">
                  <c:v>Năm 2018</c:v>
                </c:pt>
                <c:pt idx="4">
                  <c:v>Năm 2019</c:v>
                </c:pt>
                <c:pt idx="5">
                  <c:v>Năm 2019</c:v>
                </c:pt>
              </c:strCache>
            </c:strRef>
          </c:cat>
          <c:val>
            <c:numRef>
              <c:f>DATA_BĐ_POLYMER_CHUOI2!$C$7:$C$12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40-44B6-A7A9-9C94C471501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lượng Cách điện polymer đứng thí nghiệm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DATA_BĐ_POLYMER_DUNG1!$B$7</c:f>
              <c:strCache>
                <c:ptCount val="1"/>
                <c:pt idx="0">
                  <c:v>A 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DATA_BĐ_POLYMER_DUNG1!$C$7:$E$7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10-4A03-8A2E-757DB030E8C3}"/>
            </c:ext>
          </c:extLst>
        </c:ser>
        <c:ser>
          <c:idx val="1"/>
          <c:order val="1"/>
          <c:tx>
            <c:strRef>
              <c:f>DATA_BĐ_POLYMER_DUNG1!$B$8</c:f>
              <c:strCache>
                <c:ptCount val="1"/>
                <c:pt idx="0">
                  <c:v>A 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DATA_BĐ_POLYMER_DUNG1!$C$8:$E$8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10-4A03-8A2E-757DB030E8C3}"/>
            </c:ext>
          </c:extLst>
        </c:ser>
        <c:ser>
          <c:idx val="2"/>
          <c:order val="2"/>
          <c:tx>
            <c:strRef>
              <c:f>DATA_BĐ_POLYMER_DUNG1!$B$9</c:f>
              <c:strCache>
                <c:ptCount val="1"/>
                <c:pt idx="0">
                  <c:v>A 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DATA_BĐ_POLYMER_DUNG1!$C$9:$E$9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510-4A03-8A2E-757DB030E8C3}"/>
            </c:ext>
          </c:extLst>
        </c:ser>
        <c:ser>
          <c:idx val="3"/>
          <c:order val="3"/>
          <c:tx>
            <c:strRef>
              <c:f>DATA_BĐ_POLYMER_DUNG1!$B$10</c:f>
              <c:strCache>
                <c:ptCount val="1"/>
                <c:pt idx="0">
                  <c:v>A 2018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DATA_BĐ_POLYMER_DUNG1!$C$10:$E$10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510-4A03-8A2E-757DB030E8C3}"/>
            </c:ext>
          </c:extLst>
        </c:ser>
        <c:ser>
          <c:idx val="4"/>
          <c:order val="4"/>
          <c:tx>
            <c:strRef>
              <c:f>DATA_BĐ_POLYMER_DUNG1!$B$11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DATA_BĐ_POLYMER_DUNG1!$C$11:$E$11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510-4A03-8A2E-757DB030E8C3}"/>
            </c:ext>
          </c:extLst>
        </c:ser>
        <c:ser>
          <c:idx val="5"/>
          <c:order val="5"/>
          <c:tx>
            <c:strRef>
              <c:f>DATA_BĐ_POLYMER_DUNG1!$B$12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DATA_BĐ_POLYMER_DUNG1!$C$12:$E$12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C4-48AE-B3E9-396055EF273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Cách điện polymer đứng thí nghiệm không đạt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DATA_BĐ_POLYMER_DUNG2!$C$6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DATA_BĐ_POLYMER_DUNG2!$B$7:$B$12</c:f>
              <c:strCache>
                <c:ptCount val="6"/>
                <c:pt idx="0">
                  <c:v>Năm 2015</c:v>
                </c:pt>
                <c:pt idx="1">
                  <c:v>Năm 2016</c:v>
                </c:pt>
                <c:pt idx="2">
                  <c:v>Năm 2017</c:v>
                </c:pt>
                <c:pt idx="3">
                  <c:v>Năm 2018</c:v>
                </c:pt>
                <c:pt idx="4">
                  <c:v>Năm 2019</c:v>
                </c:pt>
                <c:pt idx="5">
                  <c:v>Năm 2019</c:v>
                </c:pt>
              </c:strCache>
            </c:strRef>
          </c:cat>
          <c:val>
            <c:numRef>
              <c:f>DATA_BĐ_POLYMER_DUNG2!$C$7:$C$12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A1-490F-8F64-0D39C35F230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lượng Cách điện thủy tinh thí nghiệm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DATA_BĐ_THUY_TINH1!$B$7</c:f>
              <c:strCache>
                <c:ptCount val="1"/>
                <c:pt idx="0">
                  <c:v>A 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DATA_BĐ_THUY_TINH1!$C$7:$E$7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3B-4261-B697-E0B87B681C88}"/>
            </c:ext>
          </c:extLst>
        </c:ser>
        <c:ser>
          <c:idx val="1"/>
          <c:order val="1"/>
          <c:tx>
            <c:strRef>
              <c:f>DATA_BĐ_THUY_TINH1!$B$8</c:f>
              <c:strCache>
                <c:ptCount val="1"/>
                <c:pt idx="0">
                  <c:v>A 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DATA_BĐ_THUY_TINH1!$C$8:$E$8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3B-4261-B697-E0B87B681C88}"/>
            </c:ext>
          </c:extLst>
        </c:ser>
        <c:ser>
          <c:idx val="2"/>
          <c:order val="2"/>
          <c:tx>
            <c:strRef>
              <c:f>DATA_BĐ_THUY_TINH1!$B$9</c:f>
              <c:strCache>
                <c:ptCount val="1"/>
                <c:pt idx="0">
                  <c:v>A 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DATA_BĐ_THUY_TINH1!$C$9:$E$9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3B-4261-B697-E0B87B681C88}"/>
            </c:ext>
          </c:extLst>
        </c:ser>
        <c:ser>
          <c:idx val="3"/>
          <c:order val="3"/>
          <c:tx>
            <c:strRef>
              <c:f>DATA_BĐ_THUY_TINH1!$B$10</c:f>
              <c:strCache>
                <c:ptCount val="1"/>
                <c:pt idx="0">
                  <c:v>A 2018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DATA_BĐ_THUY_TINH1!$C$10:$E$10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F3B-4261-B697-E0B87B681C88}"/>
            </c:ext>
          </c:extLst>
        </c:ser>
        <c:ser>
          <c:idx val="4"/>
          <c:order val="4"/>
          <c:tx>
            <c:strRef>
              <c:f>DATA_BĐ_THUY_TINH1!$B$11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DATA_BĐ_THUY_TINH1!$C$11:$E$11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F3B-4261-B697-E0B87B681C88}"/>
            </c:ext>
          </c:extLst>
        </c:ser>
        <c:ser>
          <c:idx val="5"/>
          <c:order val="5"/>
          <c:tx>
            <c:strRef>
              <c:f>DATA_BĐ_THUY_TINH1!$B$12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DATA_BĐ_THUY_TINH1!$C$12:$E$12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95-4957-BCC8-8F618176E50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Cách điện thủy tinh thí nghiệm không đạt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DATA_BĐ_THUY_TINH2!$C$6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DATA_BĐ_THUY_TINH2!$B$7:$B$12</c:f>
              <c:strCache>
                <c:ptCount val="6"/>
                <c:pt idx="0">
                  <c:v>Năm 2015</c:v>
                </c:pt>
                <c:pt idx="1">
                  <c:v>Năm 2016</c:v>
                </c:pt>
                <c:pt idx="2">
                  <c:v>Năm 2017</c:v>
                </c:pt>
                <c:pt idx="3">
                  <c:v>Năm 2018</c:v>
                </c:pt>
                <c:pt idx="4">
                  <c:v>Năm 2019</c:v>
                </c:pt>
                <c:pt idx="5">
                  <c:v>Năm 2019</c:v>
                </c:pt>
              </c:strCache>
            </c:strRef>
          </c:cat>
          <c:val>
            <c:numRef>
              <c:f>DATA_BĐ_THUY_TINH2!$C$7:$C$12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10-4362-9BB4-9F4CF510009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10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E2B2A-DA59-9846-A996-D588B1B1A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10</xdr:col>
      <xdr:colOff>0</xdr:colOff>
      <xdr:row>53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85EAC37-F159-4A11-9E6E-0B197F7547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10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4782FF-9163-4D11-9B2C-4E5C9C8A1E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10</xdr:col>
      <xdr:colOff>0</xdr:colOff>
      <xdr:row>53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DA18EDD-2FCB-4B34-A3A7-43354F68E4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10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CE4364-DF75-4FBA-B948-4B799C7EF1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10</xdr:col>
      <xdr:colOff>0</xdr:colOff>
      <xdr:row>53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E8FDC3-69E2-4EB5-A503-B70824FCAC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10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6692D7-DE6C-487D-A940-A427A0E300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10</xdr:col>
      <xdr:colOff>0</xdr:colOff>
      <xdr:row>53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0C6C81A-5506-4F44-B649-C6CC467D38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K84"/>
  <sheetViews>
    <sheetView workbookViewId="0">
      <selection activeCell="K14" sqref="K14"/>
    </sheetView>
  </sheetViews>
  <sheetFormatPr defaultColWidth="10.875" defaultRowHeight="15.75" x14ac:dyDescent="0.25"/>
  <cols>
    <col min="1" max="16384" width="10.875" style="1"/>
  </cols>
  <sheetData>
    <row r="2" spans="2:11" ht="57" customHeight="1" x14ac:dyDescent="0.25">
      <c r="B2" s="11" t="str">
        <f>KET_QUA_THONG_KE!A3</f>
        <v>BÁO CÁO THỐNG KÊ SỐ LƯỢNG THÍ NGHIỆM MẪU CÁCH ĐIỆN - BÁO CÁO THEO NHÀ SẢN XUẤT - BÁO CÁO THEO DOANH SỐ VÀ CHẤT LƯỢNG TỪNG NHÀ SẢN XUẤT</v>
      </c>
      <c r="C2" s="11"/>
      <c r="D2" s="11"/>
      <c r="E2" s="11"/>
      <c r="F2" s="11"/>
      <c r="G2" s="11"/>
      <c r="H2" s="11"/>
      <c r="I2" s="11"/>
      <c r="J2" s="11"/>
    </row>
    <row r="5" spans="2:11" ht="16.5" x14ac:dyDescent="0.25">
      <c r="B5" s="2" t="s">
        <v>6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7</v>
      </c>
    </row>
    <row r="84" spans="2:2" ht="16.5" x14ac:dyDescent="0.25">
      <c r="B84" s="2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068FC0-20C9-4735-BF88-C5927782AF08}">
  <dimension ref="A2:E12"/>
  <sheetViews>
    <sheetView workbookViewId="0">
      <selection activeCell="A11" sqref="A11:E12"/>
    </sheetView>
  </sheetViews>
  <sheetFormatPr defaultColWidth="30.875" defaultRowHeight="30" customHeight="1" x14ac:dyDescent="0.25"/>
  <cols>
    <col min="1" max="1" width="9" style="1" customWidth="1"/>
    <col min="2" max="2" width="17.5" style="1" customWidth="1"/>
    <col min="3" max="3" width="23.25" style="1" customWidth="1"/>
    <col min="4" max="4" width="28.375" style="1" customWidth="1"/>
    <col min="5" max="16384" width="30.875" style="1"/>
  </cols>
  <sheetData>
    <row r="2" spans="1:5" ht="55.5" customHeight="1" x14ac:dyDescent="0.25">
      <c r="A2" s="13" t="str">
        <f>KET_QUA_THONG_KE!A3</f>
        <v>BÁO CÁO THỐNG KÊ SỐ LƯỢNG THÍ NGHIỆM MẪU CÁCH ĐIỆN - BÁO CÁO THEO NHÀ SẢN XUẤT - BÁO CÁO THEO DOANH SỐ VÀ CHẤT LƯỢNG TỪNG NHÀ SẢN XUẤT</v>
      </c>
      <c r="B2" s="13"/>
      <c r="C2" s="13"/>
      <c r="D2" s="13"/>
      <c r="E2" s="13"/>
    </row>
    <row r="4" spans="1:5" ht="16.5" x14ac:dyDescent="0.25">
      <c r="A4" s="5" t="str">
        <f>"Dữ liệu " &amp; BIEU_DO_GOM_SU!B5</f>
        <v>Dữ liệu Biểu đồ so sánh tổng số lượng</v>
      </c>
      <c r="B4" s="5"/>
      <c r="C4" s="6"/>
    </row>
    <row r="6" spans="1:5" ht="30" customHeight="1" x14ac:dyDescent="0.25">
      <c r="A6" s="9" t="s">
        <v>0</v>
      </c>
      <c r="B6" s="9" t="s">
        <v>3</v>
      </c>
      <c r="C6" s="9" t="s">
        <v>1</v>
      </c>
      <c r="D6" s="9" t="s">
        <v>2</v>
      </c>
      <c r="E6" s="9" t="s">
        <v>4</v>
      </c>
    </row>
    <row r="7" spans="1:5" ht="30" customHeight="1" x14ac:dyDescent="0.25">
      <c r="A7" s="3">
        <v>1</v>
      </c>
      <c r="B7" s="3" t="str">
        <f>KET_QUA_THONG_KE!B7 &amp; " " &amp; KET_QUA_THONG_KE!C7</f>
        <v>A 2015</v>
      </c>
      <c r="C7" s="3">
        <f>KET_QUA_THONG_KE!L7</f>
        <v>0</v>
      </c>
      <c r="D7" s="3">
        <f>KET_QUA_THONG_KE!M7</f>
        <v>0</v>
      </c>
      <c r="E7" s="3">
        <f>KET_QUA_THONG_KE!N7</f>
        <v>0</v>
      </c>
    </row>
    <row r="8" spans="1:5" ht="30" customHeight="1" x14ac:dyDescent="0.25">
      <c r="A8" s="3">
        <v>2</v>
      </c>
      <c r="B8" s="3" t="str">
        <f>KET_QUA_THONG_KE!B8 &amp; " " &amp; KET_QUA_THONG_KE!C8</f>
        <v>A 2016</v>
      </c>
      <c r="C8" s="3">
        <f>KET_QUA_THONG_KE!L8</f>
        <v>0</v>
      </c>
      <c r="D8" s="3">
        <f>KET_QUA_THONG_KE!M8</f>
        <v>0</v>
      </c>
      <c r="E8" s="3">
        <f>KET_QUA_THONG_KE!N8</f>
        <v>0</v>
      </c>
    </row>
    <row r="9" spans="1:5" ht="30" customHeight="1" x14ac:dyDescent="0.25">
      <c r="A9" s="3">
        <v>3</v>
      </c>
      <c r="B9" s="3" t="str">
        <f>KET_QUA_THONG_KE!B9 &amp; " " &amp; KET_QUA_THONG_KE!C9</f>
        <v>A 2017</v>
      </c>
      <c r="C9" s="3">
        <f>KET_QUA_THONG_KE!L9</f>
        <v>0</v>
      </c>
      <c r="D9" s="3">
        <f>KET_QUA_THONG_KE!M9</f>
        <v>0</v>
      </c>
      <c r="E9" s="3">
        <f>KET_QUA_THONG_KE!N9</f>
        <v>0</v>
      </c>
    </row>
    <row r="10" spans="1:5" ht="30" customHeight="1" x14ac:dyDescent="0.25">
      <c r="A10" s="3">
        <v>4</v>
      </c>
      <c r="B10" s="3" t="str">
        <f>KET_QUA_THONG_KE!B10 &amp; " " &amp; KET_QUA_THONG_KE!C10</f>
        <v>A 2018</v>
      </c>
      <c r="C10" s="3">
        <f>KET_QUA_THONG_KE!L10</f>
        <v>0</v>
      </c>
      <c r="D10" s="3">
        <f>KET_QUA_THONG_KE!M10</f>
        <v>0</v>
      </c>
      <c r="E10" s="3">
        <f>KET_QUA_THONG_KE!N10</f>
        <v>0</v>
      </c>
    </row>
    <row r="11" spans="1:5" ht="30" customHeight="1" x14ac:dyDescent="0.25">
      <c r="A11" s="3">
        <v>5</v>
      </c>
      <c r="B11" s="3" t="str">
        <f>KET_QUA_THONG_KE!B11 &amp; " " &amp; KET_QUA_THONG_KE!C11</f>
        <v>A 2019</v>
      </c>
      <c r="C11" s="3">
        <f>KET_QUA_THONG_KE!L11</f>
        <v>0</v>
      </c>
      <c r="D11" s="3">
        <f>KET_QUA_THONG_KE!M11</f>
        <v>0</v>
      </c>
      <c r="E11" s="3">
        <f>KET_QUA_THONG_KE!N11</f>
        <v>0</v>
      </c>
    </row>
    <row r="12" spans="1:5" ht="30" customHeight="1" x14ac:dyDescent="0.25">
      <c r="A12" s="3">
        <v>6</v>
      </c>
      <c r="B12" s="3" t="str">
        <f>KET_QUA_THONG_KE!B12 &amp; " " &amp; KET_QUA_THONG_KE!C12</f>
        <v>A 2019</v>
      </c>
      <c r="C12" s="3">
        <f>KET_QUA_THONG_KE!L12</f>
        <v>0</v>
      </c>
      <c r="D12" s="3">
        <f>KET_QUA_THONG_KE!M12</f>
        <v>0</v>
      </c>
      <c r="E12" s="3">
        <f>KET_QUA_THONG_KE!N12</f>
        <v>0</v>
      </c>
    </row>
  </sheetData>
  <mergeCells count="1">
    <mergeCell ref="A2:E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C7B59-B2E4-4475-9C2E-80567C7128D1}">
  <dimension ref="A2:C12"/>
  <sheetViews>
    <sheetView workbookViewId="0">
      <selection activeCell="A11" sqref="A11:C12"/>
    </sheetView>
  </sheetViews>
  <sheetFormatPr defaultColWidth="30.875" defaultRowHeight="30" customHeight="1" x14ac:dyDescent="0.25"/>
  <cols>
    <col min="1" max="1" width="9" style="1" customWidth="1"/>
    <col min="2" max="2" width="28" style="1" customWidth="1"/>
    <col min="3" max="3" width="32" style="1" customWidth="1"/>
    <col min="4" max="16384" width="30.875" style="1"/>
  </cols>
  <sheetData>
    <row r="2" spans="1:3" ht="55.5" customHeight="1" x14ac:dyDescent="0.25">
      <c r="A2" s="13" t="str">
        <f>KET_QUA_THONG_KE!A3</f>
        <v>BÁO CÁO THỐNG KÊ SỐ LƯỢNG THÍ NGHIỆM MẪU CÁCH ĐIỆN - BÁO CÁO THEO NHÀ SẢN XUẤT - BÁO CÁO THEO DOANH SỐ VÀ CHẤT LƯỢNG TỪNG NHÀ SẢN XUẤT</v>
      </c>
      <c r="B2" s="13"/>
      <c r="C2" s="13"/>
    </row>
    <row r="4" spans="1:3" ht="16.5" x14ac:dyDescent="0.25">
      <c r="A4" s="5" t="str">
        <f>"Dữ liệu " &amp; BIEU_DO_GOM_SU!B31</f>
        <v>Dữ liệu Biểu đồ tỷ lệ phần trăm không đạt giữa các năm</v>
      </c>
      <c r="B4" s="5"/>
      <c r="C4" s="6"/>
    </row>
    <row r="6" spans="1:3" ht="30" customHeight="1" x14ac:dyDescent="0.25">
      <c r="A6" s="9" t="s">
        <v>0</v>
      </c>
      <c r="B6" s="9" t="s">
        <v>3</v>
      </c>
      <c r="C6" s="9" t="s">
        <v>14</v>
      </c>
    </row>
    <row r="7" spans="1:3" ht="30" customHeight="1" x14ac:dyDescent="0.25">
      <c r="A7" s="3">
        <v>1</v>
      </c>
      <c r="B7" s="3" t="str">
        <f>"Năm " &amp; KET_QUA_THONG_KE!C7</f>
        <v>Năm 2015</v>
      </c>
      <c r="C7" s="3">
        <f>KET_QUA_THONG_KE!O7</f>
        <v>0</v>
      </c>
    </row>
    <row r="8" spans="1:3" ht="30" customHeight="1" x14ac:dyDescent="0.25">
      <c r="A8" s="3">
        <v>2</v>
      </c>
      <c r="B8" s="3" t="str">
        <f>"Năm " &amp; KET_QUA_THONG_KE!C8</f>
        <v>Năm 2016</v>
      </c>
      <c r="C8" s="3">
        <f>KET_QUA_THONG_KE!O8</f>
        <v>0</v>
      </c>
    </row>
    <row r="9" spans="1:3" ht="30" customHeight="1" x14ac:dyDescent="0.25">
      <c r="A9" s="3">
        <v>3</v>
      </c>
      <c r="B9" s="3" t="str">
        <f>"Năm " &amp; KET_QUA_THONG_KE!C9</f>
        <v>Năm 2017</v>
      </c>
      <c r="C9" s="3">
        <f>KET_QUA_THONG_KE!O9</f>
        <v>0</v>
      </c>
    </row>
    <row r="10" spans="1:3" ht="30" customHeight="1" x14ac:dyDescent="0.25">
      <c r="A10" s="3">
        <v>4</v>
      </c>
      <c r="B10" s="3" t="str">
        <f>"Năm " &amp; KET_QUA_THONG_KE!C10</f>
        <v>Năm 2018</v>
      </c>
      <c r="C10" s="3">
        <f>KET_QUA_THONG_KE!O10</f>
        <v>0</v>
      </c>
    </row>
    <row r="11" spans="1:3" ht="30" customHeight="1" x14ac:dyDescent="0.25">
      <c r="A11" s="3">
        <v>5</v>
      </c>
      <c r="B11" s="3" t="str">
        <f>"Năm " &amp; KET_QUA_THONG_KE!C11</f>
        <v>Năm 2019</v>
      </c>
      <c r="C11" s="3">
        <f>KET_QUA_THONG_KE!O11</f>
        <v>0</v>
      </c>
    </row>
    <row r="12" spans="1:3" ht="30" customHeight="1" x14ac:dyDescent="0.25">
      <c r="A12" s="3">
        <v>6</v>
      </c>
      <c r="B12" s="3" t="str">
        <f>"Năm " &amp; KET_QUA_THONG_KE!C12</f>
        <v>Năm 2019</v>
      </c>
      <c r="C12" s="3">
        <f>KET_QUA_THONG_KE!O12</f>
        <v>0</v>
      </c>
    </row>
  </sheetData>
  <mergeCells count="1">
    <mergeCell ref="A2:C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8327C-C030-4FF1-936D-7A6FCCECA7C3}">
  <dimension ref="A2:E12"/>
  <sheetViews>
    <sheetView workbookViewId="0">
      <selection activeCell="A11" sqref="A11:E12"/>
    </sheetView>
  </sheetViews>
  <sheetFormatPr defaultColWidth="30.875" defaultRowHeight="30" customHeight="1" x14ac:dyDescent="0.25"/>
  <cols>
    <col min="1" max="1" width="9" style="1" customWidth="1"/>
    <col min="2" max="2" width="17.5" style="1" customWidth="1"/>
    <col min="3" max="3" width="23.25" style="1" customWidth="1"/>
    <col min="4" max="4" width="28.375" style="1" customWidth="1"/>
    <col min="5" max="16384" width="30.875" style="1"/>
  </cols>
  <sheetData>
    <row r="2" spans="1:5" ht="55.5" customHeight="1" x14ac:dyDescent="0.25">
      <c r="A2" s="13" t="str">
        <f>KET_QUA_THONG_KE!A3</f>
        <v>BÁO CÁO THỐNG KÊ SỐ LƯỢNG THÍ NGHIỆM MẪU CÁCH ĐIỆN - BÁO CÁO THEO NHÀ SẢN XUẤT - BÁO CÁO THEO DOANH SỐ VÀ CHẤT LƯỢNG TỪNG NHÀ SẢN XUẤT</v>
      </c>
      <c r="B2" s="13"/>
      <c r="C2" s="13"/>
      <c r="D2" s="13"/>
      <c r="E2" s="13"/>
    </row>
    <row r="4" spans="1:5" ht="16.5" x14ac:dyDescent="0.25">
      <c r="A4" s="5" t="str">
        <f>"Dữ liệu " &amp; BIEU_DO_GOM_SU!B5</f>
        <v>Dữ liệu Biểu đồ so sánh tổng số lượng</v>
      </c>
      <c r="B4" s="5"/>
      <c r="C4" s="6"/>
    </row>
    <row r="6" spans="1:5" ht="30" customHeight="1" x14ac:dyDescent="0.25">
      <c r="A6" s="9" t="s">
        <v>0</v>
      </c>
      <c r="B6" s="9" t="s">
        <v>3</v>
      </c>
      <c r="C6" s="9" t="s">
        <v>1</v>
      </c>
      <c r="D6" s="9" t="s">
        <v>2</v>
      </c>
      <c r="E6" s="9" t="s">
        <v>4</v>
      </c>
    </row>
    <row r="7" spans="1:5" ht="30" customHeight="1" x14ac:dyDescent="0.25">
      <c r="A7" s="3">
        <v>1</v>
      </c>
      <c r="B7" s="3" t="str">
        <f>KET_QUA_THONG_KE!B7 &amp; " " &amp; KET_QUA_THONG_KE!C7</f>
        <v>A 2015</v>
      </c>
      <c r="C7" s="3">
        <f>KET_QUA_THONG_KE!P7</f>
        <v>0</v>
      </c>
      <c r="D7" s="3">
        <f>KET_QUA_THONG_KE!Q7</f>
        <v>0</v>
      </c>
      <c r="E7" s="3">
        <f>KET_QUA_THONG_KE!R7</f>
        <v>0</v>
      </c>
    </row>
    <row r="8" spans="1:5" ht="30" customHeight="1" x14ac:dyDescent="0.25">
      <c r="A8" s="3">
        <v>2</v>
      </c>
      <c r="B8" s="3" t="str">
        <f>KET_QUA_THONG_KE!B8 &amp; " " &amp; KET_QUA_THONG_KE!C8</f>
        <v>A 2016</v>
      </c>
      <c r="C8" s="3">
        <f>KET_QUA_THONG_KE!P8</f>
        <v>0</v>
      </c>
      <c r="D8" s="3">
        <f>KET_QUA_THONG_KE!Q8</f>
        <v>0</v>
      </c>
      <c r="E8" s="3">
        <f>KET_QUA_THONG_KE!R8</f>
        <v>0</v>
      </c>
    </row>
    <row r="9" spans="1:5" ht="30" customHeight="1" x14ac:dyDescent="0.25">
      <c r="A9" s="3">
        <v>3</v>
      </c>
      <c r="B9" s="3" t="str">
        <f>KET_QUA_THONG_KE!B9 &amp; " " &amp; KET_QUA_THONG_KE!C9</f>
        <v>A 2017</v>
      </c>
      <c r="C9" s="3">
        <f>KET_QUA_THONG_KE!P9</f>
        <v>0</v>
      </c>
      <c r="D9" s="3">
        <f>KET_QUA_THONG_KE!Q9</f>
        <v>0</v>
      </c>
      <c r="E9" s="3">
        <f>KET_QUA_THONG_KE!R9</f>
        <v>0</v>
      </c>
    </row>
    <row r="10" spans="1:5" ht="30" customHeight="1" x14ac:dyDescent="0.25">
      <c r="A10" s="3">
        <v>4</v>
      </c>
      <c r="B10" s="3" t="str">
        <f>KET_QUA_THONG_KE!B10 &amp; " " &amp; KET_QUA_THONG_KE!C10</f>
        <v>A 2018</v>
      </c>
      <c r="C10" s="3">
        <f>KET_QUA_THONG_KE!P10</f>
        <v>0</v>
      </c>
      <c r="D10" s="3">
        <f>KET_QUA_THONG_KE!Q10</f>
        <v>0</v>
      </c>
      <c r="E10" s="3">
        <f>KET_QUA_THONG_KE!R10</f>
        <v>0</v>
      </c>
    </row>
    <row r="11" spans="1:5" ht="30" customHeight="1" x14ac:dyDescent="0.25">
      <c r="A11" s="3">
        <v>5</v>
      </c>
      <c r="B11" s="3" t="str">
        <f>KET_QUA_THONG_KE!B11 &amp; " " &amp; KET_QUA_THONG_KE!C11</f>
        <v>A 2019</v>
      </c>
      <c r="C11" s="3">
        <f>KET_QUA_THONG_KE!P11</f>
        <v>0</v>
      </c>
      <c r="D11" s="3">
        <f>KET_QUA_THONG_KE!Q11</f>
        <v>0</v>
      </c>
      <c r="E11" s="3">
        <f>KET_QUA_THONG_KE!R11</f>
        <v>0</v>
      </c>
    </row>
    <row r="12" spans="1:5" ht="30" customHeight="1" x14ac:dyDescent="0.25">
      <c r="A12" s="3">
        <v>6</v>
      </c>
      <c r="B12" s="3" t="str">
        <f>KET_QUA_THONG_KE!B12 &amp; " " &amp; KET_QUA_THONG_KE!C12</f>
        <v>A 2019</v>
      </c>
      <c r="C12" s="3">
        <f>KET_QUA_THONG_KE!P12</f>
        <v>0</v>
      </c>
      <c r="D12" s="3">
        <f>KET_QUA_THONG_KE!Q12</f>
        <v>0</v>
      </c>
      <c r="E12" s="3">
        <f>KET_QUA_THONG_KE!R12</f>
        <v>0</v>
      </c>
    </row>
  </sheetData>
  <mergeCells count="1">
    <mergeCell ref="A2:E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9D64B-3BA9-4C30-A017-CEE4A827B145}">
  <dimension ref="A2:C12"/>
  <sheetViews>
    <sheetView workbookViewId="0">
      <selection activeCell="A11" sqref="A11:C12"/>
    </sheetView>
  </sheetViews>
  <sheetFormatPr defaultColWidth="30.875" defaultRowHeight="30" customHeight="1" x14ac:dyDescent="0.25"/>
  <cols>
    <col min="1" max="1" width="9" style="1" customWidth="1"/>
    <col min="2" max="2" width="27.75" style="1" customWidth="1"/>
    <col min="3" max="3" width="31.5" style="1" customWidth="1"/>
    <col min="4" max="16384" width="30.875" style="1"/>
  </cols>
  <sheetData>
    <row r="2" spans="1:3" ht="55.5" customHeight="1" x14ac:dyDescent="0.25">
      <c r="A2" s="13" t="str">
        <f>KET_QUA_THONG_KE!A3</f>
        <v>BÁO CÁO THỐNG KÊ SỐ LƯỢNG THÍ NGHIỆM MẪU CÁCH ĐIỆN - BÁO CÁO THEO NHÀ SẢN XUẤT - BÁO CÁO THEO DOANH SỐ VÀ CHẤT LƯỢNG TỪNG NHÀ SẢN XUẤT</v>
      </c>
      <c r="B2" s="13"/>
      <c r="C2" s="13"/>
    </row>
    <row r="4" spans="1:3" ht="16.5" x14ac:dyDescent="0.25">
      <c r="A4" s="5" t="str">
        <f>"Dữ liệu " &amp; BIEU_DO_GOM_SU!B31</f>
        <v>Dữ liệu Biểu đồ tỷ lệ phần trăm không đạt giữa các năm</v>
      </c>
      <c r="B4" s="5"/>
      <c r="C4" s="6"/>
    </row>
    <row r="6" spans="1:3" ht="30" customHeight="1" x14ac:dyDescent="0.25">
      <c r="A6" s="9" t="s">
        <v>0</v>
      </c>
      <c r="B6" s="9" t="s">
        <v>3</v>
      </c>
      <c r="C6" s="9" t="s">
        <v>14</v>
      </c>
    </row>
    <row r="7" spans="1:3" ht="30" customHeight="1" x14ac:dyDescent="0.25">
      <c r="A7" s="3">
        <v>1</v>
      </c>
      <c r="B7" s="3" t="str">
        <f>"Năm " &amp; KET_QUA_THONG_KE!C7</f>
        <v>Năm 2015</v>
      </c>
      <c r="C7" s="3">
        <f>KET_QUA_THONG_KE!S7</f>
        <v>0</v>
      </c>
    </row>
    <row r="8" spans="1:3" ht="30" customHeight="1" x14ac:dyDescent="0.25">
      <c r="A8" s="3">
        <v>2</v>
      </c>
      <c r="B8" s="3" t="str">
        <f>"Năm " &amp; KET_QUA_THONG_KE!C8</f>
        <v>Năm 2016</v>
      </c>
      <c r="C8" s="3">
        <f>KET_QUA_THONG_KE!S8</f>
        <v>0</v>
      </c>
    </row>
    <row r="9" spans="1:3" ht="30" customHeight="1" x14ac:dyDescent="0.25">
      <c r="A9" s="3">
        <v>3</v>
      </c>
      <c r="B9" s="3" t="str">
        <f>"Năm " &amp; KET_QUA_THONG_KE!C9</f>
        <v>Năm 2017</v>
      </c>
      <c r="C9" s="3">
        <f>KET_QUA_THONG_KE!S9</f>
        <v>0</v>
      </c>
    </row>
    <row r="10" spans="1:3" ht="30" customHeight="1" x14ac:dyDescent="0.25">
      <c r="A10" s="3">
        <v>4</v>
      </c>
      <c r="B10" s="3" t="str">
        <f>"Năm " &amp; KET_QUA_THONG_KE!C10</f>
        <v>Năm 2018</v>
      </c>
      <c r="C10" s="3">
        <f>KET_QUA_THONG_KE!S10</f>
        <v>0</v>
      </c>
    </row>
    <row r="11" spans="1:3" ht="30" customHeight="1" x14ac:dyDescent="0.25">
      <c r="A11" s="3">
        <v>5</v>
      </c>
      <c r="B11" s="3" t="str">
        <f>"Năm " &amp; KET_QUA_THONG_KE!C11</f>
        <v>Năm 2019</v>
      </c>
      <c r="C11" s="3">
        <f>KET_QUA_THONG_KE!S11</f>
        <v>0</v>
      </c>
    </row>
    <row r="12" spans="1:3" ht="30" customHeight="1" x14ac:dyDescent="0.25">
      <c r="A12" s="3">
        <v>6</v>
      </c>
      <c r="B12" s="3" t="str">
        <f>"Năm " &amp; KET_QUA_THONG_KE!C12</f>
        <v>Năm 2019</v>
      </c>
      <c r="C12" s="3">
        <f>KET_QUA_THONG_KE!S12</f>
        <v>0</v>
      </c>
    </row>
  </sheetData>
  <mergeCells count="1">
    <mergeCell ref="A2:C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B39B3-F67E-4A63-98AE-BF323D155D23}">
  <dimension ref="B2:K84"/>
  <sheetViews>
    <sheetView workbookViewId="0">
      <selection activeCell="B3" sqref="B3"/>
    </sheetView>
  </sheetViews>
  <sheetFormatPr defaultColWidth="10.875" defaultRowHeight="15.75" x14ac:dyDescent="0.25"/>
  <cols>
    <col min="1" max="16384" width="10.875" style="1"/>
  </cols>
  <sheetData>
    <row r="2" spans="2:11" ht="57" customHeight="1" x14ac:dyDescent="0.25">
      <c r="B2" s="11" t="str">
        <f>KET_QUA_THONG_KE!A3</f>
        <v>BÁO CÁO THỐNG KÊ SỐ LƯỢNG THÍ NGHIỆM MẪU CÁCH ĐIỆN - BÁO CÁO THEO NHÀ SẢN XUẤT - BÁO CÁO THEO DOANH SỐ VÀ CHẤT LƯỢNG TỪNG NHÀ SẢN XUẤT</v>
      </c>
      <c r="C2" s="11"/>
      <c r="D2" s="11"/>
      <c r="E2" s="11"/>
      <c r="F2" s="11"/>
      <c r="G2" s="11"/>
      <c r="H2" s="11"/>
      <c r="I2" s="11"/>
      <c r="J2" s="11"/>
    </row>
    <row r="5" spans="2:11" ht="16.5" x14ac:dyDescent="0.25">
      <c r="B5" s="2" t="s">
        <v>6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7</v>
      </c>
    </row>
    <row r="84" spans="2:2" ht="16.5" x14ac:dyDescent="0.25">
      <c r="B84" s="2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A535C-4B2E-4F75-AE5E-67B014DE28D6}">
  <dimension ref="B2:K84"/>
  <sheetViews>
    <sheetView workbookViewId="0">
      <selection activeCell="B3" sqref="B3"/>
    </sheetView>
  </sheetViews>
  <sheetFormatPr defaultColWidth="10.875" defaultRowHeight="15.75" x14ac:dyDescent="0.25"/>
  <cols>
    <col min="1" max="16384" width="10.875" style="1"/>
  </cols>
  <sheetData>
    <row r="2" spans="2:11" ht="57" customHeight="1" x14ac:dyDescent="0.25">
      <c r="B2" s="11" t="str">
        <f>KET_QUA_THONG_KE!A3</f>
        <v>BÁO CÁO THỐNG KÊ SỐ LƯỢNG THÍ NGHIỆM MẪU CÁCH ĐIỆN - BÁO CÁO THEO NHÀ SẢN XUẤT - BÁO CÁO THEO DOANH SỐ VÀ CHẤT LƯỢNG TỪNG NHÀ SẢN XUẤT</v>
      </c>
      <c r="C2" s="11"/>
      <c r="D2" s="11"/>
      <c r="E2" s="11"/>
      <c r="F2" s="11"/>
      <c r="G2" s="11"/>
      <c r="H2" s="11"/>
      <c r="I2" s="11"/>
      <c r="J2" s="11"/>
    </row>
    <row r="5" spans="2:11" ht="16.5" x14ac:dyDescent="0.25">
      <c r="B5" s="2" t="s">
        <v>6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7</v>
      </c>
    </row>
    <row r="84" spans="2:2" ht="16.5" x14ac:dyDescent="0.25">
      <c r="B84" s="2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C2D15-5CDC-440A-A265-DA25A30431C8}">
  <dimension ref="B2:K84"/>
  <sheetViews>
    <sheetView workbookViewId="0">
      <selection activeCell="B3" sqref="B3"/>
    </sheetView>
  </sheetViews>
  <sheetFormatPr defaultColWidth="10.875" defaultRowHeight="15.75" x14ac:dyDescent="0.25"/>
  <cols>
    <col min="1" max="16384" width="10.875" style="1"/>
  </cols>
  <sheetData>
    <row r="2" spans="2:11" ht="57" customHeight="1" x14ac:dyDescent="0.25">
      <c r="B2" s="11" t="str">
        <f>KET_QUA_THONG_KE!A3</f>
        <v>BÁO CÁO THỐNG KÊ SỐ LƯỢNG THÍ NGHIỆM MẪU CÁCH ĐIỆN - BÁO CÁO THEO NHÀ SẢN XUẤT - BÁO CÁO THEO DOANH SỐ VÀ CHẤT LƯỢNG TỪNG NHÀ SẢN XUẤT</v>
      </c>
      <c r="C2" s="11"/>
      <c r="D2" s="11"/>
      <c r="E2" s="11"/>
      <c r="F2" s="11"/>
      <c r="G2" s="11"/>
      <c r="H2" s="11"/>
      <c r="I2" s="11"/>
      <c r="J2" s="11"/>
    </row>
    <row r="5" spans="2:11" ht="16.5" x14ac:dyDescent="0.25">
      <c r="B5" s="2" t="s">
        <v>6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7</v>
      </c>
    </row>
    <row r="84" spans="2:2" ht="16.5" x14ac:dyDescent="0.25">
      <c r="B84" s="2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1:W12"/>
  <sheetViews>
    <sheetView tabSelected="1" zoomScaleNormal="100" workbookViewId="0">
      <selection activeCell="J1" sqref="J1:M1"/>
    </sheetView>
  </sheetViews>
  <sheetFormatPr defaultColWidth="25.875" defaultRowHeight="30" customHeight="1" x14ac:dyDescent="0.25"/>
  <cols>
    <col min="1" max="1" width="4.25" style="3" bestFit="1" customWidth="1"/>
    <col min="2" max="2" width="11.875" style="3" bestFit="1" customWidth="1"/>
    <col min="3" max="3" width="8.75" style="3" bestFit="1" customWidth="1"/>
    <col min="4" max="4" width="12.25" style="3" bestFit="1" customWidth="1"/>
    <col min="5" max="5" width="9.5" style="3" bestFit="1" customWidth="1"/>
    <col min="6" max="6" width="7.5" style="3" bestFit="1" customWidth="1"/>
    <col min="7" max="7" width="17.875" style="3" bestFit="1" customWidth="1"/>
    <col min="8" max="8" width="12.5" style="3" customWidth="1"/>
    <col min="9" max="9" width="9.5" style="3" bestFit="1" customWidth="1"/>
    <col min="10" max="10" width="7.5" style="3" bestFit="1" customWidth="1"/>
    <col min="11" max="11" width="17.875" style="3" bestFit="1" customWidth="1"/>
    <col min="12" max="12" width="16.125" style="3" customWidth="1"/>
    <col min="13" max="13" width="9.5" style="3" bestFit="1" customWidth="1"/>
    <col min="14" max="14" width="7.5" style="3" bestFit="1" customWidth="1"/>
    <col min="15" max="15" width="17.875" style="3" bestFit="1" customWidth="1"/>
    <col min="16" max="16" width="14.25" style="3" customWidth="1"/>
    <col min="17" max="17" width="9.5" style="3" bestFit="1" customWidth="1"/>
    <col min="18" max="18" width="7.5" style="3" bestFit="1" customWidth="1"/>
    <col min="19" max="19" width="17.875" style="3" bestFit="1" customWidth="1"/>
    <col min="20" max="20" width="11" style="3" customWidth="1"/>
    <col min="21" max="21" width="9.5" style="3" bestFit="1" customWidth="1"/>
    <col min="22" max="22" width="7.5" style="3" bestFit="1" customWidth="1"/>
    <col min="23" max="23" width="17.875" style="3" bestFit="1" customWidth="1"/>
    <col min="24" max="16384" width="25.875" style="3"/>
  </cols>
  <sheetData>
    <row r="1" spans="1:23" ht="30" customHeight="1" x14ac:dyDescent="0.25">
      <c r="J1" s="14" t="s">
        <v>17</v>
      </c>
      <c r="K1" s="14" t="s">
        <v>18</v>
      </c>
      <c r="L1" s="14" t="s">
        <v>19</v>
      </c>
      <c r="M1" s="14" t="s">
        <v>20</v>
      </c>
    </row>
    <row r="3" spans="1:23" ht="48" customHeight="1" x14ac:dyDescent="0.25">
      <c r="A3" s="13" t="s">
        <v>15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</row>
    <row r="4" spans="1:23" ht="30" customHeight="1" x14ac:dyDescent="0.25">
      <c r="A4" s="4"/>
      <c r="B4" s="10"/>
    </row>
    <row r="5" spans="1:23" ht="15.75" x14ac:dyDescent="0.25">
      <c r="A5" s="12" t="s">
        <v>0</v>
      </c>
      <c r="B5" s="12" t="s">
        <v>13</v>
      </c>
      <c r="C5" s="12" t="s">
        <v>16</v>
      </c>
      <c r="D5" s="12" t="s">
        <v>8</v>
      </c>
      <c r="E5" s="12"/>
      <c r="F5" s="12"/>
      <c r="G5" s="12"/>
      <c r="H5" s="12" t="s">
        <v>9</v>
      </c>
      <c r="I5" s="12"/>
      <c r="J5" s="12"/>
      <c r="K5" s="12"/>
      <c r="L5" s="12" t="s">
        <v>10</v>
      </c>
      <c r="M5" s="12"/>
      <c r="N5" s="12"/>
      <c r="O5" s="12"/>
      <c r="P5" s="12" t="s">
        <v>11</v>
      </c>
      <c r="Q5" s="12"/>
      <c r="R5" s="12"/>
      <c r="S5" s="12"/>
      <c r="T5" s="12" t="s">
        <v>12</v>
      </c>
      <c r="U5" s="12"/>
      <c r="V5" s="12"/>
      <c r="W5" s="12"/>
    </row>
    <row r="6" spans="1:23" ht="15.75" x14ac:dyDescent="0.25">
      <c r="A6" s="12"/>
      <c r="B6" s="12"/>
      <c r="C6" s="12"/>
      <c r="D6" s="4" t="s">
        <v>1</v>
      </c>
      <c r="E6" s="4" t="s">
        <v>2</v>
      </c>
      <c r="F6" s="4" t="s">
        <v>4</v>
      </c>
      <c r="G6" s="4" t="s">
        <v>5</v>
      </c>
      <c r="H6" s="9" t="s">
        <v>1</v>
      </c>
      <c r="I6" s="9" t="s">
        <v>2</v>
      </c>
      <c r="J6" s="9" t="s">
        <v>4</v>
      </c>
      <c r="K6" s="9" t="s">
        <v>5</v>
      </c>
      <c r="L6" s="9" t="s">
        <v>1</v>
      </c>
      <c r="M6" s="9" t="s">
        <v>2</v>
      </c>
      <c r="N6" s="9" t="s">
        <v>4</v>
      </c>
      <c r="O6" s="9" t="s">
        <v>5</v>
      </c>
      <c r="P6" s="9" t="s">
        <v>1</v>
      </c>
      <c r="Q6" s="9" t="s">
        <v>2</v>
      </c>
      <c r="R6" s="9" t="s">
        <v>4</v>
      </c>
      <c r="S6" s="9" t="s">
        <v>5</v>
      </c>
      <c r="T6" s="9" t="s">
        <v>1</v>
      </c>
      <c r="U6" s="9" t="s">
        <v>2</v>
      </c>
      <c r="V6" s="9" t="s">
        <v>4</v>
      </c>
      <c r="W6" s="9" t="s">
        <v>5</v>
      </c>
    </row>
    <row r="7" spans="1:23" ht="30" customHeight="1" x14ac:dyDescent="0.25">
      <c r="A7" s="3">
        <v>1</v>
      </c>
      <c r="B7" s="3" t="s">
        <v>14</v>
      </c>
      <c r="C7" s="3">
        <v>2015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f>SUM(D7,H7,L7,P7)</f>
        <v>0</v>
      </c>
      <c r="U7" s="3">
        <f>SUM(E7,I7,M7,Q7)</f>
        <v>0</v>
      </c>
      <c r="V7" s="3">
        <f>SUM(T7,U7)</f>
        <v>0</v>
      </c>
      <c r="W7" s="3">
        <f>IF(V7&lt;&gt;0,ROUND(U7/V7*100, 0),0)</f>
        <v>0</v>
      </c>
    </row>
    <row r="8" spans="1:23" ht="30" customHeight="1" x14ac:dyDescent="0.25">
      <c r="A8" s="3">
        <v>2</v>
      </c>
      <c r="B8" s="3" t="s">
        <v>14</v>
      </c>
      <c r="C8" s="3">
        <v>2016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f t="shared" ref="T8:T11" si="0">SUM(D8,H8,L8,P8)</f>
        <v>0</v>
      </c>
      <c r="U8" s="3">
        <f t="shared" ref="U8:U11" si="1">SUM(E8,I8,M8,Q8)</f>
        <v>0</v>
      </c>
      <c r="V8" s="3">
        <f t="shared" ref="V8:V11" si="2">SUM(T8,U8)</f>
        <v>0</v>
      </c>
      <c r="W8" s="3">
        <f t="shared" ref="W8:W12" si="3">IF(V8&lt;&gt;0,ROUND(U8/V8*100, 0),0)</f>
        <v>0</v>
      </c>
    </row>
    <row r="9" spans="1:23" ht="30" customHeight="1" x14ac:dyDescent="0.25">
      <c r="A9" s="3">
        <v>3</v>
      </c>
      <c r="B9" s="3" t="s">
        <v>14</v>
      </c>
      <c r="C9" s="3">
        <v>2017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f t="shared" si="0"/>
        <v>0</v>
      </c>
      <c r="U9" s="3">
        <f t="shared" si="1"/>
        <v>0</v>
      </c>
      <c r="V9" s="3">
        <f t="shared" si="2"/>
        <v>0</v>
      </c>
      <c r="W9" s="3">
        <f t="shared" si="3"/>
        <v>0</v>
      </c>
    </row>
    <row r="10" spans="1:23" ht="30" customHeight="1" x14ac:dyDescent="0.25">
      <c r="A10" s="3">
        <v>4</v>
      </c>
      <c r="B10" s="3" t="s">
        <v>14</v>
      </c>
      <c r="C10" s="3">
        <v>2018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f t="shared" si="0"/>
        <v>0</v>
      </c>
      <c r="U10" s="3">
        <f t="shared" si="1"/>
        <v>0</v>
      </c>
      <c r="V10" s="3">
        <f t="shared" si="2"/>
        <v>0</v>
      </c>
      <c r="W10" s="3">
        <f t="shared" si="3"/>
        <v>0</v>
      </c>
    </row>
    <row r="11" spans="1:23" ht="30" customHeight="1" x14ac:dyDescent="0.25">
      <c r="A11" s="3">
        <v>5</v>
      </c>
      <c r="B11" s="3" t="s">
        <v>14</v>
      </c>
      <c r="C11" s="3">
        <v>2019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f t="shared" si="0"/>
        <v>0</v>
      </c>
      <c r="U11" s="3">
        <f t="shared" si="1"/>
        <v>0</v>
      </c>
      <c r="V11" s="3">
        <f t="shared" si="2"/>
        <v>0</v>
      </c>
      <c r="W11" s="3">
        <f t="shared" si="3"/>
        <v>0</v>
      </c>
    </row>
    <row r="12" spans="1:23" ht="30" customHeight="1" x14ac:dyDescent="0.25">
      <c r="A12" s="3">
        <v>6</v>
      </c>
      <c r="B12" s="3" t="s">
        <v>14</v>
      </c>
      <c r="C12" s="3">
        <v>2019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f t="shared" ref="T12" si="4">SUM(D12,H12,L12,P12)</f>
        <v>0</v>
      </c>
      <c r="U12" s="3">
        <f t="shared" ref="U12" si="5">SUM(E12,I12,M12,Q12)</f>
        <v>0</v>
      </c>
      <c r="V12" s="3">
        <f t="shared" ref="V12" si="6">SUM(T12,U12)</f>
        <v>0</v>
      </c>
      <c r="W12" s="3">
        <f t="shared" si="3"/>
        <v>0</v>
      </c>
    </row>
  </sheetData>
  <mergeCells count="9">
    <mergeCell ref="L5:O5"/>
    <mergeCell ref="P5:S5"/>
    <mergeCell ref="T5:W5"/>
    <mergeCell ref="A3:W3"/>
    <mergeCell ref="A5:A6"/>
    <mergeCell ref="C5:C6"/>
    <mergeCell ref="D5:G5"/>
    <mergeCell ref="H5:K5"/>
    <mergeCell ref="B5:B6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E12"/>
  <sheetViews>
    <sheetView workbookViewId="0">
      <selection activeCell="A11" sqref="A11:E12"/>
    </sheetView>
  </sheetViews>
  <sheetFormatPr defaultColWidth="30.875" defaultRowHeight="30" customHeight="1" x14ac:dyDescent="0.25"/>
  <cols>
    <col min="1" max="1" width="9" style="1" customWidth="1"/>
    <col min="2" max="2" width="17.5" style="1" customWidth="1"/>
    <col min="3" max="3" width="23.25" style="1" customWidth="1"/>
    <col min="4" max="4" width="28.375" style="1" customWidth="1"/>
    <col min="5" max="16384" width="30.875" style="1"/>
  </cols>
  <sheetData>
    <row r="2" spans="1:5" ht="55.5" customHeight="1" x14ac:dyDescent="0.25">
      <c r="A2" s="13" t="str">
        <f>KET_QUA_THONG_KE!A3</f>
        <v>BÁO CÁO THỐNG KÊ SỐ LƯỢNG THÍ NGHIỆM MẪU CÁCH ĐIỆN - BÁO CÁO THEO NHÀ SẢN XUẤT - BÁO CÁO THEO DOANH SỐ VÀ CHẤT LƯỢNG TỪNG NHÀ SẢN XUẤT</v>
      </c>
      <c r="B2" s="13"/>
      <c r="C2" s="13"/>
      <c r="D2" s="13"/>
      <c r="E2" s="13"/>
    </row>
    <row r="4" spans="1:5" ht="16.5" x14ac:dyDescent="0.25">
      <c r="A4" s="5" t="str">
        <f>"Dữ liệu " &amp; BIEU_DO_GOM_SU!B5</f>
        <v>Dữ liệu Biểu đồ so sánh tổng số lượng</v>
      </c>
      <c r="B4" s="5"/>
      <c r="C4" s="6"/>
    </row>
    <row r="6" spans="1:5" ht="30" customHeight="1" x14ac:dyDescent="0.25">
      <c r="A6" s="4" t="s">
        <v>0</v>
      </c>
      <c r="B6" s="4" t="s">
        <v>3</v>
      </c>
      <c r="C6" s="4" t="s">
        <v>1</v>
      </c>
      <c r="D6" s="4" t="s">
        <v>2</v>
      </c>
      <c r="E6" s="8" t="s">
        <v>4</v>
      </c>
    </row>
    <row r="7" spans="1:5" ht="30" customHeight="1" x14ac:dyDescent="0.25">
      <c r="A7" s="3">
        <v>1</v>
      </c>
      <c r="B7" s="3" t="str">
        <f>KET_QUA_THONG_KE!B7 &amp; " " &amp; KET_QUA_THONG_KE!C7</f>
        <v>A 2015</v>
      </c>
      <c r="C7" s="3">
        <f>KET_QUA_THONG_KE!D7</f>
        <v>0</v>
      </c>
      <c r="D7" s="3">
        <f>KET_QUA_THONG_KE!E7</f>
        <v>0</v>
      </c>
      <c r="E7" s="3">
        <f>KET_QUA_THONG_KE!F7</f>
        <v>0</v>
      </c>
    </row>
    <row r="8" spans="1:5" ht="30" customHeight="1" x14ac:dyDescent="0.25">
      <c r="A8" s="3">
        <v>2</v>
      </c>
      <c r="B8" s="3" t="str">
        <f>KET_QUA_THONG_KE!B8 &amp; " " &amp; KET_QUA_THONG_KE!C8</f>
        <v>A 2016</v>
      </c>
      <c r="C8" s="3">
        <f>KET_QUA_THONG_KE!D8</f>
        <v>0</v>
      </c>
      <c r="D8" s="3">
        <f>KET_QUA_THONG_KE!E8</f>
        <v>0</v>
      </c>
      <c r="E8" s="3">
        <f>KET_QUA_THONG_KE!F8</f>
        <v>0</v>
      </c>
    </row>
    <row r="9" spans="1:5" ht="30" customHeight="1" x14ac:dyDescent="0.25">
      <c r="A9" s="3">
        <v>3</v>
      </c>
      <c r="B9" s="3" t="str">
        <f>KET_QUA_THONG_KE!B9 &amp; " " &amp; KET_QUA_THONG_KE!C9</f>
        <v>A 2017</v>
      </c>
      <c r="C9" s="3">
        <f>KET_QUA_THONG_KE!D9</f>
        <v>0</v>
      </c>
      <c r="D9" s="3">
        <f>KET_QUA_THONG_KE!E9</f>
        <v>0</v>
      </c>
      <c r="E9" s="3">
        <f>KET_QUA_THONG_KE!F9</f>
        <v>0</v>
      </c>
    </row>
    <row r="10" spans="1:5" ht="30" customHeight="1" x14ac:dyDescent="0.25">
      <c r="A10" s="3">
        <v>4</v>
      </c>
      <c r="B10" s="3" t="str">
        <f>KET_QUA_THONG_KE!B10 &amp; " " &amp; KET_QUA_THONG_KE!C10</f>
        <v>A 2018</v>
      </c>
      <c r="C10" s="3">
        <f>KET_QUA_THONG_KE!D10</f>
        <v>0</v>
      </c>
      <c r="D10" s="3">
        <f>KET_QUA_THONG_KE!E10</f>
        <v>0</v>
      </c>
      <c r="E10" s="3">
        <f>KET_QUA_THONG_KE!F10</f>
        <v>0</v>
      </c>
    </row>
    <row r="11" spans="1:5" ht="30" customHeight="1" x14ac:dyDescent="0.25">
      <c r="A11" s="3">
        <v>5</v>
      </c>
      <c r="B11" s="3" t="str">
        <f>KET_QUA_THONG_KE!B11 &amp; " " &amp; KET_QUA_THONG_KE!C11</f>
        <v>A 2019</v>
      </c>
      <c r="C11" s="3">
        <f>KET_QUA_THONG_KE!D11</f>
        <v>0</v>
      </c>
      <c r="D11" s="3">
        <f>KET_QUA_THONG_KE!E11</f>
        <v>0</v>
      </c>
      <c r="E11" s="3">
        <f>KET_QUA_THONG_KE!F11</f>
        <v>0</v>
      </c>
    </row>
    <row r="12" spans="1:5" ht="30" customHeight="1" x14ac:dyDescent="0.25">
      <c r="A12" s="3">
        <v>6</v>
      </c>
      <c r="B12" s="3" t="str">
        <f>KET_QUA_THONG_KE!B12 &amp; " " &amp; KET_QUA_THONG_KE!C12</f>
        <v>A 2019</v>
      </c>
      <c r="C12" s="3">
        <f>KET_QUA_THONG_KE!D12</f>
        <v>0</v>
      </c>
      <c r="D12" s="3">
        <f>KET_QUA_THONG_KE!E12</f>
        <v>0</v>
      </c>
      <c r="E12" s="3">
        <f>KET_QUA_THONG_KE!F12</f>
        <v>0</v>
      </c>
    </row>
  </sheetData>
  <mergeCells count="1">
    <mergeCell ref="A2:E2"/>
  </mergeCells>
  <phoneticPr fontId="6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C36D7-0249-4821-AD5E-3DC7E21A377D}">
  <dimension ref="A2:C12"/>
  <sheetViews>
    <sheetView workbookViewId="0">
      <selection activeCell="A11" sqref="A11:C12"/>
    </sheetView>
  </sheetViews>
  <sheetFormatPr defaultColWidth="30.875" defaultRowHeight="30" customHeight="1" x14ac:dyDescent="0.25"/>
  <cols>
    <col min="1" max="1" width="9" style="1" customWidth="1"/>
    <col min="2" max="2" width="26.75" style="1" customWidth="1"/>
    <col min="3" max="3" width="32.75" style="1" customWidth="1"/>
    <col min="4" max="16384" width="30.875" style="1"/>
  </cols>
  <sheetData>
    <row r="2" spans="1:3" ht="55.5" customHeight="1" x14ac:dyDescent="0.25">
      <c r="A2" s="13" t="str">
        <f>KET_QUA_THONG_KE!A3</f>
        <v>BÁO CÁO THỐNG KÊ SỐ LƯỢNG THÍ NGHIỆM MẪU CÁCH ĐIỆN - BÁO CÁO THEO NHÀ SẢN XUẤT - BÁO CÁO THEO DOANH SỐ VÀ CHẤT LƯỢNG TỪNG NHÀ SẢN XUẤT</v>
      </c>
      <c r="B2" s="13"/>
      <c r="C2" s="13"/>
    </row>
    <row r="4" spans="1:3" ht="16.5" x14ac:dyDescent="0.25">
      <c r="A4" s="5" t="str">
        <f>"Dữ liệu " &amp; BIEU_DO_GOM_SU!B31</f>
        <v>Dữ liệu Biểu đồ tỷ lệ phần trăm không đạt giữa các năm</v>
      </c>
      <c r="B4" s="5"/>
      <c r="C4" s="6"/>
    </row>
    <row r="6" spans="1:3" ht="30" customHeight="1" x14ac:dyDescent="0.25">
      <c r="A6" s="7" t="s">
        <v>0</v>
      </c>
      <c r="B6" s="7" t="s">
        <v>3</v>
      </c>
      <c r="C6" s="7" t="s">
        <v>14</v>
      </c>
    </row>
    <row r="7" spans="1:3" ht="30" customHeight="1" x14ac:dyDescent="0.25">
      <c r="A7" s="3">
        <v>1</v>
      </c>
      <c r="B7" s="3" t="str">
        <f>"Năm " &amp; KET_QUA_THONG_KE!C7</f>
        <v>Năm 2015</v>
      </c>
      <c r="C7" s="3">
        <f>KET_QUA_THONG_KE!G7</f>
        <v>0</v>
      </c>
    </row>
    <row r="8" spans="1:3" ht="30" customHeight="1" x14ac:dyDescent="0.25">
      <c r="A8" s="3">
        <v>2</v>
      </c>
      <c r="B8" s="3" t="str">
        <f>"Năm " &amp; KET_QUA_THONG_KE!C8</f>
        <v>Năm 2016</v>
      </c>
      <c r="C8" s="3">
        <f>KET_QUA_THONG_KE!G8</f>
        <v>0</v>
      </c>
    </row>
    <row r="9" spans="1:3" ht="30" customHeight="1" x14ac:dyDescent="0.25">
      <c r="A9" s="3">
        <v>3</v>
      </c>
      <c r="B9" s="3" t="str">
        <f>"Năm " &amp; KET_QUA_THONG_KE!C9</f>
        <v>Năm 2017</v>
      </c>
      <c r="C9" s="3">
        <f>KET_QUA_THONG_KE!G9</f>
        <v>0</v>
      </c>
    </row>
    <row r="10" spans="1:3" ht="30" customHeight="1" x14ac:dyDescent="0.25">
      <c r="A10" s="3">
        <v>4</v>
      </c>
      <c r="B10" s="3" t="str">
        <f>"Năm " &amp; KET_QUA_THONG_KE!C10</f>
        <v>Năm 2018</v>
      </c>
      <c r="C10" s="3">
        <f>KET_QUA_THONG_KE!G10</f>
        <v>0</v>
      </c>
    </row>
    <row r="11" spans="1:3" ht="30" customHeight="1" x14ac:dyDescent="0.25">
      <c r="A11" s="3">
        <v>5</v>
      </c>
      <c r="B11" s="3" t="str">
        <f>"Năm " &amp; KET_QUA_THONG_KE!C11</f>
        <v>Năm 2019</v>
      </c>
      <c r="C11" s="3">
        <f>KET_QUA_THONG_KE!G11</f>
        <v>0</v>
      </c>
    </row>
    <row r="12" spans="1:3" ht="30" customHeight="1" x14ac:dyDescent="0.25">
      <c r="A12" s="3">
        <v>6</v>
      </c>
      <c r="B12" s="3" t="str">
        <f>"Năm " &amp; KET_QUA_THONG_KE!C12</f>
        <v>Năm 2019</v>
      </c>
      <c r="C12" s="3">
        <f>KET_QUA_THONG_KE!G12</f>
        <v>0</v>
      </c>
    </row>
  </sheetData>
  <mergeCells count="1">
    <mergeCell ref="A2:C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87FE5-3C93-47D1-BD1C-EBD123E7FA6E}">
  <dimension ref="A2:E12"/>
  <sheetViews>
    <sheetView workbookViewId="0">
      <selection activeCell="A11" sqref="A11:E12"/>
    </sheetView>
  </sheetViews>
  <sheetFormatPr defaultColWidth="30.875" defaultRowHeight="30" customHeight="1" x14ac:dyDescent="0.25"/>
  <cols>
    <col min="1" max="1" width="9" style="1" customWidth="1"/>
    <col min="2" max="2" width="17.5" style="1" customWidth="1"/>
    <col min="3" max="3" width="23.25" style="1" customWidth="1"/>
    <col min="4" max="4" width="28.375" style="1" customWidth="1"/>
    <col min="5" max="16384" width="30.875" style="1"/>
  </cols>
  <sheetData>
    <row r="2" spans="1:5" ht="55.5" customHeight="1" x14ac:dyDescent="0.25">
      <c r="A2" s="13" t="str">
        <f>KET_QUA_THONG_KE!A3</f>
        <v>BÁO CÁO THỐNG KÊ SỐ LƯỢNG THÍ NGHIỆM MẪU CÁCH ĐIỆN - BÁO CÁO THEO NHÀ SẢN XUẤT - BÁO CÁO THEO DOANH SỐ VÀ CHẤT LƯỢNG TỪNG NHÀ SẢN XUẤT</v>
      </c>
      <c r="B2" s="13"/>
      <c r="C2" s="13"/>
      <c r="D2" s="13"/>
      <c r="E2" s="13"/>
    </row>
    <row r="4" spans="1:5" ht="16.5" x14ac:dyDescent="0.25">
      <c r="A4" s="5" t="str">
        <f>"Dữ liệu " &amp; BIEU_DO_GOM_SU!B5</f>
        <v>Dữ liệu Biểu đồ so sánh tổng số lượng</v>
      </c>
      <c r="B4" s="5"/>
      <c r="C4" s="6"/>
    </row>
    <row r="6" spans="1:5" ht="30" customHeight="1" x14ac:dyDescent="0.25">
      <c r="A6" s="9" t="s">
        <v>0</v>
      </c>
      <c r="B6" s="9" t="s">
        <v>3</v>
      </c>
      <c r="C6" s="9" t="s">
        <v>1</v>
      </c>
      <c r="D6" s="9" t="s">
        <v>2</v>
      </c>
      <c r="E6" s="9" t="s">
        <v>4</v>
      </c>
    </row>
    <row r="7" spans="1:5" ht="30" customHeight="1" x14ac:dyDescent="0.25">
      <c r="A7" s="3">
        <v>1</v>
      </c>
      <c r="B7" s="3" t="str">
        <f>KET_QUA_THONG_KE!B7 &amp; " " &amp; KET_QUA_THONG_KE!C7</f>
        <v>A 2015</v>
      </c>
      <c r="C7" s="3">
        <f>KET_QUA_THONG_KE!H7</f>
        <v>0</v>
      </c>
      <c r="D7" s="3">
        <f>KET_QUA_THONG_KE!I7</f>
        <v>0</v>
      </c>
      <c r="E7" s="3">
        <f>KET_QUA_THONG_KE!J7</f>
        <v>0</v>
      </c>
    </row>
    <row r="8" spans="1:5" ht="30" customHeight="1" x14ac:dyDescent="0.25">
      <c r="A8" s="3">
        <v>2</v>
      </c>
      <c r="B8" s="3" t="str">
        <f>KET_QUA_THONG_KE!B8 &amp; " " &amp; KET_QUA_THONG_KE!C8</f>
        <v>A 2016</v>
      </c>
      <c r="C8" s="3">
        <f>KET_QUA_THONG_KE!H8</f>
        <v>0</v>
      </c>
      <c r="D8" s="3">
        <f>KET_QUA_THONG_KE!I8</f>
        <v>0</v>
      </c>
      <c r="E8" s="3">
        <f>KET_QUA_THONG_KE!J8</f>
        <v>0</v>
      </c>
    </row>
    <row r="9" spans="1:5" ht="30" customHeight="1" x14ac:dyDescent="0.25">
      <c r="A9" s="3">
        <v>3</v>
      </c>
      <c r="B9" s="3" t="str">
        <f>KET_QUA_THONG_KE!B9 &amp; " " &amp; KET_QUA_THONG_KE!C9</f>
        <v>A 2017</v>
      </c>
      <c r="C9" s="3">
        <f>KET_QUA_THONG_KE!H9</f>
        <v>0</v>
      </c>
      <c r="D9" s="3">
        <f>KET_QUA_THONG_KE!I9</f>
        <v>0</v>
      </c>
      <c r="E9" s="3">
        <f>KET_QUA_THONG_KE!J9</f>
        <v>0</v>
      </c>
    </row>
    <row r="10" spans="1:5" ht="30" customHeight="1" x14ac:dyDescent="0.25">
      <c r="A10" s="3">
        <v>4</v>
      </c>
      <c r="B10" s="3" t="str">
        <f>KET_QUA_THONG_KE!B10 &amp; " " &amp; KET_QUA_THONG_KE!C10</f>
        <v>A 2018</v>
      </c>
      <c r="C10" s="3">
        <f>KET_QUA_THONG_KE!H10</f>
        <v>0</v>
      </c>
      <c r="D10" s="3">
        <f>KET_QUA_THONG_KE!I10</f>
        <v>0</v>
      </c>
      <c r="E10" s="3">
        <f>KET_QUA_THONG_KE!J10</f>
        <v>0</v>
      </c>
    </row>
    <row r="11" spans="1:5" ht="30" customHeight="1" x14ac:dyDescent="0.25">
      <c r="A11" s="3">
        <v>5</v>
      </c>
      <c r="B11" s="3" t="str">
        <f>KET_QUA_THONG_KE!B11 &amp; " " &amp; KET_QUA_THONG_KE!C11</f>
        <v>A 2019</v>
      </c>
      <c r="C11" s="3">
        <f>KET_QUA_THONG_KE!H11</f>
        <v>0</v>
      </c>
      <c r="D11" s="3">
        <f>KET_QUA_THONG_KE!I11</f>
        <v>0</v>
      </c>
      <c r="E11" s="3">
        <f>KET_QUA_THONG_KE!J11</f>
        <v>0</v>
      </c>
    </row>
    <row r="12" spans="1:5" ht="30" customHeight="1" x14ac:dyDescent="0.25">
      <c r="A12" s="3">
        <v>6</v>
      </c>
      <c r="B12" s="3" t="str">
        <f>KET_QUA_THONG_KE!B12 &amp; " " &amp; KET_QUA_THONG_KE!C12</f>
        <v>A 2019</v>
      </c>
      <c r="C12" s="3">
        <f>KET_QUA_THONG_KE!H12</f>
        <v>0</v>
      </c>
      <c r="D12" s="3">
        <f>KET_QUA_THONG_KE!I12</f>
        <v>0</v>
      </c>
      <c r="E12" s="3">
        <f>KET_QUA_THONG_KE!J12</f>
        <v>0</v>
      </c>
    </row>
  </sheetData>
  <mergeCells count="1">
    <mergeCell ref="A2:E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BA160-71FD-491A-9118-A0ACE1D7C2B6}">
  <dimension ref="A2:C12"/>
  <sheetViews>
    <sheetView workbookViewId="0">
      <selection activeCell="A11" sqref="A11:C12"/>
    </sheetView>
  </sheetViews>
  <sheetFormatPr defaultColWidth="30.875" defaultRowHeight="30" customHeight="1" x14ac:dyDescent="0.25"/>
  <cols>
    <col min="1" max="1" width="9" style="1" customWidth="1"/>
    <col min="2" max="2" width="28.25" style="1" customWidth="1"/>
    <col min="3" max="3" width="32" style="1" customWidth="1"/>
    <col min="4" max="16384" width="30.875" style="1"/>
  </cols>
  <sheetData>
    <row r="2" spans="1:3" ht="55.5" customHeight="1" x14ac:dyDescent="0.25">
      <c r="A2" s="13" t="str">
        <f>KET_QUA_THONG_KE!A3</f>
        <v>BÁO CÁO THỐNG KÊ SỐ LƯỢNG THÍ NGHIỆM MẪU CÁCH ĐIỆN - BÁO CÁO THEO NHÀ SẢN XUẤT - BÁO CÁO THEO DOANH SỐ VÀ CHẤT LƯỢNG TỪNG NHÀ SẢN XUẤT</v>
      </c>
      <c r="B2" s="13"/>
      <c r="C2" s="13"/>
    </row>
    <row r="4" spans="1:3" ht="16.5" x14ac:dyDescent="0.25">
      <c r="A4" s="5" t="str">
        <f>"Dữ liệu " &amp; BIEU_DO_GOM_SU!B31</f>
        <v>Dữ liệu Biểu đồ tỷ lệ phần trăm không đạt giữa các năm</v>
      </c>
      <c r="B4" s="5"/>
      <c r="C4" s="6"/>
    </row>
    <row r="6" spans="1:3" ht="30" customHeight="1" x14ac:dyDescent="0.25">
      <c r="A6" s="9" t="s">
        <v>0</v>
      </c>
      <c r="B6" s="9" t="s">
        <v>3</v>
      </c>
      <c r="C6" s="9" t="s">
        <v>14</v>
      </c>
    </row>
    <row r="7" spans="1:3" ht="30" customHeight="1" x14ac:dyDescent="0.25">
      <c r="A7" s="3">
        <v>1</v>
      </c>
      <c r="B7" s="3" t="str">
        <f>"Năm " &amp; KET_QUA_THONG_KE!C7</f>
        <v>Năm 2015</v>
      </c>
      <c r="C7" s="3">
        <f>KET_QUA_THONG_KE!K7</f>
        <v>0</v>
      </c>
    </row>
    <row r="8" spans="1:3" ht="30" customHeight="1" x14ac:dyDescent="0.25">
      <c r="A8" s="3">
        <v>2</v>
      </c>
      <c r="B8" s="3" t="str">
        <f>"Năm " &amp; KET_QUA_THONG_KE!C8</f>
        <v>Năm 2016</v>
      </c>
      <c r="C8" s="3">
        <f>KET_QUA_THONG_KE!K8</f>
        <v>0</v>
      </c>
    </row>
    <row r="9" spans="1:3" ht="30" customHeight="1" x14ac:dyDescent="0.25">
      <c r="A9" s="3">
        <v>3</v>
      </c>
      <c r="B9" s="3" t="str">
        <f>"Năm " &amp; KET_QUA_THONG_KE!C9</f>
        <v>Năm 2017</v>
      </c>
      <c r="C9" s="3">
        <f>KET_QUA_THONG_KE!K9</f>
        <v>0</v>
      </c>
    </row>
    <row r="10" spans="1:3" ht="30" customHeight="1" x14ac:dyDescent="0.25">
      <c r="A10" s="3">
        <v>4</v>
      </c>
      <c r="B10" s="3" t="str">
        <f>"Năm " &amp; KET_QUA_THONG_KE!C10</f>
        <v>Năm 2018</v>
      </c>
      <c r="C10" s="3">
        <f>KET_QUA_THONG_KE!K10</f>
        <v>0</v>
      </c>
    </row>
    <row r="11" spans="1:3" ht="30" customHeight="1" x14ac:dyDescent="0.25">
      <c r="A11" s="3">
        <v>5</v>
      </c>
      <c r="B11" s="3" t="str">
        <f>"Năm " &amp; KET_QUA_THONG_KE!C11</f>
        <v>Năm 2019</v>
      </c>
      <c r="C11" s="3">
        <f>KET_QUA_THONG_KE!K11</f>
        <v>0</v>
      </c>
    </row>
    <row r="12" spans="1:3" ht="30" customHeight="1" x14ac:dyDescent="0.25">
      <c r="A12" s="3">
        <v>6</v>
      </c>
      <c r="B12" s="3" t="str">
        <f>"Năm " &amp; KET_QUA_THONG_KE!C12</f>
        <v>Năm 2019</v>
      </c>
      <c r="C12" s="3">
        <f>KET_QUA_THONG_KE!K12</f>
        <v>0</v>
      </c>
    </row>
  </sheetData>
  <mergeCells count="1">
    <mergeCell ref="A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BIEU_DO_GOM_SU</vt:lpstr>
      <vt:lpstr>BIEU_DO_POLYMER_CHUOI</vt:lpstr>
      <vt:lpstr>BIEU_DO_POLYMER_DUNG</vt:lpstr>
      <vt:lpstr>BIEU_DO_THUY_TINH</vt:lpstr>
      <vt:lpstr>KET_QUA_THONG_KE</vt:lpstr>
      <vt:lpstr>DATA_BĐ_GOM_SU1</vt:lpstr>
      <vt:lpstr>DATA_BĐ_GOM_SU2</vt:lpstr>
      <vt:lpstr>DATA_BĐ_POLYMER_CHUOI1</vt:lpstr>
      <vt:lpstr>DATA_BĐ_POLYMER_CHUOI2</vt:lpstr>
      <vt:lpstr>DATA_BĐ_POLYMER_DUNG1</vt:lpstr>
      <vt:lpstr>DATA_BĐ_POLYMER_DUNG2</vt:lpstr>
      <vt:lpstr>DATA_BĐ_THUY_TINH1</vt:lpstr>
      <vt:lpstr>DATA_BĐ_THUY_TINH2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2021-12-13T09:12:26Z</dcterms:modified>
</cp:coreProperties>
</file>