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u-cach-dien\bao-cao-theo-nam\"/>
    </mc:Choice>
  </mc:AlternateContent>
  <xr:revisionPtr revIDLastSave="0" documentId="13_ncr:1_{31733DF8-06C7-4E37-BBB7-03C1F8BD09C6}" xr6:coauthVersionLast="47" xr6:coauthVersionMax="47" xr10:uidLastSave="{00000000-0000-0000-0000-000000000000}"/>
  <bookViews>
    <workbookView xWindow="-120" yWindow="-120" windowWidth="29040" windowHeight="15840" activeTab="4" xr2:uid="{AC16F5EB-9042-8E48-B089-EC6AFF08488E}"/>
  </bookViews>
  <sheets>
    <sheet name="BIEU_DO_GOM_SU" sheetId="2" r:id="rId1"/>
    <sheet name="BIEU_DO_POLYMER_CHUOI" sheetId="7" r:id="rId2"/>
    <sheet name="BIEU_DO_POLYMER_DUNG" sheetId="10" r:id="rId3"/>
    <sheet name="BIEU_DO_THUY_TINH" sheetId="13" r:id="rId4"/>
    <sheet name="KET_QUA_THONG_KE" sheetId="1" r:id="rId5"/>
    <sheet name="DATA_BĐ_GOM_SU1" sheetId="3" r:id="rId6"/>
    <sheet name="DATA_BĐ_GOM_SU2" sheetId="6" r:id="rId7"/>
    <sheet name="DATA_BĐ_POLYMER_CHUOI1" sheetId="8" r:id="rId8"/>
    <sheet name="DATA_BĐ_POLYMER_CHUOI2" sheetId="9" r:id="rId9"/>
    <sheet name="DATA_BĐ_POLYMER_DUNG1" sheetId="11" r:id="rId10"/>
    <sheet name="DATA_BĐ_POLYMER_DUNG2" sheetId="12" r:id="rId11"/>
    <sheet name="DATA_BĐ_THUY_TINH1" sheetId="14" r:id="rId12"/>
    <sheet name="DATA_BĐ_THUY_TINH2" sheetId="15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5" l="1"/>
  <c r="C22" i="15"/>
  <c r="B22" i="14"/>
  <c r="C22" i="14"/>
  <c r="D22" i="14"/>
  <c r="E22" i="14"/>
  <c r="B22" i="12"/>
  <c r="C22" i="12"/>
  <c r="B22" i="11"/>
  <c r="C22" i="11"/>
  <c r="D22" i="11"/>
  <c r="E22" i="11"/>
  <c r="B22" i="9"/>
  <c r="C22" i="9"/>
  <c r="B22" i="8"/>
  <c r="C22" i="8"/>
  <c r="D22" i="8"/>
  <c r="E22" i="8"/>
  <c r="B22" i="6"/>
  <c r="C22" i="6"/>
  <c r="B22" i="3"/>
  <c r="C22" i="3"/>
  <c r="D22" i="3"/>
  <c r="E22" i="3"/>
  <c r="S22" i="1"/>
  <c r="T22" i="1"/>
  <c r="U22" i="1" s="1"/>
  <c r="V22" i="1" s="1"/>
  <c r="B21" i="15"/>
  <c r="C21" i="15"/>
  <c r="B21" i="14"/>
  <c r="C21" i="14"/>
  <c r="D21" i="14"/>
  <c r="E21" i="14"/>
  <c r="B21" i="12"/>
  <c r="C21" i="12"/>
  <c r="B21" i="11"/>
  <c r="C21" i="11"/>
  <c r="D21" i="11"/>
  <c r="E21" i="11"/>
  <c r="B21" i="9"/>
  <c r="C21" i="9"/>
  <c r="B21" i="8"/>
  <c r="C21" i="8"/>
  <c r="D21" i="8"/>
  <c r="E21" i="8"/>
  <c r="B21" i="6"/>
  <c r="C21" i="6"/>
  <c r="B21" i="3"/>
  <c r="C21" i="3"/>
  <c r="D21" i="3"/>
  <c r="E21" i="3"/>
  <c r="S21" i="1"/>
  <c r="T21" i="1"/>
  <c r="B20" i="15"/>
  <c r="C20" i="15"/>
  <c r="B20" i="14"/>
  <c r="C20" i="14"/>
  <c r="D20" i="14"/>
  <c r="E20" i="14"/>
  <c r="B20" i="12"/>
  <c r="C20" i="12"/>
  <c r="B20" i="11"/>
  <c r="C20" i="11"/>
  <c r="D20" i="11"/>
  <c r="E20" i="11"/>
  <c r="B20" i="9"/>
  <c r="C20" i="9"/>
  <c r="B20" i="8"/>
  <c r="C20" i="8"/>
  <c r="D20" i="8"/>
  <c r="E20" i="8"/>
  <c r="B20" i="6"/>
  <c r="C20" i="6"/>
  <c r="B20" i="3"/>
  <c r="C20" i="3"/>
  <c r="D20" i="3"/>
  <c r="E20" i="3"/>
  <c r="S20" i="1"/>
  <c r="T20" i="1"/>
  <c r="B19" i="15"/>
  <c r="C19" i="15"/>
  <c r="B19" i="14"/>
  <c r="C19" i="14"/>
  <c r="D19" i="14"/>
  <c r="E19" i="14"/>
  <c r="B19" i="12"/>
  <c r="C19" i="12"/>
  <c r="B19" i="11"/>
  <c r="C19" i="11"/>
  <c r="D19" i="11"/>
  <c r="E19" i="11"/>
  <c r="B19" i="9"/>
  <c r="C19" i="9"/>
  <c r="B19" i="8"/>
  <c r="C19" i="8"/>
  <c r="D19" i="8"/>
  <c r="E19" i="8"/>
  <c r="B19" i="6"/>
  <c r="C19" i="6"/>
  <c r="B19" i="3"/>
  <c r="C19" i="3"/>
  <c r="D19" i="3"/>
  <c r="E19" i="3"/>
  <c r="S19" i="1"/>
  <c r="U19" i="1" s="1"/>
  <c r="V19" i="1" s="1"/>
  <c r="T19" i="1"/>
  <c r="B18" i="15"/>
  <c r="C18" i="15"/>
  <c r="B18" i="14"/>
  <c r="C18" i="14"/>
  <c r="D18" i="14"/>
  <c r="E18" i="14"/>
  <c r="B18" i="12"/>
  <c r="C18" i="12"/>
  <c r="B18" i="11"/>
  <c r="C18" i="11"/>
  <c r="D18" i="11"/>
  <c r="E18" i="11"/>
  <c r="B18" i="9"/>
  <c r="C18" i="9"/>
  <c r="B18" i="8"/>
  <c r="C18" i="8"/>
  <c r="D18" i="8"/>
  <c r="E18" i="8"/>
  <c r="B18" i="6"/>
  <c r="C18" i="6"/>
  <c r="B18" i="3"/>
  <c r="C18" i="3"/>
  <c r="D18" i="3"/>
  <c r="E18" i="3"/>
  <c r="T18" i="1"/>
  <c r="S18" i="1"/>
  <c r="U18" i="1" s="1"/>
  <c r="V18" i="1" s="1"/>
  <c r="B17" i="15"/>
  <c r="C17" i="15"/>
  <c r="B17" i="14"/>
  <c r="C17" i="14"/>
  <c r="D17" i="14"/>
  <c r="E17" i="14"/>
  <c r="B17" i="12"/>
  <c r="C17" i="12"/>
  <c r="B17" i="11"/>
  <c r="C17" i="11"/>
  <c r="D17" i="11"/>
  <c r="E17" i="11"/>
  <c r="B17" i="9"/>
  <c r="C17" i="9"/>
  <c r="B17" i="8"/>
  <c r="C17" i="8"/>
  <c r="D17" i="8"/>
  <c r="E17" i="8"/>
  <c r="B17" i="6"/>
  <c r="C17" i="6"/>
  <c r="B17" i="3"/>
  <c r="C17" i="3"/>
  <c r="D17" i="3"/>
  <c r="E17" i="3"/>
  <c r="S17" i="1"/>
  <c r="U17" i="1" s="1"/>
  <c r="V17" i="1" s="1"/>
  <c r="T17" i="1"/>
  <c r="B13" i="15"/>
  <c r="C13" i="15"/>
  <c r="B14" i="15"/>
  <c r="C14" i="15"/>
  <c r="B15" i="15"/>
  <c r="C15" i="15"/>
  <c r="B16" i="15"/>
  <c r="C16" i="15"/>
  <c r="B13" i="14"/>
  <c r="C13" i="14"/>
  <c r="D13" i="14"/>
  <c r="E13" i="14"/>
  <c r="B14" i="14"/>
  <c r="C14" i="14"/>
  <c r="D14" i="14"/>
  <c r="E14" i="14"/>
  <c r="B15" i="14"/>
  <c r="C15" i="14"/>
  <c r="D15" i="14"/>
  <c r="E15" i="14"/>
  <c r="B16" i="14"/>
  <c r="C16" i="14"/>
  <c r="D16" i="14"/>
  <c r="E16" i="14"/>
  <c r="B13" i="12"/>
  <c r="C13" i="12"/>
  <c r="B14" i="12"/>
  <c r="C14" i="12"/>
  <c r="B15" i="12"/>
  <c r="C15" i="12"/>
  <c r="B16" i="12"/>
  <c r="C16" i="12"/>
  <c r="B13" i="11"/>
  <c r="C13" i="11"/>
  <c r="D13" i="11"/>
  <c r="E13" i="11"/>
  <c r="B14" i="11"/>
  <c r="C14" i="11"/>
  <c r="D14" i="11"/>
  <c r="E14" i="11"/>
  <c r="B15" i="11"/>
  <c r="C15" i="11"/>
  <c r="D15" i="11"/>
  <c r="E15" i="11"/>
  <c r="B16" i="11"/>
  <c r="C16" i="11"/>
  <c r="D16" i="11"/>
  <c r="E16" i="11"/>
  <c r="B13" i="9"/>
  <c r="C13" i="9"/>
  <c r="B14" i="9"/>
  <c r="C14" i="9"/>
  <c r="B15" i="9"/>
  <c r="C15" i="9"/>
  <c r="B16" i="9"/>
  <c r="C16" i="9"/>
  <c r="B13" i="8"/>
  <c r="C13" i="8"/>
  <c r="D13" i="8"/>
  <c r="E13" i="8"/>
  <c r="B14" i="8"/>
  <c r="C14" i="8"/>
  <c r="D14" i="8"/>
  <c r="E14" i="8"/>
  <c r="B15" i="8"/>
  <c r="C15" i="8"/>
  <c r="D15" i="8"/>
  <c r="E15" i="8"/>
  <c r="B16" i="8"/>
  <c r="C16" i="8"/>
  <c r="D16" i="8"/>
  <c r="E16" i="8"/>
  <c r="B13" i="6"/>
  <c r="C13" i="6"/>
  <c r="B14" i="6"/>
  <c r="C14" i="6"/>
  <c r="B15" i="6"/>
  <c r="C15" i="6"/>
  <c r="B16" i="6"/>
  <c r="C16" i="6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S13" i="1"/>
  <c r="T13" i="1"/>
  <c r="S14" i="1"/>
  <c r="U14" i="1" s="1"/>
  <c r="V14" i="1" s="1"/>
  <c r="T14" i="1"/>
  <c r="S15" i="1"/>
  <c r="T15" i="1"/>
  <c r="S16" i="1"/>
  <c r="U16" i="1" s="1"/>
  <c r="V16" i="1" s="1"/>
  <c r="T16" i="1"/>
  <c r="B12" i="15"/>
  <c r="C12" i="15"/>
  <c r="B12" i="14"/>
  <c r="C12" i="14"/>
  <c r="D12" i="14"/>
  <c r="E12" i="14"/>
  <c r="B12" i="12"/>
  <c r="C12" i="12"/>
  <c r="B12" i="11"/>
  <c r="C12" i="11"/>
  <c r="D12" i="11"/>
  <c r="E12" i="11"/>
  <c r="B12" i="9"/>
  <c r="C12" i="9"/>
  <c r="B12" i="8"/>
  <c r="C12" i="8"/>
  <c r="D12" i="8"/>
  <c r="E12" i="8"/>
  <c r="B12" i="6"/>
  <c r="C12" i="6"/>
  <c r="B12" i="3"/>
  <c r="C12" i="3"/>
  <c r="D12" i="3"/>
  <c r="E12" i="3"/>
  <c r="S12" i="1"/>
  <c r="T12" i="1"/>
  <c r="A2" i="14"/>
  <c r="A2" i="12"/>
  <c r="A2" i="11"/>
  <c r="A2" i="9"/>
  <c r="A2" i="8"/>
  <c r="A2" i="6"/>
  <c r="A2" i="3"/>
  <c r="B2" i="13"/>
  <c r="B2" i="10"/>
  <c r="B2" i="7"/>
  <c r="B2" i="2"/>
  <c r="A2" i="15" s="1"/>
  <c r="U9" i="1"/>
  <c r="V9" i="1" s="1"/>
  <c r="T8" i="1"/>
  <c r="T9" i="1"/>
  <c r="T10" i="1"/>
  <c r="T11" i="1"/>
  <c r="T7" i="1"/>
  <c r="S8" i="1"/>
  <c r="S9" i="1"/>
  <c r="S10" i="1"/>
  <c r="U10" i="1" s="1"/>
  <c r="V10" i="1" s="1"/>
  <c r="S11" i="1"/>
  <c r="S7" i="1"/>
  <c r="C8" i="15"/>
  <c r="C9" i="15"/>
  <c r="C10" i="15"/>
  <c r="C11" i="15"/>
  <c r="C7" i="15"/>
  <c r="D7" i="14"/>
  <c r="E7" i="14"/>
  <c r="D8" i="14"/>
  <c r="E8" i="14"/>
  <c r="D9" i="14"/>
  <c r="E9" i="14"/>
  <c r="D10" i="14"/>
  <c r="E10" i="14"/>
  <c r="D11" i="14"/>
  <c r="E11" i="14"/>
  <c r="C8" i="14"/>
  <c r="C9" i="14"/>
  <c r="C10" i="14"/>
  <c r="C11" i="14"/>
  <c r="C7" i="14"/>
  <c r="B11" i="15"/>
  <c r="B10" i="15"/>
  <c r="B9" i="15"/>
  <c r="B8" i="15"/>
  <c r="B7" i="15"/>
  <c r="A4" i="15"/>
  <c r="B11" i="14"/>
  <c r="B10" i="14"/>
  <c r="B9" i="14"/>
  <c r="B8" i="14"/>
  <c r="B7" i="14"/>
  <c r="A4" i="14"/>
  <c r="C8" i="12"/>
  <c r="C9" i="12"/>
  <c r="C10" i="12"/>
  <c r="C11" i="12"/>
  <c r="C7" i="12"/>
  <c r="B11" i="12"/>
  <c r="B10" i="12"/>
  <c r="B9" i="12"/>
  <c r="B8" i="12"/>
  <c r="B7" i="12"/>
  <c r="A4" i="12"/>
  <c r="D7" i="11"/>
  <c r="E7" i="11"/>
  <c r="D8" i="11"/>
  <c r="E8" i="11"/>
  <c r="D9" i="11"/>
  <c r="E9" i="11"/>
  <c r="D10" i="11"/>
  <c r="E10" i="11"/>
  <c r="D11" i="11"/>
  <c r="E11" i="11"/>
  <c r="C8" i="11"/>
  <c r="C9" i="11"/>
  <c r="C10" i="11"/>
  <c r="C11" i="11"/>
  <c r="C7" i="11"/>
  <c r="B11" i="11"/>
  <c r="B10" i="11"/>
  <c r="B9" i="11"/>
  <c r="B8" i="11"/>
  <c r="B7" i="11"/>
  <c r="A4" i="11"/>
  <c r="C8" i="9"/>
  <c r="C9" i="9"/>
  <c r="C10" i="9"/>
  <c r="C11" i="9"/>
  <c r="C7" i="9"/>
  <c r="B11" i="9"/>
  <c r="B10" i="9"/>
  <c r="B9" i="9"/>
  <c r="B8" i="9"/>
  <c r="B7" i="9"/>
  <c r="A4" i="9"/>
  <c r="D7" i="8"/>
  <c r="E7" i="8"/>
  <c r="D8" i="8"/>
  <c r="E8" i="8"/>
  <c r="D9" i="8"/>
  <c r="E9" i="8"/>
  <c r="D10" i="8"/>
  <c r="E10" i="8"/>
  <c r="D11" i="8"/>
  <c r="E11" i="8"/>
  <c r="C8" i="8"/>
  <c r="C9" i="8"/>
  <c r="C10" i="8"/>
  <c r="C11" i="8"/>
  <c r="C7" i="8"/>
  <c r="B11" i="8"/>
  <c r="B10" i="8"/>
  <c r="B9" i="8"/>
  <c r="B8" i="8"/>
  <c r="B7" i="8"/>
  <c r="A4" i="8"/>
  <c r="B10" i="6"/>
  <c r="C10" i="6"/>
  <c r="B11" i="6"/>
  <c r="C11" i="6"/>
  <c r="B10" i="3"/>
  <c r="C10" i="3"/>
  <c r="D10" i="3"/>
  <c r="E10" i="3"/>
  <c r="B11" i="3"/>
  <c r="C11" i="3"/>
  <c r="D11" i="3"/>
  <c r="E11" i="3"/>
  <c r="C8" i="3"/>
  <c r="D8" i="3"/>
  <c r="E8" i="3"/>
  <c r="C9" i="3"/>
  <c r="D9" i="3"/>
  <c r="E9" i="3"/>
  <c r="D7" i="3"/>
  <c r="E7" i="3"/>
  <c r="C7" i="3"/>
  <c r="A4" i="6"/>
  <c r="A4" i="3"/>
  <c r="B8" i="3"/>
  <c r="B9" i="3"/>
  <c r="B7" i="3"/>
  <c r="C8" i="6"/>
  <c r="C9" i="6"/>
  <c r="C7" i="6"/>
  <c r="B8" i="6"/>
  <c r="B9" i="6"/>
  <c r="B7" i="6"/>
  <c r="U13" i="1" l="1"/>
  <c r="V13" i="1" s="1"/>
  <c r="U21" i="1"/>
  <c r="V21" i="1" s="1"/>
  <c r="U8" i="1"/>
  <c r="V8" i="1" s="1"/>
  <c r="U20" i="1"/>
  <c r="V20" i="1" s="1"/>
  <c r="U12" i="1"/>
  <c r="V12" i="1" s="1"/>
  <c r="U15" i="1"/>
  <c r="V15" i="1" s="1"/>
  <c r="U7" i="1"/>
  <c r="V7" i="1" s="1"/>
  <c r="U11" i="1"/>
  <c r="V11" i="1" s="1"/>
</calcChain>
</file>

<file path=xl/sharedStrings.xml><?xml version="1.0" encoding="utf-8"?>
<sst xmlns="http://schemas.openxmlformats.org/spreadsheetml/2006/main" count="72" uniqueCount="18">
  <si>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</si>
  <si>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</si>
  <si>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</si>
  <si>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</si>
  <si>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</si>
  <si>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</si>
  <si>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</si>
  <si>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Biểu đồ tỷ lệ phần trăm không đạt giữa các năm</t>
  </si>
  <si>
    <t>BÁO CÁO THỐNG KÊ THÍ NGHIỆM MẪU CÁCH ĐIỆN - BÁO CÁO THEO THỜI GIAN - BÁO CÁO THEO NĂM</t>
  </si>
  <si>
    <t>Cách điện gốm sứ</t>
  </si>
  <si>
    <t>Cách điện polymer chuỗi</t>
  </si>
  <si>
    <t>Cách điện polymer đứng</t>
  </si>
  <si>
    <t>Cách điện thủy tinh</t>
  </si>
  <si>
    <t>Tổng số thí nghiệm điển hình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</si>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</sst>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Cách điện gốm sứ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DATA_BĐ_GOM_SU1!$B$7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DATA_BĐ_GOM_SU1!$C$7:$E$7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DATA_BĐ_GOM_SU1!$B$8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DATA_BĐ_GOM_SU1!$C$8:$E$8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DATA_BĐ_GOM_SU1!$B$9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DATA_BĐ_GOM_SU1!$C$9:$E$9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DATA_BĐ_GOM_SU1!$B$10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DATA_BĐ_GOM_SU1!$C$10:$E$10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F-411A-AFCC-F63E5116E855}"/>
            </c:ext>
          </c:extLst>
        </c:ser>
        <c:ser>
          <c:idx val="4"/>
          <c:order val="4"/>
          <c:tx>
            <c:strRef>
              <c:f>DATA_BĐ_GOM_SU1!$B$11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DATA_BĐ_GOM_SU1!$C$11:$E$11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F-411A-AFCC-F63E5116E855}"/>
            </c:ext>
          </c:extLst>
        </c:ser>
        <c:ser>
          <c:idx val="5"/>
          <c:order val="5"/>
          <c:tx>
            <c:strRef>
              <c:f>DATA_BĐ_GOM_SU1!$B$12</c:f>
              <c:strCache>
                <c:ptCount val="1"/>
                <c:pt idx="0">
                  <c:v>Năm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DATA_BĐ_GOM_SU1!$C$12:$E$12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BB-4F33-BD71-82C975C3FE96}"/>
            </c:ext>
          </c:extLst>
        </c:ser>
        <c:ser>
          <c:idx val="6"/>
          <c:order val="6"/>
          <c:tx>
            <c:strRef>
              <c:f>DATA_BĐ_GOM_SU1!$B$13</c:f>
              <c:strCache>
                <c:ptCount val="1"/>
                <c:pt idx="0">
                  <c:v>Năm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DATA_BĐ_GOM_SU1!$C$13:$E$13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BB-4F33-BD71-82C975C3FE96}"/>
            </c:ext>
          </c:extLst>
        </c:ser>
        <c:ser>
          <c:idx val="7"/>
          <c:order val="7"/>
          <c:tx>
            <c:strRef>
              <c:f>DATA_BĐ_GOM_SU1!$B$14</c:f>
              <c:strCache>
                <c:ptCount val="1"/>
                <c:pt idx="0">
                  <c:v>Năm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DATA_BĐ_GOM_SU1!$C$14:$E$14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BB-4F33-BD71-82C975C3FE96}"/>
            </c:ext>
          </c:extLst>
        </c:ser>
        <c:ser>
          <c:idx val="8"/>
          <c:order val="8"/>
          <c:tx>
            <c:strRef>
              <c:f>DATA_BĐ_GOM_SU1!$B$15</c:f>
              <c:strCache>
                <c:ptCount val="1"/>
                <c:pt idx="0">
                  <c:v>Năm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DATA_BĐ_GOM_SU1!$C$15:$E$15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BB-4F33-BD71-82C975C3FE96}"/>
            </c:ext>
          </c:extLst>
        </c:ser>
        <c:ser>
          <c:idx val="9"/>
          <c:order val="9"/>
          <c:tx>
            <c:strRef>
              <c:f>DATA_BĐ_GOM_SU1!$B$16</c:f>
              <c:strCache>
                <c:ptCount val="1"/>
                <c:pt idx="0">
                  <c:v>Năm 2024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DATA_BĐ_GOM_SU1!$C$16:$E$16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5BB-4F33-BD71-82C975C3FE96}"/>
            </c:ext>
          </c:extLst>
        </c:ser>
        <c:ser>
          <c:idx val="10"/>
          <c:order val="10"/>
          <c:tx>
            <c:strRef>
              <c:f>DATA_BĐ_GOM_SU1!$B$17</c:f>
              <c:strCache>
                <c:ptCount val="1"/>
                <c:pt idx="0">
                  <c:v>Năm 2025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DATA_BĐ_GOM_SU1!$C$17:$E$17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C9-45B2-A6EF-3C48ECBE7649}"/>
            </c:ext>
          </c:extLst>
        </c:ser>
        <c:ser>
          <c:idx val="11"/>
          <c:order val="11"/>
          <c:tx>
            <c:strRef>
              <c:f>DATA_BĐ_GOM_SU1!$B$18</c:f>
              <c:strCache>
                <c:ptCount val="1"/>
                <c:pt idx="0">
                  <c:v>Năm 2026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DATA_BĐ_GOM_SU1!$C$18:$E$18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C0-48E2-B85C-588C9645A410}"/>
            </c:ext>
          </c:extLst>
        </c:ser>
        <c:ser>
          <c:idx val="12"/>
          <c:order val="12"/>
          <c:tx>
            <c:strRef>
              <c:f>DATA_BĐ_GOM_SU1!$B$19</c:f>
              <c:strCache>
                <c:ptCount val="1"/>
                <c:pt idx="0">
                  <c:v>Năm 2027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DATA_BĐ_GOM_SU1!$C$19:$E$19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53-424C-A063-2BABCDAB1F69}"/>
            </c:ext>
          </c:extLst>
        </c:ser>
        <c:ser>
          <c:idx val="13"/>
          <c:order val="13"/>
          <c:tx>
            <c:strRef>
              <c:f>DATA_BĐ_GOM_SU1!$B$20</c:f>
              <c:strCache>
                <c:ptCount val="1"/>
                <c:pt idx="0">
                  <c:v>Năm 2028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DATA_BĐ_GOM_SU1!$C$20:$E$20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F0-479A-B82E-4FA3AFAEF504}"/>
            </c:ext>
          </c:extLst>
        </c:ser>
        <c:ser>
          <c:idx val="14"/>
          <c:order val="14"/>
          <c:tx>
            <c:strRef>
              <c:f>DATA_BĐ_GOM_SU1!$B$21</c:f>
              <c:strCache>
                <c:ptCount val="1"/>
                <c:pt idx="0">
                  <c:v>Năm 2029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DATA_BĐ_GOM_SU1!$C$21:$E$21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13-4ECD-8F62-D72E2718F268}"/>
            </c:ext>
          </c:extLst>
        </c:ser>
        <c:ser>
          <c:idx val="15"/>
          <c:order val="15"/>
          <c:tx>
            <c:strRef>
              <c:f>DATA_BĐ_GOM_SU1!$B$22</c:f>
              <c:strCache>
                <c:ptCount val="1"/>
                <c:pt idx="0">
                  <c:v>Năm 2030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DATA_BĐ_GOM_SU1!$C$22:$E$22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E7-45EF-99B6-E667B66F28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Cách điện gốm sứ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DATA_BĐ_GOM_SU2!$C$6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DATA_BĐ_GOM_SU2!$B$7:$B$22</c:f>
              <c:strCache>
                <c:ptCount val="16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  <c:pt idx="12">
                  <c:v>Năm 2027</c:v>
                </c:pt>
                <c:pt idx="13">
                  <c:v>Năm 2028</c:v>
                </c:pt>
                <c:pt idx="14">
                  <c:v>Năm 2029</c:v>
                </c:pt>
                <c:pt idx="15">
                  <c:v>Năm 2030</c:v>
                </c:pt>
              </c:strCache>
            </c:strRef>
          </c:cat>
          <c:val>
            <c:numRef>
              <c:f>DATA_BĐ_GOM_SU2!$C$7:$C$22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Cách điện polymer chuỗi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DATA_BĐ_POLYMER_CHUOI1!$B$7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DATA_BĐ_POLYMER_CHUOI1!$C$7:$E$7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CF-4BB3-8A79-DACE5D9273D2}"/>
            </c:ext>
          </c:extLst>
        </c:ser>
        <c:ser>
          <c:idx val="1"/>
          <c:order val="1"/>
          <c:tx>
            <c:strRef>
              <c:f>DATA_BĐ_POLYMER_CHUOI1!$B$8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DATA_BĐ_POLYMER_CHUOI1!$C$8:$E$8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CF-4BB3-8A79-DACE5D9273D2}"/>
            </c:ext>
          </c:extLst>
        </c:ser>
        <c:ser>
          <c:idx val="2"/>
          <c:order val="2"/>
          <c:tx>
            <c:strRef>
              <c:f>DATA_BĐ_POLYMER_CHUOI1!$B$9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DATA_BĐ_POLYMER_CHUOI1!$C$9:$E$9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CF-4BB3-8A79-DACE5D9273D2}"/>
            </c:ext>
          </c:extLst>
        </c:ser>
        <c:ser>
          <c:idx val="3"/>
          <c:order val="3"/>
          <c:tx>
            <c:strRef>
              <c:f>DATA_BĐ_POLYMER_CHUOI1!$B$10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DATA_BĐ_POLYMER_CHUOI1!$C$10:$E$10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CF-4BB3-8A79-DACE5D9273D2}"/>
            </c:ext>
          </c:extLst>
        </c:ser>
        <c:ser>
          <c:idx val="4"/>
          <c:order val="4"/>
          <c:tx>
            <c:strRef>
              <c:f>DATA_BĐ_POLYMER_CHUOI1!$B$11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DATA_BĐ_POLYMER_CHUOI1!$C$11:$E$11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CF-4BB3-8A79-DACE5D9273D2}"/>
            </c:ext>
          </c:extLst>
        </c:ser>
        <c:ser>
          <c:idx val="5"/>
          <c:order val="5"/>
          <c:tx>
            <c:strRef>
              <c:f>DATA_BĐ_POLYMER_CHUOI1!$B$12</c:f>
              <c:strCache>
                <c:ptCount val="1"/>
                <c:pt idx="0">
                  <c:v>Năm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DATA_BĐ_POLYMER_CHUOI1!$C$12:$E$12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66-4014-857D-9CCC2EFE44DF}"/>
            </c:ext>
          </c:extLst>
        </c:ser>
        <c:ser>
          <c:idx val="6"/>
          <c:order val="6"/>
          <c:tx>
            <c:strRef>
              <c:f>DATA_BĐ_POLYMER_CHUOI1!$B$13</c:f>
              <c:strCache>
                <c:ptCount val="1"/>
                <c:pt idx="0">
                  <c:v>Năm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DATA_BĐ_POLYMER_CHUOI1!$C$13:$E$13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66-4014-857D-9CCC2EFE44DF}"/>
            </c:ext>
          </c:extLst>
        </c:ser>
        <c:ser>
          <c:idx val="7"/>
          <c:order val="7"/>
          <c:tx>
            <c:strRef>
              <c:f>DATA_BĐ_POLYMER_CHUOI1!$B$14</c:f>
              <c:strCache>
                <c:ptCount val="1"/>
                <c:pt idx="0">
                  <c:v>Năm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DATA_BĐ_POLYMER_CHUOI1!$C$14:$E$14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66-4014-857D-9CCC2EFE44DF}"/>
            </c:ext>
          </c:extLst>
        </c:ser>
        <c:ser>
          <c:idx val="8"/>
          <c:order val="8"/>
          <c:tx>
            <c:strRef>
              <c:f>DATA_BĐ_POLYMER_CHUOI1!$B$15</c:f>
              <c:strCache>
                <c:ptCount val="1"/>
                <c:pt idx="0">
                  <c:v>Năm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DATA_BĐ_POLYMER_CHUOI1!$C$15:$E$15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66-4014-857D-9CCC2EFE44DF}"/>
            </c:ext>
          </c:extLst>
        </c:ser>
        <c:ser>
          <c:idx val="9"/>
          <c:order val="9"/>
          <c:tx>
            <c:strRef>
              <c:f>DATA_BĐ_POLYMER_CHUOI1!$B$16</c:f>
              <c:strCache>
                <c:ptCount val="1"/>
                <c:pt idx="0">
                  <c:v>Năm 2024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DATA_BĐ_POLYMER_CHUOI1!$C$16:$E$16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66-4014-857D-9CCC2EFE44DF}"/>
            </c:ext>
          </c:extLst>
        </c:ser>
        <c:ser>
          <c:idx val="10"/>
          <c:order val="10"/>
          <c:tx>
            <c:strRef>
              <c:f>DATA_BĐ_POLYMER_CHUOI1!$B$17</c:f>
              <c:strCache>
                <c:ptCount val="1"/>
                <c:pt idx="0">
                  <c:v>Năm 2025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DATA_BĐ_POLYMER_CHUOI1!$C$17:$E$17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C6-4E96-814D-C05ECCBC0212}"/>
            </c:ext>
          </c:extLst>
        </c:ser>
        <c:ser>
          <c:idx val="11"/>
          <c:order val="11"/>
          <c:tx>
            <c:strRef>
              <c:f>DATA_BĐ_POLYMER_CHUOI1!$B$18</c:f>
              <c:strCache>
                <c:ptCount val="1"/>
                <c:pt idx="0">
                  <c:v>Năm 2026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DATA_BĐ_POLYMER_CHUOI1!$C$18:$E$18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17-47C6-8CC7-5F26E5486A80}"/>
            </c:ext>
          </c:extLst>
        </c:ser>
        <c:ser>
          <c:idx val="12"/>
          <c:order val="12"/>
          <c:tx>
            <c:strRef>
              <c:f>DATA_BĐ_POLYMER_CHUOI1!$B$19</c:f>
              <c:strCache>
                <c:ptCount val="1"/>
                <c:pt idx="0">
                  <c:v>Năm 2027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DATA_BĐ_POLYMER_CHUOI1!$C$19:$E$19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1F-47AA-87BC-0E3E241FD8E4}"/>
            </c:ext>
          </c:extLst>
        </c:ser>
        <c:ser>
          <c:idx val="13"/>
          <c:order val="13"/>
          <c:tx>
            <c:strRef>
              <c:f>DATA_BĐ_POLYMER_CHUOI1!$B$20</c:f>
              <c:strCache>
                <c:ptCount val="1"/>
                <c:pt idx="0">
                  <c:v>Năm 2028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DATA_BĐ_POLYMER_CHUOI1!$C$20:$E$20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2B-46BB-9643-CB62EACF671B}"/>
            </c:ext>
          </c:extLst>
        </c:ser>
        <c:ser>
          <c:idx val="14"/>
          <c:order val="14"/>
          <c:tx>
            <c:strRef>
              <c:f>DATA_BĐ_POLYMER_CHUOI1!$B$21</c:f>
              <c:strCache>
                <c:ptCount val="1"/>
                <c:pt idx="0">
                  <c:v>Năm 2029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DATA_BĐ_POLYMER_CHUOI1!$C$21:$E$21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E7-488F-93B8-4509993E73C8}"/>
            </c:ext>
          </c:extLst>
        </c:ser>
        <c:ser>
          <c:idx val="15"/>
          <c:order val="15"/>
          <c:tx>
            <c:strRef>
              <c:f>DATA_BĐ_POLYMER_CHUOI1!$B$22</c:f>
              <c:strCache>
                <c:ptCount val="1"/>
                <c:pt idx="0">
                  <c:v>Năm 2030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DATA_BĐ_POLYMER_CHUOI1!$C$22:$E$22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F2-4EBD-B9E0-E356959EA02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Cách điện polymer chuỗi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DATA_BĐ_POLYMER_CHUOI2!$C$6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DATA_BĐ_POLYMER_CHUOI2!$B$7:$B$22</c:f>
              <c:strCache>
                <c:ptCount val="16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  <c:pt idx="12">
                  <c:v>Năm 2027</c:v>
                </c:pt>
                <c:pt idx="13">
                  <c:v>Năm 2028</c:v>
                </c:pt>
                <c:pt idx="14">
                  <c:v>Năm 2029</c:v>
                </c:pt>
                <c:pt idx="15">
                  <c:v>Năm 2030</c:v>
                </c:pt>
              </c:strCache>
            </c:strRef>
          </c:cat>
          <c:val>
            <c:numRef>
              <c:f>DATA_BĐ_POLYMER_CHUOI2!$C$7:$C$22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40-44B6-A7A9-9C94C471501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Cách điện polymer đứng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DATA_BĐ_POLYMER_DUNG1!$B$7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DATA_BĐ_POLYMER_DUNG1!$C$7:$E$7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10-4A03-8A2E-757DB030E8C3}"/>
            </c:ext>
          </c:extLst>
        </c:ser>
        <c:ser>
          <c:idx val="1"/>
          <c:order val="1"/>
          <c:tx>
            <c:strRef>
              <c:f>DATA_BĐ_POLYMER_DUNG1!$B$8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DATA_BĐ_POLYMER_DUNG1!$C$8:$E$8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10-4A03-8A2E-757DB030E8C3}"/>
            </c:ext>
          </c:extLst>
        </c:ser>
        <c:ser>
          <c:idx val="2"/>
          <c:order val="2"/>
          <c:tx>
            <c:strRef>
              <c:f>DATA_BĐ_POLYMER_DUNG1!$B$9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DATA_BĐ_POLYMER_DUNG1!$C$9:$E$9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10-4A03-8A2E-757DB030E8C3}"/>
            </c:ext>
          </c:extLst>
        </c:ser>
        <c:ser>
          <c:idx val="3"/>
          <c:order val="3"/>
          <c:tx>
            <c:strRef>
              <c:f>DATA_BĐ_POLYMER_DUNG1!$B$10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DATA_BĐ_POLYMER_DUNG1!$C$10:$E$10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10-4A03-8A2E-757DB030E8C3}"/>
            </c:ext>
          </c:extLst>
        </c:ser>
        <c:ser>
          <c:idx val="4"/>
          <c:order val="4"/>
          <c:tx>
            <c:strRef>
              <c:f>DATA_BĐ_POLYMER_DUNG1!$B$11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DATA_BĐ_POLYMER_DUNG1!$C$11:$E$11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10-4A03-8A2E-757DB030E8C3}"/>
            </c:ext>
          </c:extLst>
        </c:ser>
        <c:ser>
          <c:idx val="5"/>
          <c:order val="5"/>
          <c:tx>
            <c:strRef>
              <c:f>DATA_BĐ_POLYMER_DUNG1!$B$12</c:f>
              <c:strCache>
                <c:ptCount val="1"/>
                <c:pt idx="0">
                  <c:v>Năm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DATA_BĐ_POLYMER_DUNG1!$C$12:$E$12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50-40E5-A02E-5AAFE6B86ED8}"/>
            </c:ext>
          </c:extLst>
        </c:ser>
        <c:ser>
          <c:idx val="6"/>
          <c:order val="6"/>
          <c:tx>
            <c:strRef>
              <c:f>DATA_BĐ_POLYMER_DUNG1!$B$13</c:f>
              <c:strCache>
                <c:ptCount val="1"/>
                <c:pt idx="0">
                  <c:v>Năm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DATA_BĐ_POLYMER_DUNG1!$C$13:$E$13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50-40E5-A02E-5AAFE6B86ED8}"/>
            </c:ext>
          </c:extLst>
        </c:ser>
        <c:ser>
          <c:idx val="7"/>
          <c:order val="7"/>
          <c:tx>
            <c:strRef>
              <c:f>DATA_BĐ_POLYMER_DUNG1!$B$14</c:f>
              <c:strCache>
                <c:ptCount val="1"/>
                <c:pt idx="0">
                  <c:v>Năm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DATA_BĐ_POLYMER_DUNG1!$C$14:$E$14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50-40E5-A02E-5AAFE6B86ED8}"/>
            </c:ext>
          </c:extLst>
        </c:ser>
        <c:ser>
          <c:idx val="8"/>
          <c:order val="8"/>
          <c:tx>
            <c:strRef>
              <c:f>DATA_BĐ_POLYMER_DUNG1!$B$15</c:f>
              <c:strCache>
                <c:ptCount val="1"/>
                <c:pt idx="0">
                  <c:v>Năm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DATA_BĐ_POLYMER_DUNG1!$C$15:$E$15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50-40E5-A02E-5AAFE6B86ED8}"/>
            </c:ext>
          </c:extLst>
        </c:ser>
        <c:ser>
          <c:idx val="9"/>
          <c:order val="9"/>
          <c:tx>
            <c:strRef>
              <c:f>DATA_BĐ_POLYMER_DUNG1!$B$16</c:f>
              <c:strCache>
                <c:ptCount val="1"/>
                <c:pt idx="0">
                  <c:v>Năm 2024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DATA_BĐ_POLYMER_DUNG1!$C$16:$E$16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50-40E5-A02E-5AAFE6B86ED8}"/>
            </c:ext>
          </c:extLst>
        </c:ser>
        <c:ser>
          <c:idx val="10"/>
          <c:order val="10"/>
          <c:tx>
            <c:strRef>
              <c:f>DATA_BĐ_POLYMER_DUNG1!$B$17</c:f>
              <c:strCache>
                <c:ptCount val="1"/>
                <c:pt idx="0">
                  <c:v>Năm 2025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DATA_BĐ_POLYMER_DUNG1!$C$17:$E$17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FB-427B-9EB9-5D517E40E1B8}"/>
            </c:ext>
          </c:extLst>
        </c:ser>
        <c:ser>
          <c:idx val="11"/>
          <c:order val="11"/>
          <c:tx>
            <c:strRef>
              <c:f>DATA_BĐ_POLYMER_DUNG1!$B$18</c:f>
              <c:strCache>
                <c:ptCount val="1"/>
                <c:pt idx="0">
                  <c:v>Năm 2026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DATA_BĐ_POLYMER_DUNG1!$C$18:$E$18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42-457E-8BF7-2B43BEE36B83}"/>
            </c:ext>
          </c:extLst>
        </c:ser>
        <c:ser>
          <c:idx val="12"/>
          <c:order val="12"/>
          <c:tx>
            <c:strRef>
              <c:f>DATA_BĐ_POLYMER_DUNG1!$B$19</c:f>
              <c:strCache>
                <c:ptCount val="1"/>
                <c:pt idx="0">
                  <c:v>Năm 2027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DATA_BĐ_POLYMER_DUNG1!$C$19:$E$19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1B-48A1-A010-29F3E63052F8}"/>
            </c:ext>
          </c:extLst>
        </c:ser>
        <c:ser>
          <c:idx val="13"/>
          <c:order val="13"/>
          <c:tx>
            <c:strRef>
              <c:f>DATA_BĐ_POLYMER_DUNG1!$B$20</c:f>
              <c:strCache>
                <c:ptCount val="1"/>
                <c:pt idx="0">
                  <c:v>Năm 2028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DATA_BĐ_POLYMER_DUNG1!$C$20:$E$20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BA-4369-A9EB-B4C92D737450}"/>
            </c:ext>
          </c:extLst>
        </c:ser>
        <c:ser>
          <c:idx val="14"/>
          <c:order val="14"/>
          <c:tx>
            <c:strRef>
              <c:f>DATA_BĐ_POLYMER_DUNG1!$B$21</c:f>
              <c:strCache>
                <c:ptCount val="1"/>
                <c:pt idx="0">
                  <c:v>Năm 2029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DATA_BĐ_POLYMER_DUNG1!$C$21:$E$21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5C-4EB2-B22F-B2A406B14595}"/>
            </c:ext>
          </c:extLst>
        </c:ser>
        <c:ser>
          <c:idx val="15"/>
          <c:order val="15"/>
          <c:tx>
            <c:strRef>
              <c:f>DATA_BĐ_POLYMER_DUNG1!$B$22</c:f>
              <c:strCache>
                <c:ptCount val="1"/>
                <c:pt idx="0">
                  <c:v>Năm 2030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DATA_BĐ_POLYMER_DUNG1!$C$22:$E$22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81-4796-AC52-3818DA8A42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Cách điện polymer đứng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DATA_BĐ_POLYMER_DUNG2!$C$6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DATA_BĐ_POLYMER_DUNG2!$B$7:$B$22</c:f>
              <c:strCache>
                <c:ptCount val="16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  <c:pt idx="12">
                  <c:v>Năm 2027</c:v>
                </c:pt>
                <c:pt idx="13">
                  <c:v>Năm 2028</c:v>
                </c:pt>
                <c:pt idx="14">
                  <c:v>Năm 2029</c:v>
                </c:pt>
                <c:pt idx="15">
                  <c:v>Năm 2030</c:v>
                </c:pt>
              </c:strCache>
            </c:strRef>
          </c:cat>
          <c:val>
            <c:numRef>
              <c:f>DATA_BĐ_POLYMER_DUNG2!$C$7:$C$22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A1-490F-8F64-0D39C35F230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Cách điện thủy tinh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DATA_BĐ_THUY_TINH1!$B$7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DATA_BĐ_THUY_TINH1!$C$7:$E$7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3B-4261-B697-E0B87B681C88}"/>
            </c:ext>
          </c:extLst>
        </c:ser>
        <c:ser>
          <c:idx val="1"/>
          <c:order val="1"/>
          <c:tx>
            <c:strRef>
              <c:f>DATA_BĐ_THUY_TINH1!$B$8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DATA_BĐ_THUY_TINH1!$C$8:$E$8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3B-4261-B697-E0B87B681C88}"/>
            </c:ext>
          </c:extLst>
        </c:ser>
        <c:ser>
          <c:idx val="2"/>
          <c:order val="2"/>
          <c:tx>
            <c:strRef>
              <c:f>DATA_BĐ_THUY_TINH1!$B$9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DATA_BĐ_THUY_TINH1!$C$9:$E$9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3B-4261-B697-E0B87B681C88}"/>
            </c:ext>
          </c:extLst>
        </c:ser>
        <c:ser>
          <c:idx val="3"/>
          <c:order val="3"/>
          <c:tx>
            <c:strRef>
              <c:f>DATA_BĐ_THUY_TINH1!$B$10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DATA_BĐ_THUY_TINH1!$C$10:$E$10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3B-4261-B697-E0B87B681C88}"/>
            </c:ext>
          </c:extLst>
        </c:ser>
        <c:ser>
          <c:idx val="4"/>
          <c:order val="4"/>
          <c:tx>
            <c:strRef>
              <c:f>DATA_BĐ_THUY_TINH1!$B$11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DATA_BĐ_THUY_TINH1!$C$11:$E$11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3B-4261-B697-E0B87B681C88}"/>
            </c:ext>
          </c:extLst>
        </c:ser>
        <c:ser>
          <c:idx val="5"/>
          <c:order val="5"/>
          <c:tx>
            <c:strRef>
              <c:f>DATA_BĐ_THUY_TINH1!$B$12</c:f>
              <c:strCache>
                <c:ptCount val="1"/>
                <c:pt idx="0">
                  <c:v>Năm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DATA_BĐ_THUY_TINH1!$C$12:$E$12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42-4757-B864-D54B678CB72B}"/>
            </c:ext>
          </c:extLst>
        </c:ser>
        <c:ser>
          <c:idx val="6"/>
          <c:order val="6"/>
          <c:tx>
            <c:strRef>
              <c:f>DATA_BĐ_THUY_TINH1!$B$13</c:f>
              <c:strCache>
                <c:ptCount val="1"/>
                <c:pt idx="0">
                  <c:v>Năm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DATA_BĐ_THUY_TINH1!$C$13:$E$13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42-4757-B864-D54B678CB72B}"/>
            </c:ext>
          </c:extLst>
        </c:ser>
        <c:ser>
          <c:idx val="7"/>
          <c:order val="7"/>
          <c:tx>
            <c:strRef>
              <c:f>DATA_BĐ_THUY_TINH1!$B$14</c:f>
              <c:strCache>
                <c:ptCount val="1"/>
                <c:pt idx="0">
                  <c:v>Năm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DATA_BĐ_THUY_TINH1!$C$14:$E$14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42-4757-B864-D54B678CB72B}"/>
            </c:ext>
          </c:extLst>
        </c:ser>
        <c:ser>
          <c:idx val="8"/>
          <c:order val="8"/>
          <c:tx>
            <c:strRef>
              <c:f>DATA_BĐ_THUY_TINH1!$B$15</c:f>
              <c:strCache>
                <c:ptCount val="1"/>
                <c:pt idx="0">
                  <c:v>Năm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DATA_BĐ_THUY_TINH1!$C$15:$E$15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42-4757-B864-D54B678CB72B}"/>
            </c:ext>
          </c:extLst>
        </c:ser>
        <c:ser>
          <c:idx val="9"/>
          <c:order val="9"/>
          <c:tx>
            <c:strRef>
              <c:f>DATA_BĐ_THUY_TINH1!$B$16</c:f>
              <c:strCache>
                <c:ptCount val="1"/>
                <c:pt idx="0">
                  <c:v>Năm 2024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DATA_BĐ_THUY_TINH1!$C$16:$E$16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E42-4757-B864-D54B678CB72B}"/>
            </c:ext>
          </c:extLst>
        </c:ser>
        <c:ser>
          <c:idx val="10"/>
          <c:order val="10"/>
          <c:tx>
            <c:strRef>
              <c:f>DATA_BĐ_THUY_TINH1!$B$17</c:f>
              <c:strCache>
                <c:ptCount val="1"/>
                <c:pt idx="0">
                  <c:v>Năm 2025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DATA_BĐ_THUY_TINH1!$C$17:$E$17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0D-4FBD-B51E-1FBDFDB2DA20}"/>
            </c:ext>
          </c:extLst>
        </c:ser>
        <c:ser>
          <c:idx val="11"/>
          <c:order val="11"/>
          <c:tx>
            <c:strRef>
              <c:f>DATA_BĐ_THUY_TINH1!$B$18</c:f>
              <c:strCache>
                <c:ptCount val="1"/>
                <c:pt idx="0">
                  <c:v>Năm 2026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DATA_BĐ_THUY_TINH1!$C$18:$E$18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20-4D44-80CC-7C98DBE63421}"/>
            </c:ext>
          </c:extLst>
        </c:ser>
        <c:ser>
          <c:idx val="12"/>
          <c:order val="12"/>
          <c:tx>
            <c:strRef>
              <c:f>DATA_BĐ_THUY_TINH1!$B$19</c:f>
              <c:strCache>
                <c:ptCount val="1"/>
                <c:pt idx="0">
                  <c:v>Năm 2027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DATA_BĐ_THUY_TINH1!$C$19:$E$19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4C-4F31-98C0-28110F502FF6}"/>
            </c:ext>
          </c:extLst>
        </c:ser>
        <c:ser>
          <c:idx val="13"/>
          <c:order val="13"/>
          <c:tx>
            <c:strRef>
              <c:f>DATA_BĐ_THUY_TINH1!$B$20</c:f>
              <c:strCache>
                <c:ptCount val="1"/>
                <c:pt idx="0">
                  <c:v>Năm 2028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DATA_BĐ_THUY_TINH1!$C$20:$E$20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40-4F20-B746-714DBF2B1586}"/>
            </c:ext>
          </c:extLst>
        </c:ser>
        <c:ser>
          <c:idx val="14"/>
          <c:order val="14"/>
          <c:tx>
            <c:strRef>
              <c:f>DATA_BĐ_THUY_TINH1!$B$21</c:f>
              <c:strCache>
                <c:ptCount val="1"/>
                <c:pt idx="0">
                  <c:v>Năm 2029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DATA_BĐ_THUY_TINH1!$C$21:$E$21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A9-4BC6-89EA-6C86D6967D69}"/>
            </c:ext>
          </c:extLst>
        </c:ser>
        <c:ser>
          <c:idx val="15"/>
          <c:order val="15"/>
          <c:tx>
            <c:strRef>
              <c:f>DATA_BĐ_THUY_TINH1!$B$22</c:f>
              <c:strCache>
                <c:ptCount val="1"/>
                <c:pt idx="0">
                  <c:v>Năm 2030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DATA_BĐ_THUY_TINH1!$C$22:$E$22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51-47FF-BCDF-B46135F3AFC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Cách điện thủy tinh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DATA_BĐ_THUY_TINH2!$C$6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DATA_BĐ_THUY_TINH2!$B$7:$B$22</c:f>
              <c:strCache>
                <c:ptCount val="16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  <c:pt idx="12">
                  <c:v>Năm 2027</c:v>
                </c:pt>
                <c:pt idx="13">
                  <c:v>Năm 2028</c:v>
                </c:pt>
                <c:pt idx="14">
                  <c:v>Năm 2029</c:v>
                </c:pt>
                <c:pt idx="15">
                  <c:v>Năm 2030</c:v>
                </c:pt>
              </c:strCache>
            </c:strRef>
          </c:cat>
          <c:val>
            <c:numRef>
              <c:f>DATA_BĐ_THUY_TINH2!$C$7:$C$22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0-4362-9BB4-9F4CF51000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14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14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14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4782FF-9163-4D11-9B2C-4E5C9C8A1E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14</xdr:col>
      <xdr:colOff>0</xdr:colOff>
      <xdr:row>53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A18EDD-2FCB-4B34-A3A7-43354F68E4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14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CE4364-DF75-4FBA-B948-4B799C7EF1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14</xdr:col>
      <xdr:colOff>0</xdr:colOff>
      <xdr:row>53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E8FDC3-69E2-4EB5-A503-B70824FCAC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14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6692D7-DE6C-487D-A940-A427A0E300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14</xdr:col>
      <xdr:colOff>0</xdr:colOff>
      <xdr:row>53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C6C81A-5506-4F44-B649-C6CC467D38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N84"/>
  <sheetViews>
    <sheetView workbookViewId="0">
      <selection activeCell="O13" sqref="O13"/>
    </sheetView>
  </sheetViews>
  <sheetFormatPr defaultColWidth="10.875" defaultRowHeight="15.75" x14ac:dyDescent="0.25"/>
  <cols>
    <col min="1" max="16384" width="10.875" style="1"/>
  </cols>
  <sheetData>
    <row r="2" spans="2:14" ht="40.5" customHeight="1" x14ac:dyDescent="0.25">
      <c r="B2" s="10" t="str">
        <f>KET_QUA_THONG_KE!A3</f>
        <v>BÁO CÁO THỐNG KÊ THÍ NGHIỆM MẪU CÁCH ĐIỆN - BÁO CÁO THEO THỜI GIAN - BÁO CÁO THEO NĂM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5" spans="2:14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7</v>
      </c>
    </row>
    <row r="84" spans="2:2" ht="16.5" x14ac:dyDescent="0.25">
      <c r="B84" s="2"/>
    </row>
  </sheetData>
  <mergeCells count="1">
    <mergeCell ref="B2:N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39B3-F67E-4A63-98AE-BF323D155D23}">
  <dimension ref="B2:N84"/>
  <sheetViews>
    <sheetView workbookViewId="0">
      <selection activeCell="B2" sqref="B2:N2"/>
    </sheetView>
  </sheetViews>
  <sheetFormatPr defaultColWidth="10.875" defaultRowHeight="15.75" x14ac:dyDescent="0.25"/>
  <cols>
    <col min="1" max="16384" width="10.875" style="1"/>
  </cols>
  <sheetData>
    <row r="2" spans="2:14" ht="40.5" customHeight="1" x14ac:dyDescent="0.25">
      <c r="B2" s="10" t="str">
        <f>KET_QUA_THONG_KE!A3</f>
        <v>BÁO CÁO THỐNG KÊ THÍ NGHIỆM MẪU CÁCH ĐIỆN - BÁO CÁO THEO THỜI GIAN - BÁO CÁO THEO NĂM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5" spans="2:14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7</v>
      </c>
    </row>
    <row r="84" spans="2:2" ht="16.5" x14ac:dyDescent="0.25">
      <c r="B84" s="2"/>
    </row>
  </sheetData>
  <mergeCells count="1">
    <mergeCell ref="B2:N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535C-4B2E-4F75-AE5E-67B014DE28D6}">
  <dimension ref="B2:N84"/>
  <sheetViews>
    <sheetView workbookViewId="0">
      <selection activeCell="B2" sqref="B2:N2"/>
    </sheetView>
  </sheetViews>
  <sheetFormatPr defaultColWidth="10.875" defaultRowHeight="15.75" x14ac:dyDescent="0.25"/>
  <cols>
    <col min="1" max="16384" width="10.875" style="1"/>
  </cols>
  <sheetData>
    <row r="2" spans="2:14" ht="40.5" customHeight="1" x14ac:dyDescent="0.25">
      <c r="B2" s="10" t="str">
        <f>KET_QUA_THONG_KE!A3</f>
        <v>BÁO CÁO THỐNG KÊ THÍ NGHIỆM MẪU CÁCH ĐIỆN - BÁO CÁO THEO THỜI GIAN - BÁO CÁO THEO NĂM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5" spans="2:14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7</v>
      </c>
    </row>
    <row r="84" spans="2:2" ht="16.5" x14ac:dyDescent="0.25">
      <c r="B84" s="2"/>
    </row>
  </sheetData>
  <mergeCells count="1">
    <mergeCell ref="B2:N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C2D15-5CDC-440A-A265-DA25A30431C8}">
  <dimension ref="B2:N84"/>
  <sheetViews>
    <sheetView workbookViewId="0">
      <selection activeCell="B2" sqref="B2:N2"/>
    </sheetView>
  </sheetViews>
  <sheetFormatPr defaultColWidth="10.875" defaultRowHeight="15.75" x14ac:dyDescent="0.25"/>
  <cols>
    <col min="1" max="16384" width="10.875" style="1"/>
  </cols>
  <sheetData>
    <row r="2" spans="2:14" ht="40.5" customHeight="1" x14ac:dyDescent="0.25">
      <c r="B2" s="10" t="str">
        <f>KET_QUA_THONG_KE!A3</f>
        <v>BÁO CÁO THỐNG KÊ THÍ NGHIỆM MẪU CÁCH ĐIỆN - BÁO CÁO THEO THỜI GIAN - BÁO CÁO THEO NĂM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5" spans="2:14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7</v>
      </c>
    </row>
    <row r="84" spans="2:2" ht="16.5" x14ac:dyDescent="0.25">
      <c r="B84" s="2"/>
    </row>
  </sheetData>
  <mergeCells count="1">
    <mergeCell ref="B2:N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V22"/>
  <sheetViews>
    <sheetView tabSelected="1" zoomScaleNormal="100" workbookViewId="0">
      <selection activeCell="J1" sqref="J1:M1"/>
    </sheetView>
  </sheetViews>
  <sheetFormatPr defaultColWidth="25.875" defaultRowHeight="30" customHeight="1" x14ac:dyDescent="0.25"/>
  <cols>
    <col min="1" max="1" width="4.25" style="3" bestFit="1" customWidth="1"/>
    <col min="2" max="2" width="8" style="3" bestFit="1" customWidth="1"/>
    <col min="3" max="3" width="12.25" style="3" bestFit="1" customWidth="1"/>
    <col min="4" max="4" width="9.5" style="3" bestFit="1" customWidth="1"/>
    <col min="5" max="5" width="7.5" style="3" bestFit="1" customWidth="1"/>
    <col min="6" max="6" width="17.875" style="3" bestFit="1" customWidth="1"/>
    <col min="7" max="7" width="12.5" style="3" customWidth="1"/>
    <col min="8" max="8" width="9.5" style="3" bestFit="1" customWidth="1"/>
    <col min="9" max="9" width="7.5" style="3" bestFit="1" customWidth="1"/>
    <col min="10" max="10" width="17.875" style="3" bestFit="1" customWidth="1"/>
    <col min="11" max="11" width="16.125" style="3" customWidth="1"/>
    <col min="12" max="12" width="9.5" style="3" bestFit="1" customWidth="1"/>
    <col min="13" max="13" width="7.5" style="3" bestFit="1" customWidth="1"/>
    <col min="14" max="14" width="17.875" style="3" bestFit="1" customWidth="1"/>
    <col min="15" max="15" width="14.25" style="3" customWidth="1"/>
    <col min="16" max="16" width="9.5" style="3" bestFit="1" customWidth="1"/>
    <col min="17" max="17" width="7.5" style="3" bestFit="1" customWidth="1"/>
    <col min="18" max="18" width="17.875" style="3" bestFit="1" customWidth="1"/>
    <col min="19" max="19" width="11" style="3" customWidth="1"/>
    <col min="20" max="20" width="9.5" style="3" bestFit="1" customWidth="1"/>
    <col min="21" max="21" width="7.5" style="3" bestFit="1" customWidth="1"/>
    <col min="22" max="22" width="17.875" style="3" bestFit="1" customWidth="1"/>
    <col min="23" max="16384" width="25.875" style="3"/>
  </cols>
  <sheetData>
    <row r="1" spans="1:22" ht="30" customHeight="1" x14ac:dyDescent="0.25">
      <c r="J1" s="13" t="s">
        <v>14</v>
      </c>
      <c r="K1" s="13" t="s">
        <v>15</v>
      </c>
      <c r="L1" s="13" t="s">
        <v>16</v>
      </c>
      <c r="M1" s="13" t="s">
        <v>17</v>
      </c>
    </row>
    <row r="3" spans="1:22" ht="48" customHeight="1" x14ac:dyDescent="0.25">
      <c r="A3" s="12" t="s">
        <v>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 ht="30" customHeight="1" x14ac:dyDescent="0.25">
      <c r="A4" s="4"/>
    </row>
    <row r="5" spans="1:22" ht="15.75" x14ac:dyDescent="0.25">
      <c r="A5" s="11" t="s">
        <v>0</v>
      </c>
      <c r="B5" s="11" t="s">
        <v>3</v>
      </c>
      <c r="C5" s="11" t="s">
        <v>9</v>
      </c>
      <c r="D5" s="11"/>
      <c r="E5" s="11"/>
      <c r="F5" s="11"/>
      <c r="G5" s="11" t="s">
        <v>10</v>
      </c>
      <c r="H5" s="11"/>
      <c r="I5" s="11"/>
      <c r="J5" s="11"/>
      <c r="K5" s="11" t="s">
        <v>11</v>
      </c>
      <c r="L5" s="11"/>
      <c r="M5" s="11"/>
      <c r="N5" s="11"/>
      <c r="O5" s="11" t="s">
        <v>12</v>
      </c>
      <c r="P5" s="11"/>
      <c r="Q5" s="11"/>
      <c r="R5" s="11"/>
      <c r="S5" s="11" t="s">
        <v>13</v>
      </c>
      <c r="T5" s="11"/>
      <c r="U5" s="11"/>
      <c r="V5" s="11"/>
    </row>
    <row r="6" spans="1:22" ht="15.75" x14ac:dyDescent="0.25">
      <c r="A6" s="11"/>
      <c r="B6" s="11"/>
      <c r="C6" s="4" t="s">
        <v>1</v>
      </c>
      <c r="D6" s="4" t="s">
        <v>2</v>
      </c>
      <c r="E6" s="4" t="s">
        <v>4</v>
      </c>
      <c r="F6" s="4" t="s">
        <v>5</v>
      </c>
      <c r="G6" s="9" t="s">
        <v>1</v>
      </c>
      <c r="H6" s="9" t="s">
        <v>2</v>
      </c>
      <c r="I6" s="9" t="s">
        <v>4</v>
      </c>
      <c r="J6" s="9" t="s">
        <v>5</v>
      </c>
      <c r="K6" s="9" t="s">
        <v>1</v>
      </c>
      <c r="L6" s="9" t="s">
        <v>2</v>
      </c>
      <c r="M6" s="9" t="s">
        <v>4</v>
      </c>
      <c r="N6" s="9" t="s">
        <v>5</v>
      </c>
      <c r="O6" s="9" t="s">
        <v>1</v>
      </c>
      <c r="P6" s="9" t="s">
        <v>2</v>
      </c>
      <c r="Q6" s="9" t="s">
        <v>4</v>
      </c>
      <c r="R6" s="9" t="s">
        <v>5</v>
      </c>
      <c r="S6" s="9" t="s">
        <v>1</v>
      </c>
      <c r="T6" s="9" t="s">
        <v>2</v>
      </c>
      <c r="U6" s="9" t="s">
        <v>4</v>
      </c>
      <c r="V6" s="9" t="s">
        <v>5</v>
      </c>
    </row>
    <row r="7" spans="1:22" ht="30" customHeight="1" x14ac:dyDescent="0.25">
      <c r="A7" s="3">
        <v>1</v>
      </c>
      <c r="B7" s="3">
        <v>2015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f>SUM(C7,G7,K7,O7)</f>
        <v>0</v>
      </c>
      <c r="T7" s="3">
        <f>SUM(D7,H7,L7,P7)</f>
        <v>0</v>
      </c>
      <c r="U7" s="3">
        <f>SUM(S7,T7)</f>
        <v>0</v>
      </c>
      <c r="V7" s="3">
        <f>IF(U7&lt;&gt;0,ROUND(T7/U7*100, 0),0)</f>
        <v>0</v>
      </c>
    </row>
    <row r="8" spans="1:22" ht="30" customHeight="1" x14ac:dyDescent="0.25">
      <c r="A8" s="3">
        <v>2</v>
      </c>
      <c r="B8" s="3">
        <v>2016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f t="shared" ref="S8:S11" si="0">SUM(C8,G8,K8,O8)</f>
        <v>0</v>
      </c>
      <c r="T8" s="3">
        <f t="shared" ref="T8:T11" si="1">SUM(D8,H8,L8,P8)</f>
        <v>0</v>
      </c>
      <c r="U8" s="3">
        <f t="shared" ref="U8:U11" si="2">SUM(S8,T8)</f>
        <v>0</v>
      </c>
      <c r="V8" s="3">
        <f t="shared" ref="V8:V11" si="3">IF(U8&lt;&gt;0,ROUND(T8/U8*100, 0),0)</f>
        <v>0</v>
      </c>
    </row>
    <row r="9" spans="1:22" ht="30" customHeight="1" x14ac:dyDescent="0.25">
      <c r="A9" s="3">
        <v>3</v>
      </c>
      <c r="B9" s="3">
        <v>2017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f t="shared" si="0"/>
        <v>0</v>
      </c>
      <c r="T9" s="3">
        <f t="shared" si="1"/>
        <v>0</v>
      </c>
      <c r="U9" s="3">
        <f t="shared" si="2"/>
        <v>0</v>
      </c>
      <c r="V9" s="3">
        <f t="shared" si="3"/>
        <v>0</v>
      </c>
    </row>
    <row r="10" spans="1:22" ht="30" customHeight="1" x14ac:dyDescent="0.25">
      <c r="A10" s="3">
        <v>4</v>
      </c>
      <c r="B10" s="3">
        <v>2018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f t="shared" si="0"/>
        <v>0</v>
      </c>
      <c r="T10" s="3">
        <f t="shared" si="1"/>
        <v>0</v>
      </c>
      <c r="U10" s="3">
        <f t="shared" si="2"/>
        <v>0</v>
      </c>
      <c r="V10" s="3">
        <f t="shared" si="3"/>
        <v>0</v>
      </c>
    </row>
    <row r="11" spans="1:22" ht="30" customHeight="1" x14ac:dyDescent="0.25">
      <c r="A11" s="3">
        <v>5</v>
      </c>
      <c r="B11" s="3">
        <v>2019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f t="shared" si="0"/>
        <v>0</v>
      </c>
      <c r="T11" s="3">
        <f t="shared" si="1"/>
        <v>0</v>
      </c>
      <c r="U11" s="3">
        <f t="shared" si="2"/>
        <v>0</v>
      </c>
      <c r="V11" s="3">
        <f t="shared" si="3"/>
        <v>0</v>
      </c>
    </row>
    <row r="12" spans="1:22" ht="30" customHeight="1" x14ac:dyDescent="0.25">
      <c r="A12" s="3">
        <v>6</v>
      </c>
      <c r="B12" s="3">
        <v>2020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f t="shared" ref="S12:S14" si="4">SUM(C12,G12,K12,O12)</f>
        <v>0</v>
      </c>
      <c r="T12" s="3">
        <f t="shared" ref="T12:T14" si="5">SUM(D12,H12,L12,P12)</f>
        <v>0</v>
      </c>
      <c r="U12" s="3">
        <f t="shared" ref="U12:U14" si="6">SUM(S12,T12)</f>
        <v>0</v>
      </c>
      <c r="V12" s="3">
        <f t="shared" ref="V12:V14" si="7">IF(U12&lt;&gt;0,ROUND(T12/U12*100, 0),0)</f>
        <v>0</v>
      </c>
    </row>
    <row r="13" spans="1:22" ht="30" customHeight="1" x14ac:dyDescent="0.25">
      <c r="A13" s="3">
        <v>7</v>
      </c>
      <c r="B13" s="3">
        <v>2021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f t="shared" si="4"/>
        <v>0</v>
      </c>
      <c r="T13" s="3">
        <f t="shared" si="5"/>
        <v>0</v>
      </c>
      <c r="U13" s="3">
        <f t="shared" si="6"/>
        <v>0</v>
      </c>
      <c r="V13" s="3">
        <f t="shared" si="7"/>
        <v>0</v>
      </c>
    </row>
    <row r="14" spans="1:22" ht="30" customHeight="1" x14ac:dyDescent="0.25">
      <c r="A14" s="3">
        <v>8</v>
      </c>
      <c r="B14" s="3">
        <v>2022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f t="shared" si="4"/>
        <v>0</v>
      </c>
      <c r="T14" s="3">
        <f t="shared" si="5"/>
        <v>0</v>
      </c>
      <c r="U14" s="3">
        <f t="shared" si="6"/>
        <v>0</v>
      </c>
      <c r="V14" s="3">
        <f t="shared" si="7"/>
        <v>0</v>
      </c>
    </row>
    <row r="15" spans="1:22" ht="30" customHeight="1" x14ac:dyDescent="0.25">
      <c r="A15" s="3">
        <v>9</v>
      </c>
      <c r="B15" s="3">
        <v>2023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f t="shared" ref="S15:S22" si="8">SUM(C15,G15,K15,O15)</f>
        <v>0</v>
      </c>
      <c r="T15" s="3">
        <f t="shared" ref="T15:T22" si="9">SUM(D15,H15,L15,P15)</f>
        <v>0</v>
      </c>
      <c r="U15" s="3">
        <f t="shared" ref="U15:U22" si="10">SUM(S15,T15)</f>
        <v>0</v>
      </c>
      <c r="V15" s="3">
        <f t="shared" ref="V15:V22" si="11">IF(U15&lt;&gt;0,ROUND(T15/U15*100, 0),0)</f>
        <v>0</v>
      </c>
    </row>
    <row r="16" spans="1:22" ht="30" customHeight="1" x14ac:dyDescent="0.25">
      <c r="A16" s="3">
        <v>10</v>
      </c>
      <c r="B16" s="3">
        <v>2024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f t="shared" si="8"/>
        <v>0</v>
      </c>
      <c r="T16" s="3">
        <f t="shared" si="9"/>
        <v>0</v>
      </c>
      <c r="U16" s="3">
        <f t="shared" si="10"/>
        <v>0</v>
      </c>
      <c r="V16" s="3">
        <f t="shared" si="11"/>
        <v>0</v>
      </c>
    </row>
    <row r="17" spans="1:22" ht="30" customHeight="1" x14ac:dyDescent="0.25">
      <c r="A17" s="3">
        <v>11</v>
      </c>
      <c r="B17" s="3">
        <v>2025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f t="shared" si="8"/>
        <v>0</v>
      </c>
      <c r="T17" s="3">
        <f t="shared" si="9"/>
        <v>0</v>
      </c>
      <c r="U17" s="3">
        <f t="shared" si="10"/>
        <v>0</v>
      </c>
      <c r="V17" s="3">
        <f t="shared" si="11"/>
        <v>0</v>
      </c>
    </row>
    <row r="18" spans="1:22" ht="30" customHeight="1" x14ac:dyDescent="0.25">
      <c r="A18" s="3">
        <v>12</v>
      </c>
      <c r="B18" s="3">
        <v>2026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f t="shared" si="8"/>
        <v>0</v>
      </c>
      <c r="T18" s="3">
        <f t="shared" si="9"/>
        <v>0</v>
      </c>
      <c r="U18" s="3">
        <f t="shared" si="10"/>
        <v>0</v>
      </c>
      <c r="V18" s="3">
        <f t="shared" si="11"/>
        <v>0</v>
      </c>
    </row>
    <row r="19" spans="1:22" ht="30" customHeight="1" x14ac:dyDescent="0.25">
      <c r="A19" s="3">
        <v>13</v>
      </c>
      <c r="B19" s="3">
        <v>2027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f t="shared" si="8"/>
        <v>0</v>
      </c>
      <c r="T19" s="3">
        <f t="shared" si="9"/>
        <v>0</v>
      </c>
      <c r="U19" s="3">
        <f t="shared" si="10"/>
        <v>0</v>
      </c>
      <c r="V19" s="3">
        <f t="shared" si="11"/>
        <v>0</v>
      </c>
    </row>
    <row r="20" spans="1:22" ht="30" customHeight="1" x14ac:dyDescent="0.25">
      <c r="A20" s="3">
        <v>14</v>
      </c>
      <c r="B20" s="3">
        <v>2028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f t="shared" si="8"/>
        <v>0</v>
      </c>
      <c r="T20" s="3">
        <f t="shared" si="9"/>
        <v>0</v>
      </c>
      <c r="U20" s="3">
        <f t="shared" si="10"/>
        <v>0</v>
      </c>
      <c r="V20" s="3">
        <f t="shared" si="11"/>
        <v>0</v>
      </c>
    </row>
    <row r="21" spans="1:22" ht="30" customHeight="1" x14ac:dyDescent="0.25">
      <c r="A21" s="3">
        <v>15</v>
      </c>
      <c r="B21" s="3">
        <v>2029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f t="shared" si="8"/>
        <v>0</v>
      </c>
      <c r="T21" s="3">
        <f t="shared" si="9"/>
        <v>0</v>
      </c>
      <c r="U21" s="3">
        <f t="shared" si="10"/>
        <v>0</v>
      </c>
      <c r="V21" s="3">
        <f t="shared" si="11"/>
        <v>0</v>
      </c>
    </row>
    <row r="22" spans="1:22" ht="30" customHeight="1" x14ac:dyDescent="0.25">
      <c r="A22" s="3">
        <v>16</v>
      </c>
      <c r="B22" s="3">
        <v>2030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f t="shared" si="8"/>
        <v>0</v>
      </c>
      <c r="T22" s="3">
        <f t="shared" si="9"/>
        <v>0</v>
      </c>
      <c r="U22" s="3">
        <f t="shared" si="10"/>
        <v>0</v>
      </c>
      <c r="V22" s="3">
        <f t="shared" si="11"/>
        <v>0</v>
      </c>
    </row>
  </sheetData>
  <mergeCells count="8">
    <mergeCell ref="K5:N5"/>
    <mergeCell ref="O5:R5"/>
    <mergeCell ref="S5:V5"/>
    <mergeCell ref="A3:V3"/>
    <mergeCell ref="A5:A6"/>
    <mergeCell ref="B5:B6"/>
    <mergeCell ref="C5:F5"/>
    <mergeCell ref="G5:J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22"/>
  <sheetViews>
    <sheetView topLeftCell="A4" workbookViewId="0">
      <selection activeCell="A12" sqref="A12:E22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2" t="str">
        <f>KET_QUA_THONG_KE!A3</f>
        <v>BÁO CÁO THỐNG KÊ THÍ NGHIỆM MẪU CÁCH ĐIỆN - BÁO CÁO THEO THỜI GIAN - BÁO CÁO THEO NĂM</v>
      </c>
      <c r="B2" s="12"/>
      <c r="C2" s="12"/>
      <c r="D2" s="12"/>
      <c r="E2" s="12"/>
    </row>
    <row r="4" spans="1:5" ht="16.5" x14ac:dyDescent="0.25">
      <c r="A4" s="5" t="str">
        <f>"Dữ liệu " &amp; BIEU_DO_GOM_SU!B5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8" t="s">
        <v>4</v>
      </c>
    </row>
    <row r="7" spans="1:5" ht="30" customHeight="1" x14ac:dyDescent="0.25">
      <c r="A7" s="3">
        <v>1</v>
      </c>
      <c r="B7" s="3" t="str">
        <f>"Năm " &amp; KET_QUA_THONG_KE!B7</f>
        <v>Năm 2015</v>
      </c>
      <c r="C7" s="3">
        <f>KET_QUA_THONG_KE!C7</f>
        <v>0</v>
      </c>
      <c r="D7" s="3">
        <f>KET_QUA_THONG_KE!D7</f>
        <v>0</v>
      </c>
      <c r="E7" s="3">
        <f>KET_QUA_THONG_KE!E7</f>
        <v>0</v>
      </c>
    </row>
    <row r="8" spans="1:5" ht="30" customHeight="1" x14ac:dyDescent="0.25">
      <c r="A8" s="3">
        <v>2</v>
      </c>
      <c r="B8" s="3" t="str">
        <f>"Năm " &amp; KET_QUA_THONG_KE!B8</f>
        <v>Năm 2016</v>
      </c>
      <c r="C8" s="3">
        <f>KET_QUA_THONG_KE!C8</f>
        <v>0</v>
      </c>
      <c r="D8" s="3">
        <f>KET_QUA_THONG_KE!D8</f>
        <v>0</v>
      </c>
      <c r="E8" s="3">
        <f>KET_QUA_THONG_KE!E8</f>
        <v>0</v>
      </c>
    </row>
    <row r="9" spans="1:5" ht="30" customHeight="1" x14ac:dyDescent="0.25">
      <c r="A9" s="3">
        <v>3</v>
      </c>
      <c r="B9" s="3" t="str">
        <f>"Năm " &amp; KET_QUA_THONG_KE!B9</f>
        <v>Năm 2017</v>
      </c>
      <c r="C9" s="3">
        <f>KET_QUA_THONG_KE!C9</f>
        <v>0</v>
      </c>
      <c r="D9" s="3">
        <f>KET_QUA_THONG_KE!D9</f>
        <v>0</v>
      </c>
      <c r="E9" s="3">
        <f>KET_QUA_THONG_KE!E9</f>
        <v>0</v>
      </c>
    </row>
    <row r="10" spans="1:5" ht="30" customHeight="1" x14ac:dyDescent="0.25">
      <c r="A10" s="3">
        <v>4</v>
      </c>
      <c r="B10" s="3" t="str">
        <f>"Năm " &amp; KET_QUA_THONG_KE!B10</f>
        <v>Năm 2018</v>
      </c>
      <c r="C10" s="3">
        <f>KET_QUA_THONG_KE!C10</f>
        <v>0</v>
      </c>
      <c r="D10" s="3">
        <f>KET_QUA_THONG_KE!D10</f>
        <v>0</v>
      </c>
      <c r="E10" s="3">
        <f>KET_QUA_THONG_KE!E10</f>
        <v>0</v>
      </c>
    </row>
    <row r="11" spans="1:5" ht="30" customHeight="1" x14ac:dyDescent="0.25">
      <c r="A11" s="3">
        <v>5</v>
      </c>
      <c r="B11" s="3" t="str">
        <f>"Năm " &amp; KET_QUA_THONG_KE!B11</f>
        <v>Năm 2019</v>
      </c>
      <c r="C11" s="3">
        <f>KET_QUA_THONG_KE!C11</f>
        <v>0</v>
      </c>
      <c r="D11" s="3">
        <f>KET_QUA_THONG_KE!D11</f>
        <v>0</v>
      </c>
      <c r="E11" s="3">
        <f>KET_QUA_THONG_KE!E11</f>
        <v>0</v>
      </c>
    </row>
    <row r="12" spans="1:5" ht="30" customHeight="1" x14ac:dyDescent="0.25">
      <c r="A12" s="3">
        <v>6</v>
      </c>
      <c r="B12" s="3" t="str">
        <f>"Năm " &amp; KET_QUA_THONG_KE!B12</f>
        <v>Năm 2020</v>
      </c>
      <c r="C12" s="3">
        <f>KET_QUA_THONG_KE!C12</f>
        <v>0</v>
      </c>
      <c r="D12" s="3">
        <f>KET_QUA_THONG_KE!D12</f>
        <v>0</v>
      </c>
      <c r="E12" s="3">
        <f>KET_QUA_THONG_KE!E12</f>
        <v>0</v>
      </c>
    </row>
    <row r="13" spans="1:5" ht="30" customHeight="1" x14ac:dyDescent="0.25">
      <c r="A13" s="3">
        <v>7</v>
      </c>
      <c r="B13" s="3" t="str">
        <f>"Năm " &amp; KET_QUA_THONG_KE!B13</f>
        <v>Năm 2021</v>
      </c>
      <c r="C13" s="3">
        <f>KET_QUA_THONG_KE!C13</f>
        <v>0</v>
      </c>
      <c r="D13" s="3">
        <f>KET_QUA_THONG_KE!D13</f>
        <v>0</v>
      </c>
      <c r="E13" s="3">
        <f>KET_QUA_THONG_KE!E13</f>
        <v>0</v>
      </c>
    </row>
    <row r="14" spans="1:5" ht="30" customHeight="1" x14ac:dyDescent="0.25">
      <c r="A14" s="3">
        <v>8</v>
      </c>
      <c r="B14" s="3" t="str">
        <f>"Năm " &amp; KET_QUA_THONG_KE!B14</f>
        <v>Năm 2022</v>
      </c>
      <c r="C14" s="3">
        <f>KET_QUA_THONG_KE!C14</f>
        <v>0</v>
      </c>
      <c r="D14" s="3">
        <f>KET_QUA_THONG_KE!D14</f>
        <v>0</v>
      </c>
      <c r="E14" s="3">
        <f>KET_QUA_THONG_KE!E14</f>
        <v>0</v>
      </c>
    </row>
    <row r="15" spans="1:5" ht="30" customHeight="1" x14ac:dyDescent="0.25">
      <c r="A15" s="3">
        <v>9</v>
      </c>
      <c r="B15" s="3" t="str">
        <f>"Năm " &amp; KET_QUA_THONG_KE!B15</f>
        <v>Năm 2023</v>
      </c>
      <c r="C15" s="3">
        <f>KET_QUA_THONG_KE!C15</f>
        <v>0</v>
      </c>
      <c r="D15" s="3">
        <f>KET_QUA_THONG_KE!D15</f>
        <v>0</v>
      </c>
      <c r="E15" s="3">
        <f>KET_QUA_THONG_KE!E15</f>
        <v>0</v>
      </c>
    </row>
    <row r="16" spans="1:5" ht="30" customHeight="1" x14ac:dyDescent="0.25">
      <c r="A16" s="3">
        <v>10</v>
      </c>
      <c r="B16" s="3" t="str">
        <f>"Năm " &amp; KET_QUA_THONG_KE!B16</f>
        <v>Năm 2024</v>
      </c>
      <c r="C16" s="3">
        <f>KET_QUA_THONG_KE!C16</f>
        <v>0</v>
      </c>
      <c r="D16" s="3">
        <f>KET_QUA_THONG_KE!D16</f>
        <v>0</v>
      </c>
      <c r="E16" s="3">
        <f>KET_QUA_THONG_KE!E16</f>
        <v>0</v>
      </c>
    </row>
    <row r="17" spans="1:5" ht="30" customHeight="1" x14ac:dyDescent="0.25">
      <c r="A17" s="3">
        <v>11</v>
      </c>
      <c r="B17" s="3" t="str">
        <f>"Năm " &amp; KET_QUA_THONG_KE!B17</f>
        <v>Năm 2025</v>
      </c>
      <c r="C17" s="3">
        <f>KET_QUA_THONG_KE!C17</f>
        <v>0</v>
      </c>
      <c r="D17" s="3">
        <f>KET_QUA_THONG_KE!D17</f>
        <v>0</v>
      </c>
      <c r="E17" s="3">
        <f>KET_QUA_THONG_KE!E17</f>
        <v>0</v>
      </c>
    </row>
    <row r="18" spans="1:5" ht="30" customHeight="1" x14ac:dyDescent="0.25">
      <c r="A18" s="3">
        <v>12</v>
      </c>
      <c r="B18" s="3" t="str">
        <f>"Năm " &amp; KET_QUA_THONG_KE!B18</f>
        <v>Năm 2026</v>
      </c>
      <c r="C18" s="3">
        <f>KET_QUA_THONG_KE!C18</f>
        <v>0</v>
      </c>
      <c r="D18" s="3">
        <f>KET_QUA_THONG_KE!D18</f>
        <v>0</v>
      </c>
      <c r="E18" s="3">
        <f>KET_QUA_THONG_KE!E18</f>
        <v>0</v>
      </c>
    </row>
    <row r="19" spans="1:5" ht="30" customHeight="1" x14ac:dyDescent="0.25">
      <c r="A19" s="3">
        <v>13</v>
      </c>
      <c r="B19" s="3" t="str">
        <f>"Năm " &amp; KET_QUA_THONG_KE!B19</f>
        <v>Năm 2027</v>
      </c>
      <c r="C19" s="3">
        <f>KET_QUA_THONG_KE!C19</f>
        <v>0</v>
      </c>
      <c r="D19" s="3">
        <f>KET_QUA_THONG_KE!D19</f>
        <v>0</v>
      </c>
      <c r="E19" s="3">
        <f>KET_QUA_THONG_KE!E19</f>
        <v>0</v>
      </c>
    </row>
    <row r="20" spans="1:5" ht="30" customHeight="1" x14ac:dyDescent="0.25">
      <c r="A20" s="3">
        <v>14</v>
      </c>
      <c r="B20" s="3" t="str">
        <f>"Năm " &amp; KET_QUA_THONG_KE!B20</f>
        <v>Năm 2028</v>
      </c>
      <c r="C20" s="3">
        <f>KET_QUA_THONG_KE!C20</f>
        <v>0</v>
      </c>
      <c r="D20" s="3">
        <f>KET_QUA_THONG_KE!D20</f>
        <v>0</v>
      </c>
      <c r="E20" s="3">
        <f>KET_QUA_THONG_KE!E20</f>
        <v>0</v>
      </c>
    </row>
    <row r="21" spans="1:5" ht="30" customHeight="1" x14ac:dyDescent="0.25">
      <c r="A21" s="3">
        <v>15</v>
      </c>
      <c r="B21" s="3" t="str">
        <f>"Năm " &amp; KET_QUA_THONG_KE!B21</f>
        <v>Năm 2029</v>
      </c>
      <c r="C21" s="3">
        <f>KET_QUA_THONG_KE!C21</f>
        <v>0</v>
      </c>
      <c r="D21" s="3">
        <f>KET_QUA_THONG_KE!D21</f>
        <v>0</v>
      </c>
      <c r="E21" s="3">
        <f>KET_QUA_THONG_KE!E21</f>
        <v>0</v>
      </c>
    </row>
    <row r="22" spans="1:5" ht="30" customHeight="1" x14ac:dyDescent="0.25">
      <c r="A22" s="3">
        <v>16</v>
      </c>
      <c r="B22" s="3" t="str">
        <f>"Năm " &amp; KET_QUA_THONG_KE!B22</f>
        <v>Năm 2030</v>
      </c>
      <c r="C22" s="3">
        <f>KET_QUA_THONG_KE!C22</f>
        <v>0</v>
      </c>
      <c r="D22" s="3">
        <f>KET_QUA_THONG_KE!D22</f>
        <v>0</v>
      </c>
      <c r="E22" s="3">
        <f>KET_QUA_THONG_KE!E22</f>
        <v>0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22"/>
  <sheetViews>
    <sheetView topLeftCell="A4" workbookViewId="0">
      <selection activeCell="A11" sqref="A11:C22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2" t="str">
        <f>KET_QUA_THONG_KE!A3</f>
        <v>BÁO CÁO THỐNG KÊ THÍ NGHIỆM MẪU CÁCH ĐIỆN - BÁO CÁO THEO THỜI GIAN - BÁO CÁO THEO NĂM</v>
      </c>
      <c r="B2" s="12"/>
      <c r="C2" s="12"/>
    </row>
    <row r="4" spans="1:3" ht="16.5" x14ac:dyDescent="0.25">
      <c r="A4" s="5" t="str">
        <f>"Dữ liệu " &amp; BIEU_DO_GOM_SU!B31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">
        <v>5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KET_QUA_THONG_KE!F7</f>
        <v>0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KET_QUA_THONG_KE!F8</f>
        <v>0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KET_QUA_THONG_KE!F9</f>
        <v>0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KET_QUA_THONG_KE!F10</f>
        <v>0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KET_QUA_THONG_KE!F11</f>
        <v>0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KET_QUA_THONG_KE!F12</f>
        <v>0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KET_QUA_THONG_KE!F13</f>
        <v>0</v>
      </c>
    </row>
    <row r="14" spans="1:3" ht="30" customHeight="1" x14ac:dyDescent="0.25">
      <c r="A14" s="3">
        <v>8</v>
      </c>
      <c r="B14" s="3" t="str">
        <f>"Năm " &amp; KET_QUA_THONG_KE!B14</f>
        <v>Năm 2022</v>
      </c>
      <c r="C14" s="3">
        <f>KET_QUA_THONG_KE!F14</f>
        <v>0</v>
      </c>
    </row>
    <row r="15" spans="1:3" ht="30" customHeight="1" x14ac:dyDescent="0.25">
      <c r="A15" s="3">
        <v>9</v>
      </c>
      <c r="B15" s="3" t="str">
        <f>"Năm " &amp; KET_QUA_THONG_KE!B15</f>
        <v>Năm 2023</v>
      </c>
      <c r="C15" s="3">
        <f>KET_QUA_THONG_KE!F15</f>
        <v>0</v>
      </c>
    </row>
    <row r="16" spans="1:3" ht="30" customHeight="1" x14ac:dyDescent="0.25">
      <c r="A16" s="3">
        <v>10</v>
      </c>
      <c r="B16" s="3" t="str">
        <f>"Năm " &amp; KET_QUA_THONG_KE!B16</f>
        <v>Năm 2024</v>
      </c>
      <c r="C16" s="3">
        <f>KET_QUA_THONG_KE!F16</f>
        <v>0</v>
      </c>
    </row>
    <row r="17" spans="1:3" ht="30" customHeight="1" x14ac:dyDescent="0.25">
      <c r="A17" s="3">
        <v>11</v>
      </c>
      <c r="B17" s="3" t="str">
        <f>"Năm " &amp; KET_QUA_THONG_KE!B17</f>
        <v>Năm 2025</v>
      </c>
      <c r="C17" s="3">
        <f>KET_QUA_THONG_KE!F17</f>
        <v>0</v>
      </c>
    </row>
    <row r="18" spans="1:3" ht="30" customHeight="1" x14ac:dyDescent="0.25">
      <c r="A18" s="3">
        <v>12</v>
      </c>
      <c r="B18" s="3" t="str">
        <f>"Năm " &amp; KET_QUA_THONG_KE!B18</f>
        <v>Năm 2026</v>
      </c>
      <c r="C18" s="3">
        <f>KET_QUA_THONG_KE!F18</f>
        <v>0</v>
      </c>
    </row>
    <row r="19" spans="1:3" ht="30" customHeight="1" x14ac:dyDescent="0.25">
      <c r="A19" s="3">
        <v>13</v>
      </c>
      <c r="B19" s="3" t="str">
        <f>"Năm " &amp; KET_QUA_THONG_KE!B19</f>
        <v>Năm 2027</v>
      </c>
      <c r="C19" s="3">
        <f>KET_QUA_THONG_KE!F19</f>
        <v>0</v>
      </c>
    </row>
    <row r="20" spans="1:3" ht="30" customHeight="1" x14ac:dyDescent="0.25">
      <c r="A20" s="3">
        <v>14</v>
      </c>
      <c r="B20" s="3" t="str">
        <f>"Năm " &amp; KET_QUA_THONG_KE!B20</f>
        <v>Năm 2028</v>
      </c>
      <c r="C20" s="3">
        <f>KET_QUA_THONG_KE!F20</f>
        <v>0</v>
      </c>
    </row>
    <row r="21" spans="1:3" ht="30" customHeight="1" x14ac:dyDescent="0.25">
      <c r="A21" s="3">
        <v>15</v>
      </c>
      <c r="B21" s="3" t="str">
        <f>"Năm " &amp; KET_QUA_THONG_KE!B21</f>
        <v>Năm 2029</v>
      </c>
      <c r="C21" s="3">
        <f>KET_QUA_THONG_KE!F21</f>
        <v>0</v>
      </c>
    </row>
    <row r="22" spans="1:3" ht="30" customHeight="1" x14ac:dyDescent="0.25">
      <c r="A22" s="3">
        <v>16</v>
      </c>
      <c r="B22" s="3" t="str">
        <f>"Năm " &amp; KET_QUA_THONG_KE!B22</f>
        <v>Năm 2030</v>
      </c>
      <c r="C22" s="3">
        <f>KET_QUA_THONG_KE!F22</f>
        <v>0</v>
      </c>
    </row>
  </sheetData>
  <mergeCells count="1"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7FE5-3C93-47D1-BD1C-EBD123E7FA6E}">
  <dimension ref="A2:E22"/>
  <sheetViews>
    <sheetView topLeftCell="A4" workbookViewId="0">
      <selection activeCell="A11" sqref="A11:E22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2" t="str">
        <f>KET_QUA_THONG_KE!A3</f>
        <v>BÁO CÁO THỐNG KÊ THÍ NGHIỆM MẪU CÁCH ĐIỆN - BÁO CÁO THEO THỜI GIAN - BÁO CÁO THEO NĂM</v>
      </c>
      <c r="B2" s="12"/>
      <c r="C2" s="12"/>
      <c r="D2" s="12"/>
      <c r="E2" s="12"/>
    </row>
    <row r="4" spans="1:5" ht="16.5" x14ac:dyDescent="0.25">
      <c r="A4" s="5" t="str">
        <f>"Dữ liệu " &amp; BIEU_DO_GOM_SU!B5</f>
        <v>Dữ liệu Biểu đồ so sánh tổng số lượng</v>
      </c>
      <c r="B4" s="5"/>
      <c r="C4" s="6"/>
    </row>
    <row r="6" spans="1:5" ht="30" customHeight="1" x14ac:dyDescent="0.25">
      <c r="A6" s="9" t="s">
        <v>0</v>
      </c>
      <c r="B6" s="9" t="s">
        <v>3</v>
      </c>
      <c r="C6" s="9" t="s">
        <v>1</v>
      </c>
      <c r="D6" s="9" t="s">
        <v>2</v>
      </c>
      <c r="E6" s="9" t="s">
        <v>4</v>
      </c>
    </row>
    <row r="7" spans="1:5" ht="30" customHeight="1" x14ac:dyDescent="0.25">
      <c r="A7" s="3">
        <v>1</v>
      </c>
      <c r="B7" s="3" t="str">
        <f>"Năm " &amp; KET_QUA_THONG_KE!B7</f>
        <v>Năm 2015</v>
      </c>
      <c r="C7" s="3">
        <f>KET_QUA_THONG_KE!G7</f>
        <v>0</v>
      </c>
      <c r="D7" s="3">
        <f>KET_QUA_THONG_KE!H7</f>
        <v>0</v>
      </c>
      <c r="E7" s="3">
        <f>KET_QUA_THONG_KE!I7</f>
        <v>0</v>
      </c>
    </row>
    <row r="8" spans="1:5" ht="30" customHeight="1" x14ac:dyDescent="0.25">
      <c r="A8" s="3">
        <v>2</v>
      </c>
      <c r="B8" s="3" t="str">
        <f>"Năm " &amp; KET_QUA_THONG_KE!B8</f>
        <v>Năm 2016</v>
      </c>
      <c r="C8" s="3">
        <f>KET_QUA_THONG_KE!G8</f>
        <v>0</v>
      </c>
      <c r="D8" s="3">
        <f>KET_QUA_THONG_KE!H8</f>
        <v>0</v>
      </c>
      <c r="E8" s="3">
        <f>KET_QUA_THONG_KE!I8</f>
        <v>0</v>
      </c>
    </row>
    <row r="9" spans="1:5" ht="30" customHeight="1" x14ac:dyDescent="0.25">
      <c r="A9" s="3">
        <v>3</v>
      </c>
      <c r="B9" s="3" t="str">
        <f>"Năm " &amp; KET_QUA_THONG_KE!B9</f>
        <v>Năm 2017</v>
      </c>
      <c r="C9" s="3">
        <f>KET_QUA_THONG_KE!G9</f>
        <v>0</v>
      </c>
      <c r="D9" s="3">
        <f>KET_QUA_THONG_KE!H9</f>
        <v>0</v>
      </c>
      <c r="E9" s="3">
        <f>KET_QUA_THONG_KE!I9</f>
        <v>0</v>
      </c>
    </row>
    <row r="10" spans="1:5" ht="30" customHeight="1" x14ac:dyDescent="0.25">
      <c r="A10" s="3">
        <v>4</v>
      </c>
      <c r="B10" s="3" t="str">
        <f>"Năm " &amp; KET_QUA_THONG_KE!B10</f>
        <v>Năm 2018</v>
      </c>
      <c r="C10" s="3">
        <f>KET_QUA_THONG_KE!G10</f>
        <v>0</v>
      </c>
      <c r="D10" s="3">
        <f>KET_QUA_THONG_KE!H10</f>
        <v>0</v>
      </c>
      <c r="E10" s="3">
        <f>KET_QUA_THONG_KE!I10</f>
        <v>0</v>
      </c>
    </row>
    <row r="11" spans="1:5" ht="30" customHeight="1" x14ac:dyDescent="0.25">
      <c r="A11" s="3">
        <v>5</v>
      </c>
      <c r="B11" s="3" t="str">
        <f>"Năm " &amp; KET_QUA_THONG_KE!B11</f>
        <v>Năm 2019</v>
      </c>
      <c r="C11" s="3">
        <f>KET_QUA_THONG_KE!G11</f>
        <v>0</v>
      </c>
      <c r="D11" s="3">
        <f>KET_QUA_THONG_KE!H11</f>
        <v>0</v>
      </c>
      <c r="E11" s="3">
        <f>KET_QUA_THONG_KE!I11</f>
        <v>0</v>
      </c>
    </row>
    <row r="12" spans="1:5" ht="30" customHeight="1" x14ac:dyDescent="0.25">
      <c r="A12" s="3">
        <v>6</v>
      </c>
      <c r="B12" s="3" t="str">
        <f>"Năm " &amp; KET_QUA_THONG_KE!B12</f>
        <v>Năm 2020</v>
      </c>
      <c r="C12" s="3">
        <f>KET_QUA_THONG_KE!G12</f>
        <v>0</v>
      </c>
      <c r="D12" s="3">
        <f>KET_QUA_THONG_KE!H12</f>
        <v>0</v>
      </c>
      <c r="E12" s="3">
        <f>KET_QUA_THONG_KE!I12</f>
        <v>0</v>
      </c>
    </row>
    <row r="13" spans="1:5" ht="30" customHeight="1" x14ac:dyDescent="0.25">
      <c r="A13" s="3">
        <v>7</v>
      </c>
      <c r="B13" s="3" t="str">
        <f>"Năm " &amp; KET_QUA_THONG_KE!B13</f>
        <v>Năm 2021</v>
      </c>
      <c r="C13" s="3">
        <f>KET_QUA_THONG_KE!G13</f>
        <v>0</v>
      </c>
      <c r="D13" s="3">
        <f>KET_QUA_THONG_KE!H13</f>
        <v>0</v>
      </c>
      <c r="E13" s="3">
        <f>KET_QUA_THONG_KE!I13</f>
        <v>0</v>
      </c>
    </row>
    <row r="14" spans="1:5" ht="30" customHeight="1" x14ac:dyDescent="0.25">
      <c r="A14" s="3">
        <v>8</v>
      </c>
      <c r="B14" s="3" t="str">
        <f>"Năm " &amp; KET_QUA_THONG_KE!B14</f>
        <v>Năm 2022</v>
      </c>
      <c r="C14" s="3">
        <f>KET_QUA_THONG_KE!G14</f>
        <v>0</v>
      </c>
      <c r="D14" s="3">
        <f>KET_QUA_THONG_KE!H14</f>
        <v>0</v>
      </c>
      <c r="E14" s="3">
        <f>KET_QUA_THONG_KE!I14</f>
        <v>0</v>
      </c>
    </row>
    <row r="15" spans="1:5" ht="30" customHeight="1" x14ac:dyDescent="0.25">
      <c r="A15" s="3">
        <v>9</v>
      </c>
      <c r="B15" s="3" t="str">
        <f>"Năm " &amp; KET_QUA_THONG_KE!B15</f>
        <v>Năm 2023</v>
      </c>
      <c r="C15" s="3">
        <f>KET_QUA_THONG_KE!G15</f>
        <v>0</v>
      </c>
      <c r="D15" s="3">
        <f>KET_QUA_THONG_KE!H15</f>
        <v>0</v>
      </c>
      <c r="E15" s="3">
        <f>KET_QUA_THONG_KE!I15</f>
        <v>0</v>
      </c>
    </row>
    <row r="16" spans="1:5" ht="30" customHeight="1" x14ac:dyDescent="0.25">
      <c r="A16" s="3">
        <v>10</v>
      </c>
      <c r="B16" s="3" t="str">
        <f>"Năm " &amp; KET_QUA_THONG_KE!B16</f>
        <v>Năm 2024</v>
      </c>
      <c r="C16" s="3">
        <f>KET_QUA_THONG_KE!G16</f>
        <v>0</v>
      </c>
      <c r="D16" s="3">
        <f>KET_QUA_THONG_KE!H16</f>
        <v>0</v>
      </c>
      <c r="E16" s="3">
        <f>KET_QUA_THONG_KE!I16</f>
        <v>0</v>
      </c>
    </row>
    <row r="17" spans="1:5" ht="30" customHeight="1" x14ac:dyDescent="0.25">
      <c r="A17" s="3">
        <v>11</v>
      </c>
      <c r="B17" s="3" t="str">
        <f>"Năm " &amp; KET_QUA_THONG_KE!B17</f>
        <v>Năm 2025</v>
      </c>
      <c r="C17" s="3">
        <f>KET_QUA_THONG_KE!G17</f>
        <v>0</v>
      </c>
      <c r="D17" s="3">
        <f>KET_QUA_THONG_KE!H17</f>
        <v>0</v>
      </c>
      <c r="E17" s="3">
        <f>KET_QUA_THONG_KE!I17</f>
        <v>0</v>
      </c>
    </row>
    <row r="18" spans="1:5" ht="30" customHeight="1" x14ac:dyDescent="0.25">
      <c r="A18" s="3">
        <v>12</v>
      </c>
      <c r="B18" s="3" t="str">
        <f>"Năm " &amp; KET_QUA_THONG_KE!B18</f>
        <v>Năm 2026</v>
      </c>
      <c r="C18" s="3">
        <f>KET_QUA_THONG_KE!G18</f>
        <v>0</v>
      </c>
      <c r="D18" s="3">
        <f>KET_QUA_THONG_KE!H18</f>
        <v>0</v>
      </c>
      <c r="E18" s="3">
        <f>KET_QUA_THONG_KE!I18</f>
        <v>0</v>
      </c>
    </row>
    <row r="19" spans="1:5" ht="30" customHeight="1" x14ac:dyDescent="0.25">
      <c r="A19" s="3">
        <v>13</v>
      </c>
      <c r="B19" s="3" t="str">
        <f>"Năm " &amp; KET_QUA_THONG_KE!B19</f>
        <v>Năm 2027</v>
      </c>
      <c r="C19" s="3">
        <f>KET_QUA_THONG_KE!G19</f>
        <v>0</v>
      </c>
      <c r="D19" s="3">
        <f>KET_QUA_THONG_KE!H19</f>
        <v>0</v>
      </c>
      <c r="E19" s="3">
        <f>KET_QUA_THONG_KE!I19</f>
        <v>0</v>
      </c>
    </row>
    <row r="20" spans="1:5" ht="30" customHeight="1" x14ac:dyDescent="0.25">
      <c r="A20" s="3">
        <v>14</v>
      </c>
      <c r="B20" s="3" t="str">
        <f>"Năm " &amp; KET_QUA_THONG_KE!B20</f>
        <v>Năm 2028</v>
      </c>
      <c r="C20" s="3">
        <f>KET_QUA_THONG_KE!G20</f>
        <v>0</v>
      </c>
      <c r="D20" s="3">
        <f>KET_QUA_THONG_KE!H20</f>
        <v>0</v>
      </c>
      <c r="E20" s="3">
        <f>KET_QUA_THONG_KE!I20</f>
        <v>0</v>
      </c>
    </row>
    <row r="21" spans="1:5" ht="30" customHeight="1" x14ac:dyDescent="0.25">
      <c r="A21" s="3">
        <v>15</v>
      </c>
      <c r="B21" s="3" t="str">
        <f>"Năm " &amp; KET_QUA_THONG_KE!B21</f>
        <v>Năm 2029</v>
      </c>
      <c r="C21" s="3">
        <f>KET_QUA_THONG_KE!G21</f>
        <v>0</v>
      </c>
      <c r="D21" s="3">
        <f>KET_QUA_THONG_KE!H21</f>
        <v>0</v>
      </c>
      <c r="E21" s="3">
        <f>KET_QUA_THONG_KE!I21</f>
        <v>0</v>
      </c>
    </row>
    <row r="22" spans="1:5" ht="30" customHeight="1" x14ac:dyDescent="0.25">
      <c r="A22" s="3">
        <v>16</v>
      </c>
      <c r="B22" s="3" t="str">
        <f>"Năm " &amp; KET_QUA_THONG_KE!B22</f>
        <v>Năm 2030</v>
      </c>
      <c r="C22" s="3">
        <f>KET_QUA_THONG_KE!G22</f>
        <v>0</v>
      </c>
      <c r="D22" s="3">
        <f>KET_QUA_THONG_KE!H22</f>
        <v>0</v>
      </c>
      <c r="E22" s="3">
        <f>KET_QUA_THONG_KE!I22</f>
        <v>0</v>
      </c>
    </row>
  </sheetData>
  <mergeCells count="1">
    <mergeCell ref="A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A160-71FD-491A-9118-A0ACE1D7C2B6}">
  <dimension ref="A2:C22"/>
  <sheetViews>
    <sheetView topLeftCell="A4" workbookViewId="0">
      <selection activeCell="A11" sqref="A11:C22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2" t="str">
        <f>KET_QUA_THONG_KE!A3</f>
        <v>BÁO CÁO THỐNG KÊ THÍ NGHIỆM MẪU CÁCH ĐIỆN - BÁO CÁO THEO THỜI GIAN - BÁO CÁO THEO NĂM</v>
      </c>
      <c r="B2" s="12"/>
      <c r="C2" s="12"/>
    </row>
    <row r="4" spans="1:3" ht="16.5" x14ac:dyDescent="0.25">
      <c r="A4" s="5" t="str">
        <f>"Dữ liệu " &amp; BIEU_DO_GOM_SU!B31</f>
        <v>Dữ liệu Biểu đồ tỷ lệ phần trăm không đạt giữa các năm</v>
      </c>
      <c r="B4" s="5"/>
      <c r="C4" s="6"/>
    </row>
    <row r="6" spans="1:3" ht="30" customHeight="1" x14ac:dyDescent="0.25">
      <c r="A6" s="9" t="s">
        <v>0</v>
      </c>
      <c r="B6" s="9" t="s">
        <v>3</v>
      </c>
      <c r="C6" s="9" t="s">
        <v>5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KET_QUA_THONG_KE!J7</f>
        <v>0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KET_QUA_THONG_KE!J8</f>
        <v>0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KET_QUA_THONG_KE!J9</f>
        <v>0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KET_QUA_THONG_KE!J10</f>
        <v>0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KET_QUA_THONG_KE!J11</f>
        <v>0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KET_QUA_THONG_KE!J12</f>
        <v>0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KET_QUA_THONG_KE!J13</f>
        <v>0</v>
      </c>
    </row>
    <row r="14" spans="1:3" ht="30" customHeight="1" x14ac:dyDescent="0.25">
      <c r="A14" s="3">
        <v>8</v>
      </c>
      <c r="B14" s="3" t="str">
        <f>"Năm " &amp; KET_QUA_THONG_KE!B14</f>
        <v>Năm 2022</v>
      </c>
      <c r="C14" s="3">
        <f>KET_QUA_THONG_KE!J14</f>
        <v>0</v>
      </c>
    </row>
    <row r="15" spans="1:3" ht="30" customHeight="1" x14ac:dyDescent="0.25">
      <c r="A15" s="3">
        <v>9</v>
      </c>
      <c r="B15" s="3" t="str">
        <f>"Năm " &amp; KET_QUA_THONG_KE!B15</f>
        <v>Năm 2023</v>
      </c>
      <c r="C15" s="3">
        <f>KET_QUA_THONG_KE!J15</f>
        <v>0</v>
      </c>
    </row>
    <row r="16" spans="1:3" ht="30" customHeight="1" x14ac:dyDescent="0.25">
      <c r="A16" s="3">
        <v>10</v>
      </c>
      <c r="B16" s="3" t="str">
        <f>"Năm " &amp; KET_QUA_THONG_KE!B16</f>
        <v>Năm 2024</v>
      </c>
      <c r="C16" s="3">
        <f>KET_QUA_THONG_KE!J16</f>
        <v>0</v>
      </c>
    </row>
    <row r="17" spans="1:3" ht="30" customHeight="1" x14ac:dyDescent="0.25">
      <c r="A17" s="3">
        <v>11</v>
      </c>
      <c r="B17" s="3" t="str">
        <f>"Năm " &amp; KET_QUA_THONG_KE!B17</f>
        <v>Năm 2025</v>
      </c>
      <c r="C17" s="3">
        <f>KET_QUA_THONG_KE!J17</f>
        <v>0</v>
      </c>
    </row>
    <row r="18" spans="1:3" ht="30" customHeight="1" x14ac:dyDescent="0.25">
      <c r="A18" s="3">
        <v>12</v>
      </c>
      <c r="B18" s="3" t="str">
        <f>"Năm " &amp; KET_QUA_THONG_KE!B18</f>
        <v>Năm 2026</v>
      </c>
      <c r="C18" s="3">
        <f>KET_QUA_THONG_KE!J18</f>
        <v>0</v>
      </c>
    </row>
    <row r="19" spans="1:3" ht="30" customHeight="1" x14ac:dyDescent="0.25">
      <c r="A19" s="3">
        <v>13</v>
      </c>
      <c r="B19" s="3" t="str">
        <f>"Năm " &amp; KET_QUA_THONG_KE!B19</f>
        <v>Năm 2027</v>
      </c>
      <c r="C19" s="3">
        <f>KET_QUA_THONG_KE!J19</f>
        <v>0</v>
      </c>
    </row>
    <row r="20" spans="1:3" ht="30" customHeight="1" x14ac:dyDescent="0.25">
      <c r="A20" s="3">
        <v>14</v>
      </c>
      <c r="B20" s="3" t="str">
        <f>"Năm " &amp; KET_QUA_THONG_KE!B20</f>
        <v>Năm 2028</v>
      </c>
      <c r="C20" s="3">
        <f>KET_QUA_THONG_KE!J20</f>
        <v>0</v>
      </c>
    </row>
    <row r="21" spans="1:3" ht="30" customHeight="1" x14ac:dyDescent="0.25">
      <c r="A21" s="3">
        <v>15</v>
      </c>
      <c r="B21" s="3" t="str">
        <f>"Năm " &amp; KET_QUA_THONG_KE!B21</f>
        <v>Năm 2029</v>
      </c>
      <c r="C21" s="3">
        <f>KET_QUA_THONG_KE!J21</f>
        <v>0</v>
      </c>
    </row>
    <row r="22" spans="1:3" ht="30" customHeight="1" x14ac:dyDescent="0.25">
      <c r="A22" s="3">
        <v>16</v>
      </c>
      <c r="B22" s="3" t="str">
        <f>"Năm " &amp; KET_QUA_THONG_KE!B22</f>
        <v>Năm 2030</v>
      </c>
      <c r="C22" s="3">
        <f>KET_QUA_THONG_KE!J22</f>
        <v>0</v>
      </c>
    </row>
  </sheetData>
  <mergeCells count="1">
    <mergeCell ref="A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8FC0-20C9-4735-BF88-C5927782AF08}">
  <dimension ref="A2:E22"/>
  <sheetViews>
    <sheetView topLeftCell="A4" workbookViewId="0">
      <selection activeCell="A11" sqref="A11:E22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2" t="str">
        <f>KET_QUA_THONG_KE!A3</f>
        <v>BÁO CÁO THỐNG KÊ THÍ NGHIỆM MẪU CÁCH ĐIỆN - BÁO CÁO THEO THỜI GIAN - BÁO CÁO THEO NĂM</v>
      </c>
      <c r="B2" s="12"/>
      <c r="C2" s="12"/>
      <c r="D2" s="12"/>
      <c r="E2" s="12"/>
    </row>
    <row r="4" spans="1:5" ht="16.5" x14ac:dyDescent="0.25">
      <c r="A4" s="5" t="str">
        <f>"Dữ liệu " &amp; BIEU_DO_GOM_SU!B5</f>
        <v>Dữ liệu Biểu đồ so sánh tổng số lượng</v>
      </c>
      <c r="B4" s="5"/>
      <c r="C4" s="6"/>
    </row>
    <row r="6" spans="1:5" ht="30" customHeight="1" x14ac:dyDescent="0.25">
      <c r="A6" s="9" t="s">
        <v>0</v>
      </c>
      <c r="B6" s="9" t="s">
        <v>3</v>
      </c>
      <c r="C6" s="9" t="s">
        <v>1</v>
      </c>
      <c r="D6" s="9" t="s">
        <v>2</v>
      </c>
      <c r="E6" s="9" t="s">
        <v>4</v>
      </c>
    </row>
    <row r="7" spans="1:5" ht="30" customHeight="1" x14ac:dyDescent="0.25">
      <c r="A7" s="3">
        <v>1</v>
      </c>
      <c r="B7" s="3" t="str">
        <f>"Năm " &amp; KET_QUA_THONG_KE!B7</f>
        <v>Năm 2015</v>
      </c>
      <c r="C7" s="3">
        <f>KET_QUA_THONG_KE!K7</f>
        <v>0</v>
      </c>
      <c r="D7" s="3">
        <f>KET_QUA_THONG_KE!L7</f>
        <v>0</v>
      </c>
      <c r="E7" s="3">
        <f>KET_QUA_THONG_KE!M7</f>
        <v>0</v>
      </c>
    </row>
    <row r="8" spans="1:5" ht="30" customHeight="1" x14ac:dyDescent="0.25">
      <c r="A8" s="3">
        <v>2</v>
      </c>
      <c r="B8" s="3" t="str">
        <f>"Năm " &amp; KET_QUA_THONG_KE!B8</f>
        <v>Năm 2016</v>
      </c>
      <c r="C8" s="3">
        <f>KET_QUA_THONG_KE!K8</f>
        <v>0</v>
      </c>
      <c r="D8" s="3">
        <f>KET_QUA_THONG_KE!L8</f>
        <v>0</v>
      </c>
      <c r="E8" s="3">
        <f>KET_QUA_THONG_KE!M8</f>
        <v>0</v>
      </c>
    </row>
    <row r="9" spans="1:5" ht="30" customHeight="1" x14ac:dyDescent="0.25">
      <c r="A9" s="3">
        <v>3</v>
      </c>
      <c r="B9" s="3" t="str">
        <f>"Năm " &amp; KET_QUA_THONG_KE!B9</f>
        <v>Năm 2017</v>
      </c>
      <c r="C9" s="3">
        <f>KET_QUA_THONG_KE!K9</f>
        <v>0</v>
      </c>
      <c r="D9" s="3">
        <f>KET_QUA_THONG_KE!L9</f>
        <v>0</v>
      </c>
      <c r="E9" s="3">
        <f>KET_QUA_THONG_KE!M9</f>
        <v>0</v>
      </c>
    </row>
    <row r="10" spans="1:5" ht="30" customHeight="1" x14ac:dyDescent="0.25">
      <c r="A10" s="3">
        <v>4</v>
      </c>
      <c r="B10" s="3" t="str">
        <f>"Năm " &amp; KET_QUA_THONG_KE!B10</f>
        <v>Năm 2018</v>
      </c>
      <c r="C10" s="3">
        <f>KET_QUA_THONG_KE!K10</f>
        <v>0</v>
      </c>
      <c r="D10" s="3">
        <f>KET_QUA_THONG_KE!L10</f>
        <v>0</v>
      </c>
      <c r="E10" s="3">
        <f>KET_QUA_THONG_KE!M10</f>
        <v>0</v>
      </c>
    </row>
    <row r="11" spans="1:5" ht="30" customHeight="1" x14ac:dyDescent="0.25">
      <c r="A11" s="3">
        <v>5</v>
      </c>
      <c r="B11" s="3" t="str">
        <f>"Năm " &amp; KET_QUA_THONG_KE!B11</f>
        <v>Năm 2019</v>
      </c>
      <c r="C11" s="3">
        <f>KET_QUA_THONG_KE!K11</f>
        <v>0</v>
      </c>
      <c r="D11" s="3">
        <f>KET_QUA_THONG_KE!L11</f>
        <v>0</v>
      </c>
      <c r="E11" s="3">
        <f>KET_QUA_THONG_KE!M11</f>
        <v>0</v>
      </c>
    </row>
    <row r="12" spans="1:5" ht="30" customHeight="1" x14ac:dyDescent="0.25">
      <c r="A12" s="3">
        <v>6</v>
      </c>
      <c r="B12" s="3" t="str">
        <f>"Năm " &amp; KET_QUA_THONG_KE!B12</f>
        <v>Năm 2020</v>
      </c>
      <c r="C12" s="3">
        <f>KET_QUA_THONG_KE!K12</f>
        <v>0</v>
      </c>
      <c r="D12" s="3">
        <f>KET_QUA_THONG_KE!L12</f>
        <v>0</v>
      </c>
      <c r="E12" s="3">
        <f>KET_QUA_THONG_KE!M12</f>
        <v>0</v>
      </c>
    </row>
    <row r="13" spans="1:5" ht="30" customHeight="1" x14ac:dyDescent="0.25">
      <c r="A13" s="3">
        <v>7</v>
      </c>
      <c r="B13" s="3" t="str">
        <f>"Năm " &amp; KET_QUA_THONG_KE!B13</f>
        <v>Năm 2021</v>
      </c>
      <c r="C13" s="3">
        <f>KET_QUA_THONG_KE!K13</f>
        <v>0</v>
      </c>
      <c r="D13" s="3">
        <f>KET_QUA_THONG_KE!L13</f>
        <v>0</v>
      </c>
      <c r="E13" s="3">
        <f>KET_QUA_THONG_KE!M13</f>
        <v>0</v>
      </c>
    </row>
    <row r="14" spans="1:5" ht="30" customHeight="1" x14ac:dyDescent="0.25">
      <c r="A14" s="3">
        <v>8</v>
      </c>
      <c r="B14" s="3" t="str">
        <f>"Năm " &amp; KET_QUA_THONG_KE!B14</f>
        <v>Năm 2022</v>
      </c>
      <c r="C14" s="3">
        <f>KET_QUA_THONG_KE!K14</f>
        <v>0</v>
      </c>
      <c r="D14" s="3">
        <f>KET_QUA_THONG_KE!L14</f>
        <v>0</v>
      </c>
      <c r="E14" s="3">
        <f>KET_QUA_THONG_KE!M14</f>
        <v>0</v>
      </c>
    </row>
    <row r="15" spans="1:5" ht="30" customHeight="1" x14ac:dyDescent="0.25">
      <c r="A15" s="3">
        <v>9</v>
      </c>
      <c r="B15" s="3" t="str">
        <f>"Năm " &amp; KET_QUA_THONG_KE!B15</f>
        <v>Năm 2023</v>
      </c>
      <c r="C15" s="3">
        <f>KET_QUA_THONG_KE!K15</f>
        <v>0</v>
      </c>
      <c r="D15" s="3">
        <f>KET_QUA_THONG_KE!L15</f>
        <v>0</v>
      </c>
      <c r="E15" s="3">
        <f>KET_QUA_THONG_KE!M15</f>
        <v>0</v>
      </c>
    </row>
    <row r="16" spans="1:5" ht="30" customHeight="1" x14ac:dyDescent="0.25">
      <c r="A16" s="3">
        <v>10</v>
      </c>
      <c r="B16" s="3" t="str">
        <f>"Năm " &amp; KET_QUA_THONG_KE!B16</f>
        <v>Năm 2024</v>
      </c>
      <c r="C16" s="3">
        <f>KET_QUA_THONG_KE!K16</f>
        <v>0</v>
      </c>
      <c r="D16" s="3">
        <f>KET_QUA_THONG_KE!L16</f>
        <v>0</v>
      </c>
      <c r="E16" s="3">
        <f>KET_QUA_THONG_KE!M16</f>
        <v>0</v>
      </c>
    </row>
    <row r="17" spans="1:5" ht="30" customHeight="1" x14ac:dyDescent="0.25">
      <c r="A17" s="3">
        <v>11</v>
      </c>
      <c r="B17" s="3" t="str">
        <f>"Năm " &amp; KET_QUA_THONG_KE!B17</f>
        <v>Năm 2025</v>
      </c>
      <c r="C17" s="3">
        <f>KET_QUA_THONG_KE!K17</f>
        <v>0</v>
      </c>
      <c r="D17" s="3">
        <f>KET_QUA_THONG_KE!L17</f>
        <v>0</v>
      </c>
      <c r="E17" s="3">
        <f>KET_QUA_THONG_KE!M17</f>
        <v>0</v>
      </c>
    </row>
    <row r="18" spans="1:5" ht="30" customHeight="1" x14ac:dyDescent="0.25">
      <c r="A18" s="3">
        <v>12</v>
      </c>
      <c r="B18" s="3" t="str">
        <f>"Năm " &amp; KET_QUA_THONG_KE!B18</f>
        <v>Năm 2026</v>
      </c>
      <c r="C18" s="3">
        <f>KET_QUA_THONG_KE!K18</f>
        <v>0</v>
      </c>
      <c r="D18" s="3">
        <f>KET_QUA_THONG_KE!L18</f>
        <v>0</v>
      </c>
      <c r="E18" s="3">
        <f>KET_QUA_THONG_KE!M18</f>
        <v>0</v>
      </c>
    </row>
    <row r="19" spans="1:5" ht="30" customHeight="1" x14ac:dyDescent="0.25">
      <c r="A19" s="3">
        <v>13</v>
      </c>
      <c r="B19" s="3" t="str">
        <f>"Năm " &amp; KET_QUA_THONG_KE!B19</f>
        <v>Năm 2027</v>
      </c>
      <c r="C19" s="3">
        <f>KET_QUA_THONG_KE!K19</f>
        <v>0</v>
      </c>
      <c r="D19" s="3">
        <f>KET_QUA_THONG_KE!L19</f>
        <v>0</v>
      </c>
      <c r="E19" s="3">
        <f>KET_QUA_THONG_KE!M19</f>
        <v>0</v>
      </c>
    </row>
    <row r="20" spans="1:5" ht="30" customHeight="1" x14ac:dyDescent="0.25">
      <c r="A20" s="3">
        <v>14</v>
      </c>
      <c r="B20" s="3" t="str">
        <f>"Năm " &amp; KET_QUA_THONG_KE!B20</f>
        <v>Năm 2028</v>
      </c>
      <c r="C20" s="3">
        <f>KET_QUA_THONG_KE!K20</f>
        <v>0</v>
      </c>
      <c r="D20" s="3">
        <f>KET_QUA_THONG_KE!L20</f>
        <v>0</v>
      </c>
      <c r="E20" s="3">
        <f>KET_QUA_THONG_KE!M20</f>
        <v>0</v>
      </c>
    </row>
    <row r="21" spans="1:5" ht="30" customHeight="1" x14ac:dyDescent="0.25">
      <c r="A21" s="3">
        <v>15</v>
      </c>
      <c r="B21" s="3" t="str">
        <f>"Năm " &amp; KET_QUA_THONG_KE!B21</f>
        <v>Năm 2029</v>
      </c>
      <c r="C21" s="3">
        <f>KET_QUA_THONG_KE!K21</f>
        <v>0</v>
      </c>
      <c r="D21" s="3">
        <f>KET_QUA_THONG_KE!L21</f>
        <v>0</v>
      </c>
      <c r="E21" s="3">
        <f>KET_QUA_THONG_KE!M21</f>
        <v>0</v>
      </c>
    </row>
    <row r="22" spans="1:5" ht="30" customHeight="1" x14ac:dyDescent="0.25">
      <c r="A22" s="3">
        <v>16</v>
      </c>
      <c r="B22" s="3" t="str">
        <f>"Năm " &amp; KET_QUA_THONG_KE!B22</f>
        <v>Năm 2030</v>
      </c>
      <c r="C22" s="3">
        <f>KET_QUA_THONG_KE!K22</f>
        <v>0</v>
      </c>
      <c r="D22" s="3">
        <f>KET_QUA_THONG_KE!L22</f>
        <v>0</v>
      </c>
      <c r="E22" s="3">
        <f>KET_QUA_THONG_KE!M22</f>
        <v>0</v>
      </c>
    </row>
  </sheetData>
  <mergeCells count="1">
    <mergeCell ref="A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7B59-B2E4-4475-9C2E-80567C7128D1}">
  <dimension ref="A2:C22"/>
  <sheetViews>
    <sheetView topLeftCell="A4" workbookViewId="0">
      <selection activeCell="A11" sqref="A11:C22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2" t="str">
        <f>KET_QUA_THONG_KE!A3</f>
        <v>BÁO CÁO THỐNG KÊ THÍ NGHIỆM MẪU CÁCH ĐIỆN - BÁO CÁO THEO THỜI GIAN - BÁO CÁO THEO NĂM</v>
      </c>
      <c r="B2" s="12"/>
      <c r="C2" s="12"/>
    </row>
    <row r="4" spans="1:3" ht="16.5" x14ac:dyDescent="0.25">
      <c r="A4" s="5" t="str">
        <f>"Dữ liệu " &amp; BIEU_DO_GOM_SU!B31</f>
        <v>Dữ liệu Biểu đồ tỷ lệ phần trăm không đạt giữa các năm</v>
      </c>
      <c r="B4" s="5"/>
      <c r="C4" s="6"/>
    </row>
    <row r="6" spans="1:3" ht="30" customHeight="1" x14ac:dyDescent="0.25">
      <c r="A6" s="9" t="s">
        <v>0</v>
      </c>
      <c r="B6" s="9" t="s">
        <v>3</v>
      </c>
      <c r="C6" s="9" t="s">
        <v>5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KET_QUA_THONG_KE!N7</f>
        <v>0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KET_QUA_THONG_KE!N8</f>
        <v>0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KET_QUA_THONG_KE!N9</f>
        <v>0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KET_QUA_THONG_KE!N10</f>
        <v>0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KET_QUA_THONG_KE!N11</f>
        <v>0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KET_QUA_THONG_KE!N12</f>
        <v>0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KET_QUA_THONG_KE!N13</f>
        <v>0</v>
      </c>
    </row>
    <row r="14" spans="1:3" ht="30" customHeight="1" x14ac:dyDescent="0.25">
      <c r="A14" s="3">
        <v>8</v>
      </c>
      <c r="B14" s="3" t="str">
        <f>"Năm " &amp; KET_QUA_THONG_KE!B14</f>
        <v>Năm 2022</v>
      </c>
      <c r="C14" s="3">
        <f>KET_QUA_THONG_KE!N14</f>
        <v>0</v>
      </c>
    </row>
    <row r="15" spans="1:3" ht="30" customHeight="1" x14ac:dyDescent="0.25">
      <c r="A15" s="3">
        <v>9</v>
      </c>
      <c r="B15" s="3" t="str">
        <f>"Năm " &amp; KET_QUA_THONG_KE!B15</f>
        <v>Năm 2023</v>
      </c>
      <c r="C15" s="3">
        <f>KET_QUA_THONG_KE!N15</f>
        <v>0</v>
      </c>
    </row>
    <row r="16" spans="1:3" ht="30" customHeight="1" x14ac:dyDescent="0.25">
      <c r="A16" s="3">
        <v>10</v>
      </c>
      <c r="B16" s="3" t="str">
        <f>"Năm " &amp; KET_QUA_THONG_KE!B16</f>
        <v>Năm 2024</v>
      </c>
      <c r="C16" s="3">
        <f>KET_QUA_THONG_KE!N16</f>
        <v>0</v>
      </c>
    </row>
    <row r="17" spans="1:3" ht="30" customHeight="1" x14ac:dyDescent="0.25">
      <c r="A17" s="3">
        <v>11</v>
      </c>
      <c r="B17" s="3" t="str">
        <f>"Năm " &amp; KET_QUA_THONG_KE!B17</f>
        <v>Năm 2025</v>
      </c>
      <c r="C17" s="3">
        <f>KET_QUA_THONG_KE!N17</f>
        <v>0</v>
      </c>
    </row>
    <row r="18" spans="1:3" ht="30" customHeight="1" x14ac:dyDescent="0.25">
      <c r="A18" s="3">
        <v>12</v>
      </c>
      <c r="B18" s="3" t="str">
        <f>"Năm " &amp; KET_QUA_THONG_KE!B18</f>
        <v>Năm 2026</v>
      </c>
      <c r="C18" s="3">
        <f>KET_QUA_THONG_KE!N18</f>
        <v>0</v>
      </c>
    </row>
    <row r="19" spans="1:3" ht="30" customHeight="1" x14ac:dyDescent="0.25">
      <c r="A19" s="3">
        <v>13</v>
      </c>
      <c r="B19" s="3" t="str">
        <f>"Năm " &amp; KET_QUA_THONG_KE!B19</f>
        <v>Năm 2027</v>
      </c>
      <c r="C19" s="3">
        <f>KET_QUA_THONG_KE!N19</f>
        <v>0</v>
      </c>
    </row>
    <row r="20" spans="1:3" ht="30" customHeight="1" x14ac:dyDescent="0.25">
      <c r="A20" s="3">
        <v>14</v>
      </c>
      <c r="B20" s="3" t="str">
        <f>"Năm " &amp; KET_QUA_THONG_KE!B20</f>
        <v>Năm 2028</v>
      </c>
      <c r="C20" s="3">
        <f>KET_QUA_THONG_KE!N20</f>
        <v>0</v>
      </c>
    </row>
    <row r="21" spans="1:3" ht="30" customHeight="1" x14ac:dyDescent="0.25">
      <c r="A21" s="3">
        <v>15</v>
      </c>
      <c r="B21" s="3" t="str">
        <f>"Năm " &amp; KET_QUA_THONG_KE!B21</f>
        <v>Năm 2029</v>
      </c>
      <c r="C21" s="3">
        <f>KET_QUA_THONG_KE!N21</f>
        <v>0</v>
      </c>
    </row>
    <row r="22" spans="1:3" ht="30" customHeight="1" x14ac:dyDescent="0.25">
      <c r="A22" s="3">
        <v>16</v>
      </c>
      <c r="B22" s="3" t="str">
        <f>"Năm " &amp; KET_QUA_THONG_KE!B22</f>
        <v>Năm 2030</v>
      </c>
      <c r="C22" s="3">
        <f>KET_QUA_THONG_KE!N22</f>
        <v>0</v>
      </c>
    </row>
  </sheetData>
  <mergeCells count="1">
    <mergeCell ref="A2:C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327C-C030-4FF1-936D-7A6FCCECA7C3}">
  <dimension ref="A2:E22"/>
  <sheetViews>
    <sheetView topLeftCell="A4" workbookViewId="0">
      <selection activeCell="A12" sqref="A12:E22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2" t="str">
        <f>KET_QUA_THONG_KE!A3</f>
        <v>BÁO CÁO THỐNG KÊ THÍ NGHIỆM MẪU CÁCH ĐIỆN - BÁO CÁO THEO THỜI GIAN - BÁO CÁO THEO NĂM</v>
      </c>
      <c r="B2" s="12"/>
      <c r="C2" s="12"/>
      <c r="D2" s="12"/>
      <c r="E2" s="12"/>
    </row>
    <row r="4" spans="1:5" ht="16.5" x14ac:dyDescent="0.25">
      <c r="A4" s="5" t="str">
        <f>"Dữ liệu " &amp; BIEU_DO_GOM_SU!B5</f>
        <v>Dữ liệu Biểu đồ so sánh tổng số lượng</v>
      </c>
      <c r="B4" s="5"/>
      <c r="C4" s="6"/>
    </row>
    <row r="6" spans="1:5" ht="30" customHeight="1" x14ac:dyDescent="0.25">
      <c r="A6" s="9" t="s">
        <v>0</v>
      </c>
      <c r="B6" s="9" t="s">
        <v>3</v>
      </c>
      <c r="C6" s="9" t="s">
        <v>1</v>
      </c>
      <c r="D6" s="9" t="s">
        <v>2</v>
      </c>
      <c r="E6" s="9" t="s">
        <v>4</v>
      </c>
    </row>
    <row r="7" spans="1:5" ht="30" customHeight="1" x14ac:dyDescent="0.25">
      <c r="A7" s="3">
        <v>1</v>
      </c>
      <c r="B7" s="3" t="str">
        <f>"Năm " &amp; KET_QUA_THONG_KE!B7</f>
        <v>Năm 2015</v>
      </c>
      <c r="C7" s="3">
        <f>KET_QUA_THONG_KE!O7</f>
        <v>0</v>
      </c>
      <c r="D7" s="3">
        <f>KET_QUA_THONG_KE!P7</f>
        <v>0</v>
      </c>
      <c r="E7" s="3">
        <f>KET_QUA_THONG_KE!Q7</f>
        <v>0</v>
      </c>
    </row>
    <row r="8" spans="1:5" ht="30" customHeight="1" x14ac:dyDescent="0.25">
      <c r="A8" s="3">
        <v>2</v>
      </c>
      <c r="B8" s="3" t="str">
        <f>"Năm " &amp; KET_QUA_THONG_KE!B8</f>
        <v>Năm 2016</v>
      </c>
      <c r="C8" s="3">
        <f>KET_QUA_THONG_KE!O8</f>
        <v>0</v>
      </c>
      <c r="D8" s="3">
        <f>KET_QUA_THONG_KE!P8</f>
        <v>0</v>
      </c>
      <c r="E8" s="3">
        <f>KET_QUA_THONG_KE!Q8</f>
        <v>0</v>
      </c>
    </row>
    <row r="9" spans="1:5" ht="30" customHeight="1" x14ac:dyDescent="0.25">
      <c r="A9" s="3">
        <v>3</v>
      </c>
      <c r="B9" s="3" t="str">
        <f>"Năm " &amp; KET_QUA_THONG_KE!B9</f>
        <v>Năm 2017</v>
      </c>
      <c r="C9" s="3">
        <f>KET_QUA_THONG_KE!O9</f>
        <v>0</v>
      </c>
      <c r="D9" s="3">
        <f>KET_QUA_THONG_KE!P9</f>
        <v>0</v>
      </c>
      <c r="E9" s="3">
        <f>KET_QUA_THONG_KE!Q9</f>
        <v>0</v>
      </c>
    </row>
    <row r="10" spans="1:5" ht="30" customHeight="1" x14ac:dyDescent="0.25">
      <c r="A10" s="3">
        <v>4</v>
      </c>
      <c r="B10" s="3" t="str">
        <f>"Năm " &amp; KET_QUA_THONG_KE!B10</f>
        <v>Năm 2018</v>
      </c>
      <c r="C10" s="3">
        <f>KET_QUA_THONG_KE!O10</f>
        <v>0</v>
      </c>
      <c r="D10" s="3">
        <f>KET_QUA_THONG_KE!P10</f>
        <v>0</v>
      </c>
      <c r="E10" s="3">
        <f>KET_QUA_THONG_KE!Q10</f>
        <v>0</v>
      </c>
    </row>
    <row r="11" spans="1:5" ht="30" customHeight="1" x14ac:dyDescent="0.25">
      <c r="A11" s="3">
        <v>5</v>
      </c>
      <c r="B11" s="3" t="str">
        <f>"Năm " &amp; KET_QUA_THONG_KE!B11</f>
        <v>Năm 2019</v>
      </c>
      <c r="C11" s="3">
        <f>KET_QUA_THONG_KE!O11</f>
        <v>0</v>
      </c>
      <c r="D11" s="3">
        <f>KET_QUA_THONG_KE!P11</f>
        <v>0</v>
      </c>
      <c r="E11" s="3">
        <f>KET_QUA_THONG_KE!Q11</f>
        <v>0</v>
      </c>
    </row>
    <row r="12" spans="1:5" ht="30" customHeight="1" x14ac:dyDescent="0.25">
      <c r="A12" s="3">
        <v>6</v>
      </c>
      <c r="B12" s="3" t="str">
        <f>"Năm " &amp; KET_QUA_THONG_KE!B12</f>
        <v>Năm 2020</v>
      </c>
      <c r="C12" s="3">
        <f>KET_QUA_THONG_KE!O12</f>
        <v>0</v>
      </c>
      <c r="D12" s="3">
        <f>KET_QUA_THONG_KE!P12</f>
        <v>0</v>
      </c>
      <c r="E12" s="3">
        <f>KET_QUA_THONG_KE!Q12</f>
        <v>0</v>
      </c>
    </row>
    <row r="13" spans="1:5" ht="30" customHeight="1" x14ac:dyDescent="0.25">
      <c r="A13" s="3">
        <v>7</v>
      </c>
      <c r="B13" s="3" t="str">
        <f>"Năm " &amp; KET_QUA_THONG_KE!B13</f>
        <v>Năm 2021</v>
      </c>
      <c r="C13" s="3">
        <f>KET_QUA_THONG_KE!O13</f>
        <v>0</v>
      </c>
      <c r="D13" s="3">
        <f>KET_QUA_THONG_KE!P13</f>
        <v>0</v>
      </c>
      <c r="E13" s="3">
        <f>KET_QUA_THONG_KE!Q13</f>
        <v>0</v>
      </c>
    </row>
    <row r="14" spans="1:5" ht="30" customHeight="1" x14ac:dyDescent="0.25">
      <c r="A14" s="3">
        <v>8</v>
      </c>
      <c r="B14" s="3" t="str">
        <f>"Năm " &amp; KET_QUA_THONG_KE!B14</f>
        <v>Năm 2022</v>
      </c>
      <c r="C14" s="3">
        <f>KET_QUA_THONG_KE!O14</f>
        <v>0</v>
      </c>
      <c r="D14" s="3">
        <f>KET_QUA_THONG_KE!P14</f>
        <v>0</v>
      </c>
      <c r="E14" s="3">
        <f>KET_QUA_THONG_KE!Q14</f>
        <v>0</v>
      </c>
    </row>
    <row r="15" spans="1:5" ht="30" customHeight="1" x14ac:dyDescent="0.25">
      <c r="A15" s="3">
        <v>9</v>
      </c>
      <c r="B15" s="3" t="str">
        <f>"Năm " &amp; KET_QUA_THONG_KE!B15</f>
        <v>Năm 2023</v>
      </c>
      <c r="C15" s="3">
        <f>KET_QUA_THONG_KE!O15</f>
        <v>0</v>
      </c>
      <c r="D15" s="3">
        <f>KET_QUA_THONG_KE!P15</f>
        <v>0</v>
      </c>
      <c r="E15" s="3">
        <f>KET_QUA_THONG_KE!Q15</f>
        <v>0</v>
      </c>
    </row>
    <row r="16" spans="1:5" ht="30" customHeight="1" x14ac:dyDescent="0.25">
      <c r="A16" s="3">
        <v>10</v>
      </c>
      <c r="B16" s="3" t="str">
        <f>"Năm " &amp; KET_QUA_THONG_KE!B16</f>
        <v>Năm 2024</v>
      </c>
      <c r="C16" s="3">
        <f>KET_QUA_THONG_KE!O16</f>
        <v>0</v>
      </c>
      <c r="D16" s="3">
        <f>KET_QUA_THONG_KE!P16</f>
        <v>0</v>
      </c>
      <c r="E16" s="3">
        <f>KET_QUA_THONG_KE!Q16</f>
        <v>0</v>
      </c>
    </row>
    <row r="17" spans="1:5" ht="30" customHeight="1" x14ac:dyDescent="0.25">
      <c r="A17" s="3">
        <v>11</v>
      </c>
      <c r="B17" s="3" t="str">
        <f>"Năm " &amp; KET_QUA_THONG_KE!B17</f>
        <v>Năm 2025</v>
      </c>
      <c r="C17" s="3">
        <f>KET_QUA_THONG_KE!O17</f>
        <v>0</v>
      </c>
      <c r="D17" s="3">
        <f>KET_QUA_THONG_KE!P17</f>
        <v>0</v>
      </c>
      <c r="E17" s="3">
        <f>KET_QUA_THONG_KE!Q17</f>
        <v>0</v>
      </c>
    </row>
    <row r="18" spans="1:5" ht="30" customHeight="1" x14ac:dyDescent="0.25">
      <c r="A18" s="3">
        <v>12</v>
      </c>
      <c r="B18" s="3" t="str">
        <f>"Năm " &amp; KET_QUA_THONG_KE!B18</f>
        <v>Năm 2026</v>
      </c>
      <c r="C18" s="3">
        <f>KET_QUA_THONG_KE!O18</f>
        <v>0</v>
      </c>
      <c r="D18" s="3">
        <f>KET_QUA_THONG_KE!P18</f>
        <v>0</v>
      </c>
      <c r="E18" s="3">
        <f>KET_QUA_THONG_KE!Q18</f>
        <v>0</v>
      </c>
    </row>
    <row r="19" spans="1:5" ht="30" customHeight="1" x14ac:dyDescent="0.25">
      <c r="A19" s="3">
        <v>13</v>
      </c>
      <c r="B19" s="3" t="str">
        <f>"Năm " &amp; KET_QUA_THONG_KE!B19</f>
        <v>Năm 2027</v>
      </c>
      <c r="C19" s="3">
        <f>KET_QUA_THONG_KE!O19</f>
        <v>0</v>
      </c>
      <c r="D19" s="3">
        <f>KET_QUA_THONG_KE!P19</f>
        <v>0</v>
      </c>
      <c r="E19" s="3">
        <f>KET_QUA_THONG_KE!Q19</f>
        <v>0</v>
      </c>
    </row>
    <row r="20" spans="1:5" ht="30" customHeight="1" x14ac:dyDescent="0.25">
      <c r="A20" s="3">
        <v>14</v>
      </c>
      <c r="B20" s="3" t="str">
        <f>"Năm " &amp; KET_QUA_THONG_KE!B20</f>
        <v>Năm 2028</v>
      </c>
      <c r="C20" s="3">
        <f>KET_QUA_THONG_KE!O20</f>
        <v>0</v>
      </c>
      <c r="D20" s="3">
        <f>KET_QUA_THONG_KE!P20</f>
        <v>0</v>
      </c>
      <c r="E20" s="3">
        <f>KET_QUA_THONG_KE!Q20</f>
        <v>0</v>
      </c>
    </row>
    <row r="21" spans="1:5" ht="30" customHeight="1" x14ac:dyDescent="0.25">
      <c r="A21" s="3">
        <v>15</v>
      </c>
      <c r="B21" s="3" t="str">
        <f>"Năm " &amp; KET_QUA_THONG_KE!B21</f>
        <v>Năm 2029</v>
      </c>
      <c r="C21" s="3">
        <f>KET_QUA_THONG_KE!O21</f>
        <v>0</v>
      </c>
      <c r="D21" s="3">
        <f>KET_QUA_THONG_KE!P21</f>
        <v>0</v>
      </c>
      <c r="E21" s="3">
        <f>KET_QUA_THONG_KE!Q21</f>
        <v>0</v>
      </c>
    </row>
    <row r="22" spans="1:5" ht="30" customHeight="1" x14ac:dyDescent="0.25">
      <c r="A22" s="3">
        <v>16</v>
      </c>
      <c r="B22" s="3" t="str">
        <f>"Năm " &amp; KET_QUA_THONG_KE!B22</f>
        <v>Năm 2030</v>
      </c>
      <c r="C22" s="3">
        <f>KET_QUA_THONG_KE!O22</f>
        <v>0</v>
      </c>
      <c r="D22" s="3">
        <f>KET_QUA_THONG_KE!P22</f>
        <v>0</v>
      </c>
      <c r="E22" s="3">
        <f>KET_QUA_THONG_KE!Q22</f>
        <v>0</v>
      </c>
    </row>
  </sheetData>
  <mergeCells count="1">
    <mergeCell ref="A2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D64B-3BA9-4C30-A017-CEE4A827B145}">
  <dimension ref="A2:C22"/>
  <sheetViews>
    <sheetView topLeftCell="A4" workbookViewId="0">
      <selection activeCell="A12" sqref="A12:C22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2" t="str">
        <f>BIEU_DO_GOM_SU!B2</f>
        <v>BÁO CÁO THỐNG KÊ THÍ NGHIỆM MẪU CÁCH ĐIỆN - BÁO CÁO THEO THỜI GIAN - BÁO CÁO THEO NĂM</v>
      </c>
      <c r="B2" s="12"/>
      <c r="C2" s="12"/>
    </row>
    <row r="4" spans="1:3" ht="16.5" x14ac:dyDescent="0.25">
      <c r="A4" s="5" t="str">
        <f>"Dữ liệu " &amp; BIEU_DO_GOM_SU!B31</f>
        <v>Dữ liệu Biểu đồ tỷ lệ phần trăm không đạt giữa các năm</v>
      </c>
      <c r="B4" s="5"/>
      <c r="C4" s="6"/>
    </row>
    <row r="6" spans="1:3" ht="30" customHeight="1" x14ac:dyDescent="0.25">
      <c r="A6" s="9" t="s">
        <v>0</v>
      </c>
      <c r="B6" s="9" t="s">
        <v>3</v>
      </c>
      <c r="C6" s="9" t="s">
        <v>5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KET_QUA_THONG_KE!R7</f>
        <v>0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KET_QUA_THONG_KE!R8</f>
        <v>0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KET_QUA_THONG_KE!R9</f>
        <v>0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KET_QUA_THONG_KE!R10</f>
        <v>0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KET_QUA_THONG_KE!R11</f>
        <v>0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KET_QUA_THONG_KE!R12</f>
        <v>0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KET_QUA_THONG_KE!R13</f>
        <v>0</v>
      </c>
    </row>
    <row r="14" spans="1:3" ht="30" customHeight="1" x14ac:dyDescent="0.25">
      <c r="A14" s="3">
        <v>8</v>
      </c>
      <c r="B14" s="3" t="str">
        <f>"Năm " &amp; KET_QUA_THONG_KE!B14</f>
        <v>Năm 2022</v>
      </c>
      <c r="C14" s="3">
        <f>KET_QUA_THONG_KE!R14</f>
        <v>0</v>
      </c>
    </row>
    <row r="15" spans="1:3" ht="30" customHeight="1" x14ac:dyDescent="0.25">
      <c r="A15" s="3">
        <v>9</v>
      </c>
      <c r="B15" s="3" t="str">
        <f>"Năm " &amp; KET_QUA_THONG_KE!B15</f>
        <v>Năm 2023</v>
      </c>
      <c r="C15" s="3">
        <f>KET_QUA_THONG_KE!R15</f>
        <v>0</v>
      </c>
    </row>
    <row r="16" spans="1:3" ht="30" customHeight="1" x14ac:dyDescent="0.25">
      <c r="A16" s="3">
        <v>10</v>
      </c>
      <c r="B16" s="3" t="str">
        <f>"Năm " &amp; KET_QUA_THONG_KE!B16</f>
        <v>Năm 2024</v>
      </c>
      <c r="C16" s="3">
        <f>KET_QUA_THONG_KE!R16</f>
        <v>0</v>
      </c>
    </row>
    <row r="17" spans="1:3" ht="30" customHeight="1" x14ac:dyDescent="0.25">
      <c r="A17" s="3">
        <v>11</v>
      </c>
      <c r="B17" s="3" t="str">
        <f>"Năm " &amp; KET_QUA_THONG_KE!B17</f>
        <v>Năm 2025</v>
      </c>
      <c r="C17" s="3">
        <f>KET_QUA_THONG_KE!R17</f>
        <v>0</v>
      </c>
    </row>
    <row r="18" spans="1:3" ht="30" customHeight="1" x14ac:dyDescent="0.25">
      <c r="A18" s="3">
        <v>12</v>
      </c>
      <c r="B18" s="3" t="str">
        <f>"Năm " &amp; KET_QUA_THONG_KE!B18</f>
        <v>Năm 2026</v>
      </c>
      <c r="C18" s="3">
        <f>KET_QUA_THONG_KE!R18</f>
        <v>0</v>
      </c>
    </row>
    <row r="19" spans="1:3" ht="30" customHeight="1" x14ac:dyDescent="0.25">
      <c r="A19" s="3">
        <v>13</v>
      </c>
      <c r="B19" s="3" t="str">
        <f>"Năm " &amp; KET_QUA_THONG_KE!B19</f>
        <v>Năm 2027</v>
      </c>
      <c r="C19" s="3">
        <f>KET_QUA_THONG_KE!R19</f>
        <v>0</v>
      </c>
    </row>
    <row r="20" spans="1:3" ht="30" customHeight="1" x14ac:dyDescent="0.25">
      <c r="A20" s="3">
        <v>14</v>
      </c>
      <c r="B20" s="3" t="str">
        <f>"Năm " &amp; KET_QUA_THONG_KE!B20</f>
        <v>Năm 2028</v>
      </c>
      <c r="C20" s="3">
        <f>KET_QUA_THONG_KE!R20</f>
        <v>0</v>
      </c>
    </row>
    <row r="21" spans="1:3" ht="30" customHeight="1" x14ac:dyDescent="0.25">
      <c r="A21" s="3">
        <v>15</v>
      </c>
      <c r="B21" s="3" t="str">
        <f>"Năm " &amp; KET_QUA_THONG_KE!B21</f>
        <v>Năm 2029</v>
      </c>
      <c r="C21" s="3">
        <f>KET_QUA_THONG_KE!R21</f>
        <v>0</v>
      </c>
    </row>
    <row r="22" spans="1:3" ht="30" customHeight="1" x14ac:dyDescent="0.25">
      <c r="A22" s="3">
        <v>16</v>
      </c>
      <c r="B22" s="3" t="str">
        <f>"Năm " &amp; KET_QUA_THONG_KE!B22</f>
        <v>Năm 2030</v>
      </c>
      <c r="C22" s="3">
        <f>KET_QUA_THONG_KE!R22</f>
        <v>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BIEU_DO_GOM_SU</vt:lpstr>
      <vt:lpstr>BIEU_DO_POLYMER_CHUOI</vt:lpstr>
      <vt:lpstr>BIEU_DO_POLYMER_DUNG</vt:lpstr>
      <vt:lpstr>BIEU_DO_THUY_TINH</vt:lpstr>
      <vt:lpstr>KET_QUA_THONG_KE</vt:lpstr>
      <vt:lpstr>DATA_BĐ_GOM_SU1</vt:lpstr>
      <vt:lpstr>DATA_BĐ_GOM_SU2</vt:lpstr>
      <vt:lpstr>DATA_BĐ_POLYMER_CHUOI1</vt:lpstr>
      <vt:lpstr>DATA_BĐ_POLYMER_CHUOI2</vt:lpstr>
      <vt:lpstr>DATA_BĐ_POLYMER_DUNG1</vt:lpstr>
      <vt:lpstr>DATA_BĐ_POLYMER_DUNG2</vt:lpstr>
      <vt:lpstr>DATA_BĐ_THUY_TINH1</vt:lpstr>
      <vt:lpstr>DATA_BĐ_THUY_TINH2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2021-12-13T07:11:29Z</dcterms:modified>
</cp:coreProperties>
</file>