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"/>
    </mc:Choice>
  </mc:AlternateContent>
  <xr:revisionPtr revIDLastSave="0" documentId="13_ncr:1_{D16E2798-72CF-4959-895E-E0997A44F263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5" r:id="rId2"/>
    <sheet name="BIEU_DO_POLYMER_DUNG" sheetId="8" r:id="rId3"/>
    <sheet name="BIEU_DO_THUY_TINH" sheetId="11" r:id="rId4"/>
    <sheet name="KET_QUA_THONG_KE" sheetId="1" r:id="rId5"/>
    <sheet name="DATA_BĐ_GOM_SU1" sheetId="3" r:id="rId6"/>
    <sheet name="DATA_BĐ_GOM_SU2" sheetId="4" r:id="rId7"/>
    <sheet name="DATA_BĐ_POLYMER_CHUOI1" sheetId="6" r:id="rId8"/>
    <sheet name="DATA_BĐ_POLYMER_CHUOI2" sheetId="7" r:id="rId9"/>
    <sheet name="DATA_BĐ_POLYMER_DUNG1" sheetId="9" r:id="rId10"/>
    <sheet name="DATA_BĐ_POLYMER_DUNG2" sheetId="10" r:id="rId11"/>
    <sheet name="DATA_BĐ_THUY_TINH1" sheetId="12" r:id="rId12"/>
    <sheet name="DATA_BĐ_THUY_TINH2" sheetId="1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A2" i="7"/>
  <c r="A2" i="9"/>
  <c r="A2" i="10"/>
  <c r="A2" i="12"/>
  <c r="A2" i="13"/>
  <c r="D7" i="13"/>
  <c r="E7" i="13"/>
  <c r="F7" i="13"/>
  <c r="D8" i="13"/>
  <c r="E8" i="13"/>
  <c r="F8" i="13"/>
  <c r="D9" i="13"/>
  <c r="E9" i="13"/>
  <c r="F9" i="13"/>
  <c r="D10" i="13"/>
  <c r="G10" i="13" s="1"/>
  <c r="E10" i="13"/>
  <c r="F10" i="13"/>
  <c r="C8" i="13"/>
  <c r="C9" i="13"/>
  <c r="G9" i="13" s="1"/>
  <c r="C10" i="13"/>
  <c r="C7" i="13"/>
  <c r="D7" i="12"/>
  <c r="E7" i="12" s="1"/>
  <c r="D8" i="12"/>
  <c r="D9" i="12"/>
  <c r="D10" i="12"/>
  <c r="C8" i="12"/>
  <c r="C9" i="12"/>
  <c r="E9" i="12" s="1"/>
  <c r="C10" i="12"/>
  <c r="C7" i="12"/>
  <c r="H6" i="13"/>
  <c r="G6" i="13"/>
  <c r="F6" i="13"/>
  <c r="E6" i="13"/>
  <c r="D6" i="13"/>
  <c r="C6" i="13"/>
  <c r="A4" i="13"/>
  <c r="A4" i="12"/>
  <c r="D7" i="10"/>
  <c r="E7" i="10"/>
  <c r="F7" i="10"/>
  <c r="D8" i="10"/>
  <c r="E8" i="10"/>
  <c r="F8" i="10"/>
  <c r="D9" i="10"/>
  <c r="E9" i="10"/>
  <c r="H9" i="10" s="1"/>
  <c r="F9" i="10"/>
  <c r="D10" i="10"/>
  <c r="E10" i="10"/>
  <c r="F10" i="10"/>
  <c r="C8" i="10"/>
  <c r="C9" i="10"/>
  <c r="C10" i="10"/>
  <c r="C7" i="10"/>
  <c r="D8" i="9"/>
  <c r="D9" i="9"/>
  <c r="D10" i="9"/>
  <c r="D7" i="9"/>
  <c r="C8" i="9"/>
  <c r="C9" i="9"/>
  <c r="E9" i="9" s="1"/>
  <c r="C10" i="9"/>
  <c r="C7" i="9"/>
  <c r="H6" i="10"/>
  <c r="G6" i="10"/>
  <c r="F6" i="10"/>
  <c r="E6" i="10"/>
  <c r="D6" i="10"/>
  <c r="C6" i="10"/>
  <c r="A4" i="10"/>
  <c r="E10" i="9"/>
  <c r="A4" i="9"/>
  <c r="D7" i="7"/>
  <c r="E7" i="7"/>
  <c r="F7" i="7"/>
  <c r="D8" i="7"/>
  <c r="E8" i="7"/>
  <c r="F8" i="7"/>
  <c r="D9" i="7"/>
  <c r="E9" i="7"/>
  <c r="F9" i="7"/>
  <c r="D10" i="7"/>
  <c r="E10" i="7"/>
  <c r="F10" i="7"/>
  <c r="C8" i="7"/>
  <c r="C9" i="7"/>
  <c r="C10" i="7"/>
  <c r="C7" i="7"/>
  <c r="G7" i="7" s="1"/>
  <c r="D8" i="6"/>
  <c r="D9" i="6"/>
  <c r="D10" i="6"/>
  <c r="D7" i="6"/>
  <c r="C8" i="6"/>
  <c r="C9" i="6"/>
  <c r="E9" i="6" s="1"/>
  <c r="C10" i="6"/>
  <c r="E10" i="6" s="1"/>
  <c r="C7" i="6"/>
  <c r="E7" i="6" s="1"/>
  <c r="E8" i="6"/>
  <c r="H6" i="7"/>
  <c r="G6" i="7"/>
  <c r="F6" i="7"/>
  <c r="E6" i="7"/>
  <c r="D6" i="7"/>
  <c r="C6" i="7"/>
  <c r="A4" i="7"/>
  <c r="A4" i="6"/>
  <c r="T9" i="1"/>
  <c r="T10" i="1"/>
  <c r="T11" i="1"/>
  <c r="T8" i="1"/>
  <c r="S9" i="1"/>
  <c r="S10" i="1"/>
  <c r="S11" i="1"/>
  <c r="S8" i="1"/>
  <c r="A2" i="4"/>
  <c r="A2" i="3"/>
  <c r="A3" i="1"/>
  <c r="A4" i="4"/>
  <c r="A4" i="3"/>
  <c r="G7" i="13" l="1"/>
  <c r="G8" i="7"/>
  <c r="H9" i="7"/>
  <c r="G7" i="10"/>
  <c r="H8" i="10"/>
  <c r="H10" i="7"/>
  <c r="H7" i="7"/>
  <c r="E10" i="12"/>
  <c r="H9" i="13"/>
  <c r="H7" i="10"/>
  <c r="G9" i="10"/>
  <c r="H7" i="13"/>
  <c r="H10" i="10"/>
  <c r="G10" i="7"/>
  <c r="G8" i="10"/>
  <c r="E7" i="9"/>
  <c r="H8" i="13"/>
  <c r="E8" i="9"/>
  <c r="H10" i="13"/>
  <c r="H8" i="7"/>
  <c r="G8" i="13"/>
  <c r="E8" i="12"/>
  <c r="G10" i="10"/>
  <c r="G9" i="7"/>
  <c r="C8" i="4"/>
  <c r="D8" i="4"/>
  <c r="E8" i="4"/>
  <c r="F8" i="4"/>
  <c r="C9" i="4"/>
  <c r="D9" i="4"/>
  <c r="E9" i="4"/>
  <c r="F9" i="4"/>
  <c r="C10" i="4"/>
  <c r="D10" i="4"/>
  <c r="E10" i="4"/>
  <c r="F10" i="4"/>
  <c r="D7" i="4"/>
  <c r="E7" i="4"/>
  <c r="F7" i="4"/>
  <c r="C7" i="4"/>
  <c r="D7" i="3"/>
  <c r="D8" i="3"/>
  <c r="D9" i="3"/>
  <c r="D10" i="3"/>
  <c r="C8" i="3"/>
  <c r="C9" i="3"/>
  <c r="C10" i="3"/>
  <c r="C7" i="3"/>
  <c r="H6" i="4"/>
  <c r="G6" i="4"/>
  <c r="F6" i="4"/>
  <c r="E6" i="4"/>
  <c r="D6" i="4"/>
  <c r="C6" i="4"/>
  <c r="E8" i="3" l="1"/>
  <c r="H7" i="4"/>
  <c r="G10" i="4"/>
  <c r="G9" i="4"/>
  <c r="G8" i="4"/>
  <c r="E7" i="3"/>
  <c r="G7" i="4"/>
  <c r="E10" i="3"/>
  <c r="E9" i="3"/>
  <c r="H10" i="4"/>
  <c r="H9" i="4"/>
  <c r="H8" i="4"/>
</calcChain>
</file>

<file path=xl/sharedStrings.xml><?xml version="1.0" encoding="utf-8"?>
<sst xmlns="http://schemas.openxmlformats.org/spreadsheetml/2006/main" count="114" uniqueCount="23">
  <si>
    <t>Biểu đồ so sánh số liệu trong 2 năm liền kề</t>
  </si>
  <si>
    <t>STT</t>
  </si>
  <si>
    <t>Thời gian</t>
  </si>
  <si>
    <t>Năm liền trước</t>
  </si>
  <si>
    <t>Đạt</t>
  </si>
  <si>
    <t>Không đạt</t>
  </si>
  <si>
    <t>Năm hiện tại</t>
  </si>
  <si>
    <t>Số lượng</t>
  </si>
  <si>
    <t>Quý</t>
  </si>
  <si>
    <t>Quý 1</t>
  </si>
  <si>
    <t>Quý 2</t>
  </si>
  <si>
    <t>Quý 3</t>
  </si>
  <si>
    <t>Quý 4</t>
  </si>
  <si>
    <t>Biểu đồ so sánh số liệu trong cùng năm</t>
  </si>
  <si>
    <t>Cách điện gốm sứ</t>
  </si>
  <si>
    <t>Cách điện polymer chuỗi</t>
  </si>
  <si>
    <t>Cách điện polymer đứng</t>
  </si>
  <si>
    <t>Cách điện thủy tinh</t>
  </si>
  <si>
    <t>BÁO CÁO THỐNG KÊ SỐ LƯỢNG THÍ NGHIỆM MẪU CÁCH ĐIỆN - BÁO CÁO THEO THỜI GIAN - BÁO CÁO THEO QUÝ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</si>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</sst>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liệu Cách điện gốm sứ theo các quý trong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Quý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Quý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09-4345-8B3D-49BB79601FD5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Quý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09-4345-8B3D-49BB79601FD5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Quý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09-4345-8B3D-49BB79601F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liệu Cách điện gốm sứ thí nghiệm theo các quý trong năm hiện tại và năm liền trước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DATA_BĐ_GOM_SU2!$B$7</c:f>
              <c:strCache>
                <c:ptCount val="1"/>
                <c:pt idx="0">
                  <c:v>Quý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DATA_BĐ_GOM_SU2!$C$6:$H$6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DATA_BĐ_GOM_SU2!$C$7:$H$7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ser>
          <c:idx val="1"/>
          <c:order val="1"/>
          <c:tx>
            <c:strRef>
              <c:f>DATA_BĐ_GOM_SU2!$B$8</c:f>
              <c:strCache>
                <c:ptCount val="1"/>
                <c:pt idx="0">
                  <c:v>Quý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DATA_BĐ_GOM_SU2!$C$6:$H$6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DATA_BĐ_GOM_SU2!$C$8:$H$8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1-4DC7-91C4-7B18719330A3}"/>
            </c:ext>
          </c:extLst>
        </c:ser>
        <c:ser>
          <c:idx val="2"/>
          <c:order val="2"/>
          <c:tx>
            <c:strRef>
              <c:f>DATA_BĐ_GOM_SU2!$B$9</c:f>
              <c:strCache>
                <c:ptCount val="1"/>
                <c:pt idx="0">
                  <c:v>Quý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DATA_BĐ_GOM_SU2!$C$6:$H$6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DATA_BĐ_GOM_SU2!$C$9:$H$9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1-4DC7-91C4-7B18719330A3}"/>
            </c:ext>
          </c:extLst>
        </c:ser>
        <c:ser>
          <c:idx val="3"/>
          <c:order val="3"/>
          <c:tx>
            <c:strRef>
              <c:f>DATA_BĐ_GOM_SU2!$B$10</c:f>
              <c:strCache>
                <c:ptCount val="1"/>
                <c:pt idx="0">
                  <c:v>Quý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DATA_BĐ_GOM_SU2!$C$6:$H$6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DATA_BĐ_GOM_SU2!$C$10:$H$10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1-4DC7-91C4-7B18719330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liệu Cách điện polymer chuỗi theo các quý trong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Quý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E-4E58-8F9A-877500B0B67E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Quý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E-4E58-8F9A-877500B0B67E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Quý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1E-4E58-8F9A-877500B0B67E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Quý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1E-4E58-8F9A-877500B0B6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liệu Cách điện polymer chuỗi thí nghiệm theo các quý trong năm hiện tại và năm liền trước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DATA_BĐ_POLYMER_CHUOI2!$B$7</c:f>
              <c:strCache>
                <c:ptCount val="1"/>
                <c:pt idx="0">
                  <c:v>Quý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DATA_BĐ_POLYMER_CHUOI2!$C$6:$H$6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DATA_BĐ_POLYMER_CHUOI2!$C$7:$H$7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4-49D9-A82D-C8604BFF3DDA}"/>
            </c:ext>
          </c:extLst>
        </c:ser>
        <c:ser>
          <c:idx val="1"/>
          <c:order val="1"/>
          <c:tx>
            <c:strRef>
              <c:f>DATA_BĐ_POLYMER_CHUOI2!$B$8</c:f>
              <c:strCache>
                <c:ptCount val="1"/>
                <c:pt idx="0">
                  <c:v>Quý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DATA_BĐ_POLYMER_CHUOI2!$C$6:$H$6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DATA_BĐ_POLYMER_CHUOI2!$C$8:$H$8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4-49D9-A82D-C8604BFF3DDA}"/>
            </c:ext>
          </c:extLst>
        </c:ser>
        <c:ser>
          <c:idx val="2"/>
          <c:order val="2"/>
          <c:tx>
            <c:strRef>
              <c:f>DATA_BĐ_POLYMER_CHUOI2!$B$9</c:f>
              <c:strCache>
                <c:ptCount val="1"/>
                <c:pt idx="0">
                  <c:v>Quý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DATA_BĐ_POLYMER_CHUOI2!$C$6:$H$6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DATA_BĐ_POLYMER_CHUOI2!$C$9:$H$9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24-49D9-A82D-C8604BFF3DDA}"/>
            </c:ext>
          </c:extLst>
        </c:ser>
        <c:ser>
          <c:idx val="3"/>
          <c:order val="3"/>
          <c:tx>
            <c:strRef>
              <c:f>DATA_BĐ_POLYMER_CHUOI2!$B$10</c:f>
              <c:strCache>
                <c:ptCount val="1"/>
                <c:pt idx="0">
                  <c:v>Quý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DATA_BĐ_POLYMER_CHUOI2!$C$6:$H$6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DATA_BĐ_POLYMER_CHUOI2!$C$10:$H$10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24-49D9-A82D-C8604BFF3D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liệu Cách điện polymer đứng theo các quý trong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Quý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3-43FF-AC5F-D1F12C806AF0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Quý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3-43FF-AC5F-D1F12C806AF0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Quý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3-43FF-AC5F-D1F12C806AF0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Quý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93-43FF-AC5F-D1F12C806A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liệu Cách điện polymer đứng thí nghiệm theo các quý trong năm hiện tại và năm liền trước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DATA_BĐ_POLYMER_DUNG2!$B$7</c:f>
              <c:strCache>
                <c:ptCount val="1"/>
                <c:pt idx="0">
                  <c:v>Quý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DATA_BĐ_POLYMER_DUNG2!$C$6:$H$6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DATA_BĐ_POLYMER_DUNG2!$C$7:$H$7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8-47F8-8B50-0E3603A4224D}"/>
            </c:ext>
          </c:extLst>
        </c:ser>
        <c:ser>
          <c:idx val="1"/>
          <c:order val="1"/>
          <c:tx>
            <c:strRef>
              <c:f>DATA_BĐ_POLYMER_DUNG2!$B$8</c:f>
              <c:strCache>
                <c:ptCount val="1"/>
                <c:pt idx="0">
                  <c:v>Quý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DATA_BĐ_POLYMER_DUNG2!$C$6:$H$6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DATA_BĐ_POLYMER_DUNG2!$C$8:$H$8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8-47F8-8B50-0E3603A4224D}"/>
            </c:ext>
          </c:extLst>
        </c:ser>
        <c:ser>
          <c:idx val="2"/>
          <c:order val="2"/>
          <c:tx>
            <c:strRef>
              <c:f>DATA_BĐ_POLYMER_DUNG2!$B$9</c:f>
              <c:strCache>
                <c:ptCount val="1"/>
                <c:pt idx="0">
                  <c:v>Quý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DATA_BĐ_POLYMER_DUNG2!$C$6:$H$6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DATA_BĐ_POLYMER_DUNG2!$C$9:$H$9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8-47F8-8B50-0E3603A4224D}"/>
            </c:ext>
          </c:extLst>
        </c:ser>
        <c:ser>
          <c:idx val="3"/>
          <c:order val="3"/>
          <c:tx>
            <c:strRef>
              <c:f>DATA_BĐ_POLYMER_DUNG2!$B$10</c:f>
              <c:strCache>
                <c:ptCount val="1"/>
                <c:pt idx="0">
                  <c:v>Quý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DATA_BĐ_POLYMER_DUNG2!$C$6:$H$6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DATA_BĐ_POLYMER_DUNG2!$C$10:$H$10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38-47F8-8B50-0E3603A422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liệu Cách điện thủy tinh theo các quý trong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Quý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C-4B2C-87DB-0FB920D05E22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Quý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C-4B2C-87DB-0FB920D05E22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Quý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8C-4B2C-87DB-0FB920D05E22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Quý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8C-4B2C-87DB-0FB920D05E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liệu Cách điện thủy tinh thí nghiệm theo các quý trong năm hiện tại và năm liền trước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DATA_BĐ_POLYMER_DUNG2!$B$7</c:f>
              <c:strCache>
                <c:ptCount val="1"/>
                <c:pt idx="0">
                  <c:v>Quý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DATA_BĐ_POLYMER_DUNG2!$C$6:$H$6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DATA_BĐ_POLYMER_DUNG2!$C$7:$H$7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E-4AAC-A1FC-74F0A3A44C00}"/>
            </c:ext>
          </c:extLst>
        </c:ser>
        <c:ser>
          <c:idx val="1"/>
          <c:order val="1"/>
          <c:tx>
            <c:strRef>
              <c:f>DATA_BĐ_POLYMER_DUNG2!$B$8</c:f>
              <c:strCache>
                <c:ptCount val="1"/>
                <c:pt idx="0">
                  <c:v>Quý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DATA_BĐ_POLYMER_DUNG2!$C$6:$H$6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DATA_BĐ_POLYMER_DUNG2!$C$8:$H$8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E-4AAC-A1FC-74F0A3A44C00}"/>
            </c:ext>
          </c:extLst>
        </c:ser>
        <c:ser>
          <c:idx val="2"/>
          <c:order val="2"/>
          <c:tx>
            <c:strRef>
              <c:f>DATA_BĐ_POLYMER_DUNG2!$B$9</c:f>
              <c:strCache>
                <c:ptCount val="1"/>
                <c:pt idx="0">
                  <c:v>Quý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DATA_BĐ_POLYMER_DUNG2!$C$6:$H$6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DATA_BĐ_POLYMER_DUNG2!$C$9:$H$9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BE-4AAC-A1FC-74F0A3A44C00}"/>
            </c:ext>
          </c:extLst>
        </c:ser>
        <c:ser>
          <c:idx val="3"/>
          <c:order val="3"/>
          <c:tx>
            <c:strRef>
              <c:f>DATA_BĐ_POLYMER_DUNG2!$B$10</c:f>
              <c:strCache>
                <c:ptCount val="1"/>
                <c:pt idx="0">
                  <c:v>Quý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DATA_BĐ_POLYMER_DUNG2!$C$6:$H$6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DATA_BĐ_POLYMER_DUNG2!$C$10:$H$10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BE-4AAC-A1FC-74F0A3A44C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67F46-8711-4D0A-AB01-E446D8B1A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211565-1CF9-4A0A-A861-1C4675701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B318D-908F-4E78-A514-823D546C8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A8C28D-8E9A-4B03-B04C-50EF636F1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FB941-60FF-49EF-997A-E5193391A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C6AC74-3D67-4B96-81A9-7224FA3B9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M11" sqref="M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2" t="s">
        <v>18</v>
      </c>
      <c r="C2" s="12"/>
      <c r="D2" s="12"/>
      <c r="E2" s="12"/>
      <c r="F2" s="12"/>
      <c r="G2" s="12"/>
      <c r="H2" s="12"/>
      <c r="I2" s="12"/>
      <c r="J2" s="12"/>
    </row>
    <row r="5" spans="2:11" ht="16.5" x14ac:dyDescent="0.25">
      <c r="B5" s="2" t="s">
        <v>13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4DB17-DFFA-4BEC-A177-B88EA7C8507D}">
  <dimension ref="A2:G11"/>
  <sheetViews>
    <sheetView zoomScaleNormal="100" workbookViewId="0">
      <selection activeCell="A2" sqref="A2:E2"/>
    </sheetView>
  </sheetViews>
  <sheetFormatPr defaultColWidth="25.875" defaultRowHeight="30" customHeight="1" x14ac:dyDescent="0.25"/>
  <cols>
    <col min="1" max="1" width="4.25" style="1" bestFit="1" customWidth="1"/>
    <col min="2" max="2" width="17.5" style="1" customWidth="1"/>
    <col min="3" max="3" width="20.125" style="1" customWidth="1"/>
    <col min="4" max="4" width="20.5" style="1" customWidth="1"/>
    <col min="5" max="5" width="22.375" style="1" customWidth="1"/>
    <col min="6" max="6" width="18.375" style="1" bestFit="1" customWidth="1"/>
    <col min="7" max="7" width="19" style="1" customWidth="1"/>
    <col min="8" max="9" width="18.375" style="1" bestFit="1" customWidth="1"/>
    <col min="10" max="16384" width="25.875" style="1"/>
  </cols>
  <sheetData>
    <row r="2" spans="1:7" ht="48" customHeight="1" x14ac:dyDescent="0.25">
      <c r="A2" s="14" t="str">
        <f>BIEU_DO_POLYMER_DUNG!B2</f>
        <v>BÁO CÁO THỐNG KÊ SỐ LƯỢNG THÍ NGHIỆM MẪU CÁCH ĐIỆN - BÁO CÁO THEO THỜI GIAN - BÁO CÁO THEO QUÝ</v>
      </c>
      <c r="B2" s="14"/>
      <c r="C2" s="14"/>
      <c r="D2" s="14"/>
      <c r="E2" s="14"/>
      <c r="F2" s="3"/>
      <c r="G2" s="3"/>
    </row>
    <row r="3" spans="1:7" ht="30" customHeight="1" x14ac:dyDescent="0.25">
      <c r="A3" s="6"/>
    </row>
    <row r="4" spans="1:7" ht="30" customHeight="1" x14ac:dyDescent="0.25">
      <c r="A4" s="6" t="str">
        <f xml:space="preserve"> "Dữ liệu " &amp; BIEU_DO_GOM_SU!B5</f>
        <v>Dữ liệu Biểu đồ so sánh số liệu trong cùng năm</v>
      </c>
    </row>
    <row r="5" spans="1:7" ht="30" customHeight="1" x14ac:dyDescent="0.25">
      <c r="A5" s="6"/>
    </row>
    <row r="6" spans="1:7" ht="15.75" x14ac:dyDescent="0.25">
      <c r="A6" s="10" t="s">
        <v>1</v>
      </c>
      <c r="B6" s="10" t="s">
        <v>8</v>
      </c>
      <c r="C6" s="10" t="s">
        <v>4</v>
      </c>
      <c r="D6" s="10" t="s">
        <v>5</v>
      </c>
      <c r="E6" s="10" t="s">
        <v>7</v>
      </c>
    </row>
    <row r="7" spans="1:7" ht="30" customHeight="1" x14ac:dyDescent="0.25">
      <c r="A7" s="4">
        <v>1</v>
      </c>
      <c r="B7" s="4" t="s">
        <v>9</v>
      </c>
      <c r="C7" s="4">
        <f>KET_QUA_THONG_KE!M8</f>
        <v>0</v>
      </c>
      <c r="D7" s="4">
        <f>KET_QUA_THONG_KE!N8</f>
        <v>0</v>
      </c>
      <c r="E7" s="4">
        <f>SUM(C7,D7)</f>
        <v>0</v>
      </c>
    </row>
    <row r="8" spans="1:7" ht="30" customHeight="1" x14ac:dyDescent="0.25">
      <c r="A8" s="4">
        <v>2</v>
      </c>
      <c r="B8" s="4" t="s">
        <v>10</v>
      </c>
      <c r="C8" s="4">
        <f>KET_QUA_THONG_KE!M9</f>
        <v>0</v>
      </c>
      <c r="D8" s="4">
        <f>KET_QUA_THONG_KE!N9</f>
        <v>0</v>
      </c>
      <c r="E8" s="4">
        <f t="shared" ref="E8:E10" si="0">SUM(C8,D8)</f>
        <v>0</v>
      </c>
    </row>
    <row r="9" spans="1:7" ht="30" customHeight="1" x14ac:dyDescent="0.25">
      <c r="A9" s="4">
        <v>3</v>
      </c>
      <c r="B9" s="4" t="s">
        <v>11</v>
      </c>
      <c r="C9" s="4">
        <f>KET_QUA_THONG_KE!M10</f>
        <v>0</v>
      </c>
      <c r="D9" s="4">
        <f>KET_QUA_THONG_KE!N10</f>
        <v>0</v>
      </c>
      <c r="E9" s="4">
        <f t="shared" si="0"/>
        <v>0</v>
      </c>
    </row>
    <row r="10" spans="1:7" ht="30" customHeight="1" x14ac:dyDescent="0.25">
      <c r="A10" s="4">
        <v>4</v>
      </c>
      <c r="B10" s="4" t="s">
        <v>12</v>
      </c>
      <c r="C10" s="4">
        <f>KET_QUA_THONG_KE!M11</f>
        <v>0</v>
      </c>
      <c r="D10" s="4">
        <f>KET_QUA_THONG_KE!N11</f>
        <v>0</v>
      </c>
      <c r="E10" s="4">
        <f t="shared" si="0"/>
        <v>0</v>
      </c>
    </row>
    <row r="11" spans="1:7" ht="30" customHeight="1" x14ac:dyDescent="0.25">
      <c r="A11" s="4"/>
      <c r="B11" s="4"/>
      <c r="C11" s="4"/>
      <c r="D11" s="4"/>
      <c r="E11" s="4"/>
    </row>
  </sheetData>
  <mergeCells count="1">
    <mergeCell ref="A2:E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787D-AAE3-456A-98F9-86157538335E}">
  <dimension ref="A2:J11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875" style="1" bestFit="1" customWidth="1"/>
    <col min="2" max="2" width="8" style="1" bestFit="1" customWidth="1"/>
    <col min="3" max="3" width="16.75" style="1" bestFit="1" customWidth="1"/>
    <col min="4" max="4" width="22.5" style="1" bestFit="1" customWidth="1"/>
    <col min="5" max="5" width="14.75" style="1" bestFit="1" customWidth="1"/>
    <col min="6" max="6" width="20.375" style="1" bestFit="1" customWidth="1"/>
    <col min="7" max="7" width="21.375" style="1" bestFit="1" customWidth="1"/>
    <col min="8" max="8" width="19.25" style="1" bestFit="1" customWidth="1"/>
    <col min="9" max="9" width="18.375" style="1" bestFit="1" customWidth="1"/>
    <col min="10" max="10" width="19" style="1" customWidth="1"/>
    <col min="11" max="12" width="18.375" style="1" bestFit="1" customWidth="1"/>
    <col min="13" max="16384" width="25.875" style="1"/>
  </cols>
  <sheetData>
    <row r="2" spans="1:10" ht="48" customHeight="1" x14ac:dyDescent="0.25">
      <c r="A2" s="14" t="str">
        <f>BIEU_DO_POLYMER_DUNG!B2</f>
        <v>BÁO CÁO THỐNG KÊ SỐ LƯỢNG THÍ NGHIỆM MẪU CÁCH ĐIỆN - BÁO CÁO THEO THỜI GIAN - BÁO CÁO THEO QUÝ</v>
      </c>
      <c r="B2" s="14"/>
      <c r="C2" s="14"/>
      <c r="D2" s="14"/>
      <c r="E2" s="14"/>
      <c r="F2" s="14"/>
      <c r="G2" s="14"/>
      <c r="H2" s="14"/>
      <c r="I2" s="3"/>
      <c r="J2" s="3"/>
    </row>
    <row r="3" spans="1:10" ht="30" customHeight="1" x14ac:dyDescent="0.25">
      <c r="A3" s="8"/>
      <c r="B3" s="9"/>
      <c r="C3" s="9"/>
      <c r="D3" s="9"/>
      <c r="E3" s="9"/>
      <c r="F3" s="9"/>
      <c r="G3" s="9"/>
      <c r="H3" s="9"/>
    </row>
    <row r="4" spans="1:10" ht="30" customHeight="1" x14ac:dyDescent="0.25">
      <c r="A4" s="8" t="str">
        <f>"Dữ liệu " &amp; BIEU_DO_GOM_SU!B31</f>
        <v>Dữ liệu Biểu đồ so sánh số liệu trong 2 năm liền kề</v>
      </c>
      <c r="B4" s="9"/>
      <c r="C4" s="9"/>
      <c r="D4" s="9"/>
      <c r="E4" s="9"/>
      <c r="F4" s="9"/>
      <c r="G4" s="9"/>
      <c r="H4" s="9"/>
    </row>
    <row r="5" spans="1:10" ht="30" customHeight="1" x14ac:dyDescent="0.25">
      <c r="A5" s="8"/>
      <c r="B5" s="9"/>
      <c r="C5" s="9"/>
      <c r="D5" s="9"/>
      <c r="E5" s="9"/>
      <c r="F5" s="9"/>
      <c r="G5" s="9"/>
      <c r="H5" s="9"/>
    </row>
    <row r="6" spans="1:10" ht="15.75" x14ac:dyDescent="0.25">
      <c r="A6" s="10" t="s">
        <v>1</v>
      </c>
      <c r="B6" s="10" t="s">
        <v>8</v>
      </c>
      <c r="C6" s="10" t="str">
        <f>"Đạt năm " &amp; REPLACE(KET_QUA_THONG_KE!S6,1, 4,"")</f>
        <v>Đạt năm liền trước</v>
      </c>
      <c r="D6" s="10" t="str">
        <f>"Không đạt năm " &amp; REPLACE(KET_QUA_THONG_KE!S6,1, 4,"")</f>
        <v>Không đạt năm liền trước</v>
      </c>
      <c r="E6" s="10" t="str">
        <f>"Đạt năm " &amp; REPLACE(KET_QUA_THONG_KE!T6,1, 4,"")</f>
        <v>Đạt năm hiện tại</v>
      </c>
      <c r="F6" s="10" t="str">
        <f>"Không đạt năm " &amp; REPLACE(KET_QUA_THONG_KE!T6,1, 4,"")</f>
        <v>Không đạt năm hiện tại</v>
      </c>
      <c r="G6" s="10" t="str">
        <f>"Số lượng năm " &amp; REPLACE(KET_QUA_THONG_KE!S6,1, 4,"")</f>
        <v>Số lượng năm liền trước</v>
      </c>
      <c r="H6" s="10" t="str">
        <f>"Số lượng năm " &amp; REPLACE(KET_QUA_THONG_KE!T6,1, 4,"")</f>
        <v>Số lượng năm hiện tại</v>
      </c>
    </row>
    <row r="7" spans="1:10" ht="30" customHeight="1" x14ac:dyDescent="0.25">
      <c r="A7" s="4">
        <v>1</v>
      </c>
      <c r="B7" s="4" t="s">
        <v>9</v>
      </c>
      <c r="C7" s="4">
        <f>KET_QUA_THONG_KE!K8</f>
        <v>0</v>
      </c>
      <c r="D7" s="4">
        <f>KET_QUA_THONG_KE!L8</f>
        <v>0</v>
      </c>
      <c r="E7" s="4">
        <f>KET_QUA_THONG_KE!M8</f>
        <v>0</v>
      </c>
      <c r="F7" s="4">
        <f>KET_QUA_THONG_KE!N8</f>
        <v>0</v>
      </c>
      <c r="G7" s="4">
        <f>SUM(C7,D7)</f>
        <v>0</v>
      </c>
      <c r="H7" s="4">
        <f>SUM(D7,E7)</f>
        <v>0</v>
      </c>
    </row>
    <row r="8" spans="1:10" ht="30" customHeight="1" x14ac:dyDescent="0.25">
      <c r="A8" s="4">
        <v>2</v>
      </c>
      <c r="B8" s="4" t="s">
        <v>10</v>
      </c>
      <c r="C8" s="4">
        <f>KET_QUA_THONG_KE!K9</f>
        <v>0</v>
      </c>
      <c r="D8" s="4">
        <f>KET_QUA_THONG_KE!L9</f>
        <v>0</v>
      </c>
      <c r="E8" s="4">
        <f>KET_QUA_THONG_KE!M9</f>
        <v>0</v>
      </c>
      <c r="F8" s="4">
        <f>KET_QUA_THONG_KE!N9</f>
        <v>0</v>
      </c>
      <c r="G8" s="4">
        <f t="shared" ref="G8:H10" si="0">SUM(C8,D8)</f>
        <v>0</v>
      </c>
      <c r="H8" s="4">
        <f t="shared" si="0"/>
        <v>0</v>
      </c>
    </row>
    <row r="9" spans="1:10" ht="30" customHeight="1" x14ac:dyDescent="0.25">
      <c r="A9" s="4">
        <v>3</v>
      </c>
      <c r="B9" s="4" t="s">
        <v>11</v>
      </c>
      <c r="C9" s="4">
        <f>KET_QUA_THONG_KE!K10</f>
        <v>0</v>
      </c>
      <c r="D9" s="4">
        <f>KET_QUA_THONG_KE!L10</f>
        <v>0</v>
      </c>
      <c r="E9" s="4">
        <f>KET_QUA_THONG_KE!M10</f>
        <v>0</v>
      </c>
      <c r="F9" s="4">
        <f>KET_QUA_THONG_KE!N10</f>
        <v>0</v>
      </c>
      <c r="G9" s="4">
        <f t="shared" si="0"/>
        <v>0</v>
      </c>
      <c r="H9" s="4">
        <f t="shared" si="0"/>
        <v>0</v>
      </c>
    </row>
    <row r="10" spans="1:10" ht="30" customHeight="1" x14ac:dyDescent="0.25">
      <c r="A10" s="4">
        <v>4</v>
      </c>
      <c r="B10" s="4" t="s">
        <v>12</v>
      </c>
      <c r="C10" s="4">
        <f>KET_QUA_THONG_KE!K11</f>
        <v>0</v>
      </c>
      <c r="D10" s="4">
        <f>KET_QUA_THONG_KE!L11</f>
        <v>0</v>
      </c>
      <c r="E10" s="4">
        <f>KET_QUA_THONG_KE!M11</f>
        <v>0</v>
      </c>
      <c r="F10" s="4">
        <f>KET_QUA_THONG_KE!N11</f>
        <v>0</v>
      </c>
      <c r="G10" s="4">
        <f t="shared" si="0"/>
        <v>0</v>
      </c>
      <c r="H10" s="4">
        <f t="shared" si="0"/>
        <v>0</v>
      </c>
    </row>
    <row r="11" spans="1:10" ht="30" customHeight="1" x14ac:dyDescent="0.25">
      <c r="A11" s="4"/>
      <c r="B11" s="4"/>
      <c r="C11" s="4"/>
      <c r="D11" s="4"/>
      <c r="E11" s="4"/>
      <c r="F11" s="4"/>
      <c r="G11" s="4"/>
      <c r="H11" s="4"/>
    </row>
  </sheetData>
  <mergeCells count="1">
    <mergeCell ref="A2:H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3B063-E5BF-46B7-B1D8-A8C61911F98B}">
  <dimension ref="A2:G11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25" style="1" bestFit="1" customWidth="1"/>
    <col min="2" max="2" width="17.5" style="1" customWidth="1"/>
    <col min="3" max="3" width="20.125" style="1" customWidth="1"/>
    <col min="4" max="4" width="20.5" style="1" customWidth="1"/>
    <col min="5" max="5" width="22.375" style="1" customWidth="1"/>
    <col min="6" max="6" width="18.375" style="1" bestFit="1" customWidth="1"/>
    <col min="7" max="7" width="19" style="1" customWidth="1"/>
    <col min="8" max="9" width="18.375" style="1" bestFit="1" customWidth="1"/>
    <col min="10" max="16384" width="25.875" style="1"/>
  </cols>
  <sheetData>
    <row r="2" spans="1:7" ht="48" customHeight="1" x14ac:dyDescent="0.25">
      <c r="A2" s="14" t="str">
        <f>BIEU_DO_THUY_TINH!B2</f>
        <v>BÁO CÁO THỐNG KÊ SỐ LƯỢNG THÍ NGHIỆM MẪU CÁCH ĐIỆN - BÁO CÁO THEO THỜI GIAN - BÁO CÁO THEO QUÝ</v>
      </c>
      <c r="B2" s="14"/>
      <c r="C2" s="14"/>
      <c r="D2" s="14"/>
      <c r="E2" s="14"/>
      <c r="F2" s="3"/>
      <c r="G2" s="3"/>
    </row>
    <row r="3" spans="1:7" ht="30" customHeight="1" x14ac:dyDescent="0.25">
      <c r="A3" s="6"/>
    </row>
    <row r="4" spans="1:7" ht="30" customHeight="1" x14ac:dyDescent="0.25">
      <c r="A4" s="6" t="str">
        <f xml:space="preserve"> "Dữ liệu " &amp; BIEU_DO_GOM_SU!B5</f>
        <v>Dữ liệu Biểu đồ so sánh số liệu trong cùng năm</v>
      </c>
    </row>
    <row r="5" spans="1:7" ht="30" customHeight="1" x14ac:dyDescent="0.25">
      <c r="A5" s="6"/>
    </row>
    <row r="6" spans="1:7" ht="15.75" x14ac:dyDescent="0.25">
      <c r="A6" s="10" t="s">
        <v>1</v>
      </c>
      <c r="B6" s="10" t="s">
        <v>8</v>
      </c>
      <c r="C6" s="10" t="s">
        <v>4</v>
      </c>
      <c r="D6" s="10" t="s">
        <v>5</v>
      </c>
      <c r="E6" s="10" t="s">
        <v>7</v>
      </c>
    </row>
    <row r="7" spans="1:7" ht="30" customHeight="1" x14ac:dyDescent="0.25">
      <c r="A7" s="4">
        <v>1</v>
      </c>
      <c r="B7" s="4" t="s">
        <v>9</v>
      </c>
      <c r="C7" s="4">
        <f>KET_QUA_THONG_KE!Q8</f>
        <v>0</v>
      </c>
      <c r="D7" s="4">
        <f>KET_QUA_THONG_KE!R8</f>
        <v>0</v>
      </c>
      <c r="E7" s="4">
        <f>SUM(C7,D7)</f>
        <v>0</v>
      </c>
    </row>
    <row r="8" spans="1:7" ht="30" customHeight="1" x14ac:dyDescent="0.25">
      <c r="A8" s="4">
        <v>2</v>
      </c>
      <c r="B8" s="4" t="s">
        <v>10</v>
      </c>
      <c r="C8" s="4">
        <f>KET_QUA_THONG_KE!Q9</f>
        <v>0</v>
      </c>
      <c r="D8" s="4">
        <f>KET_QUA_THONG_KE!R9</f>
        <v>0</v>
      </c>
      <c r="E8" s="4">
        <f t="shared" ref="E8:E10" si="0">SUM(C8,D8)</f>
        <v>0</v>
      </c>
    </row>
    <row r="9" spans="1:7" ht="30" customHeight="1" x14ac:dyDescent="0.25">
      <c r="A9" s="4">
        <v>3</v>
      </c>
      <c r="B9" s="4" t="s">
        <v>11</v>
      </c>
      <c r="C9" s="4">
        <f>KET_QUA_THONG_KE!Q10</f>
        <v>0</v>
      </c>
      <c r="D9" s="4">
        <f>KET_QUA_THONG_KE!R10</f>
        <v>0</v>
      </c>
      <c r="E9" s="4">
        <f t="shared" si="0"/>
        <v>0</v>
      </c>
    </row>
    <row r="10" spans="1:7" ht="30" customHeight="1" x14ac:dyDescent="0.25">
      <c r="A10" s="4">
        <v>4</v>
      </c>
      <c r="B10" s="4" t="s">
        <v>12</v>
      </c>
      <c r="C10" s="4">
        <f>KET_QUA_THONG_KE!Q11</f>
        <v>0</v>
      </c>
      <c r="D10" s="4">
        <f>KET_QUA_THONG_KE!R11</f>
        <v>0</v>
      </c>
      <c r="E10" s="4">
        <f t="shared" si="0"/>
        <v>0</v>
      </c>
    </row>
    <row r="11" spans="1:7" ht="30" customHeight="1" x14ac:dyDescent="0.25">
      <c r="A11" s="4"/>
      <c r="B11" s="4"/>
      <c r="C11" s="4"/>
      <c r="D11" s="4"/>
      <c r="E11" s="4"/>
    </row>
  </sheetData>
  <mergeCells count="1">
    <mergeCell ref="A2:E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85B-D6CF-407F-A40B-7A0B6570DC6D}">
  <dimension ref="A2:J11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875" style="1" bestFit="1" customWidth="1"/>
    <col min="2" max="2" width="8" style="1" bestFit="1" customWidth="1"/>
    <col min="3" max="3" width="16.75" style="1" bestFit="1" customWidth="1"/>
    <col min="4" max="4" width="22.5" style="1" bestFit="1" customWidth="1"/>
    <col min="5" max="5" width="14.75" style="1" bestFit="1" customWidth="1"/>
    <col min="6" max="6" width="20.375" style="1" bestFit="1" customWidth="1"/>
    <col min="7" max="7" width="21.375" style="1" bestFit="1" customWidth="1"/>
    <col min="8" max="8" width="19.25" style="1" bestFit="1" customWidth="1"/>
    <col min="9" max="9" width="18.375" style="1" bestFit="1" customWidth="1"/>
    <col min="10" max="10" width="19" style="1" customWidth="1"/>
    <col min="11" max="12" width="18.375" style="1" bestFit="1" customWidth="1"/>
    <col min="13" max="16384" width="25.875" style="1"/>
  </cols>
  <sheetData>
    <row r="2" spans="1:10" ht="48" customHeight="1" x14ac:dyDescent="0.25">
      <c r="A2" s="14" t="str">
        <f>BIEU_DO_THUY_TINH!B2</f>
        <v>BÁO CÁO THỐNG KÊ SỐ LƯỢNG THÍ NGHIỆM MẪU CÁCH ĐIỆN - BÁO CÁO THEO THỜI GIAN - BÁO CÁO THEO QUÝ</v>
      </c>
      <c r="B2" s="14"/>
      <c r="C2" s="14"/>
      <c r="D2" s="14"/>
      <c r="E2" s="14"/>
      <c r="F2" s="14"/>
      <c r="G2" s="14"/>
      <c r="H2" s="14"/>
      <c r="I2" s="3"/>
      <c r="J2" s="3"/>
    </row>
    <row r="3" spans="1:10" ht="30" customHeight="1" x14ac:dyDescent="0.25">
      <c r="A3" s="8"/>
      <c r="B3" s="9"/>
      <c r="C3" s="9"/>
      <c r="D3" s="9"/>
      <c r="E3" s="9"/>
      <c r="F3" s="9"/>
      <c r="G3" s="9"/>
      <c r="H3" s="9"/>
    </row>
    <row r="4" spans="1:10" ht="30" customHeight="1" x14ac:dyDescent="0.25">
      <c r="A4" s="8" t="str">
        <f>"Dữ liệu " &amp; BIEU_DO_GOM_SU!B31</f>
        <v>Dữ liệu Biểu đồ so sánh số liệu trong 2 năm liền kề</v>
      </c>
      <c r="B4" s="9"/>
      <c r="C4" s="9"/>
      <c r="D4" s="9"/>
      <c r="E4" s="9"/>
      <c r="F4" s="9"/>
      <c r="G4" s="9"/>
      <c r="H4" s="9"/>
    </row>
    <row r="5" spans="1:10" ht="30" customHeight="1" x14ac:dyDescent="0.25">
      <c r="A5" s="8"/>
      <c r="B5" s="9"/>
      <c r="C5" s="9"/>
      <c r="D5" s="9"/>
      <c r="E5" s="9"/>
      <c r="F5" s="9"/>
      <c r="G5" s="9"/>
      <c r="H5" s="9"/>
    </row>
    <row r="6" spans="1:10" ht="15.75" x14ac:dyDescent="0.25">
      <c r="A6" s="10" t="s">
        <v>1</v>
      </c>
      <c r="B6" s="10" t="s">
        <v>8</v>
      </c>
      <c r="C6" s="10" t="str">
        <f>"Đạt năm " &amp; REPLACE(KET_QUA_THONG_KE!S6,1, 4,"")</f>
        <v>Đạt năm liền trước</v>
      </c>
      <c r="D6" s="10" t="str">
        <f>"Không đạt năm " &amp; REPLACE(KET_QUA_THONG_KE!S6,1, 4,"")</f>
        <v>Không đạt năm liền trước</v>
      </c>
      <c r="E6" s="10" t="str">
        <f>"Đạt năm " &amp; REPLACE(KET_QUA_THONG_KE!T6,1, 4,"")</f>
        <v>Đạt năm hiện tại</v>
      </c>
      <c r="F6" s="10" t="str">
        <f>"Không đạt năm " &amp; REPLACE(KET_QUA_THONG_KE!T6,1, 4,"")</f>
        <v>Không đạt năm hiện tại</v>
      </c>
      <c r="G6" s="10" t="str">
        <f>"Số lượng năm " &amp; REPLACE(KET_QUA_THONG_KE!S6,1, 4,"")</f>
        <v>Số lượng năm liền trước</v>
      </c>
      <c r="H6" s="10" t="str">
        <f>"Số lượng năm " &amp; REPLACE(KET_QUA_THONG_KE!T6,1, 4,"")</f>
        <v>Số lượng năm hiện tại</v>
      </c>
    </row>
    <row r="7" spans="1:10" ht="30" customHeight="1" x14ac:dyDescent="0.25">
      <c r="A7" s="4">
        <v>1</v>
      </c>
      <c r="B7" s="4" t="s">
        <v>9</v>
      </c>
      <c r="C7" s="4">
        <f>KET_QUA_THONG_KE!O8</f>
        <v>0</v>
      </c>
      <c r="D7" s="4">
        <f>KET_QUA_THONG_KE!P8</f>
        <v>0</v>
      </c>
      <c r="E7" s="4">
        <f>KET_QUA_THONG_KE!Q8</f>
        <v>0</v>
      </c>
      <c r="F7" s="4">
        <f>KET_QUA_THONG_KE!R8</f>
        <v>0</v>
      </c>
      <c r="G7" s="4">
        <f>SUM(C7,D7)</f>
        <v>0</v>
      </c>
      <c r="H7" s="4">
        <f>SUM(D7,E7)</f>
        <v>0</v>
      </c>
    </row>
    <row r="8" spans="1:10" ht="30" customHeight="1" x14ac:dyDescent="0.25">
      <c r="A8" s="4">
        <v>2</v>
      </c>
      <c r="B8" s="4" t="s">
        <v>10</v>
      </c>
      <c r="C8" s="4">
        <f>KET_QUA_THONG_KE!O9</f>
        <v>0</v>
      </c>
      <c r="D8" s="4">
        <f>KET_QUA_THONG_KE!P9</f>
        <v>0</v>
      </c>
      <c r="E8" s="4">
        <f>KET_QUA_THONG_KE!Q9</f>
        <v>0</v>
      </c>
      <c r="F8" s="4">
        <f>KET_QUA_THONG_KE!R9</f>
        <v>0</v>
      </c>
      <c r="G8" s="4">
        <f t="shared" ref="G8:H10" si="0">SUM(C8,D8)</f>
        <v>0</v>
      </c>
      <c r="H8" s="4">
        <f t="shared" si="0"/>
        <v>0</v>
      </c>
    </row>
    <row r="9" spans="1:10" ht="30" customHeight="1" x14ac:dyDescent="0.25">
      <c r="A9" s="4">
        <v>3</v>
      </c>
      <c r="B9" s="4" t="s">
        <v>11</v>
      </c>
      <c r="C9" s="4">
        <f>KET_QUA_THONG_KE!O10</f>
        <v>0</v>
      </c>
      <c r="D9" s="4">
        <f>KET_QUA_THONG_KE!P10</f>
        <v>0</v>
      </c>
      <c r="E9" s="4">
        <f>KET_QUA_THONG_KE!Q10</f>
        <v>0</v>
      </c>
      <c r="F9" s="4">
        <f>KET_QUA_THONG_KE!R10</f>
        <v>0</v>
      </c>
      <c r="G9" s="4">
        <f t="shared" si="0"/>
        <v>0</v>
      </c>
      <c r="H9" s="4">
        <f t="shared" si="0"/>
        <v>0</v>
      </c>
    </row>
    <row r="10" spans="1:10" ht="30" customHeight="1" x14ac:dyDescent="0.25">
      <c r="A10" s="4">
        <v>4</v>
      </c>
      <c r="B10" s="4" t="s">
        <v>12</v>
      </c>
      <c r="C10" s="4">
        <f>KET_QUA_THONG_KE!O11</f>
        <v>0</v>
      </c>
      <c r="D10" s="4">
        <f>KET_QUA_THONG_KE!P11</f>
        <v>0</v>
      </c>
      <c r="E10" s="4">
        <f>KET_QUA_THONG_KE!Q11</f>
        <v>0</v>
      </c>
      <c r="F10" s="4">
        <f>KET_QUA_THONG_KE!R11</f>
        <v>0</v>
      </c>
      <c r="G10" s="4">
        <f t="shared" si="0"/>
        <v>0</v>
      </c>
      <c r="H10" s="4">
        <f t="shared" si="0"/>
        <v>0</v>
      </c>
    </row>
    <row r="11" spans="1:10" ht="30" customHeight="1" x14ac:dyDescent="0.25">
      <c r="A11" s="4"/>
      <c r="B11" s="4"/>
      <c r="C11" s="4"/>
      <c r="D11" s="4"/>
      <c r="E11" s="4"/>
      <c r="F11" s="4"/>
      <c r="G11" s="4"/>
      <c r="H11" s="4"/>
    </row>
  </sheetData>
  <mergeCells count="1">
    <mergeCell ref="A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DDE6A-15F6-4DD5-9C8E-77B469625B43}">
  <dimension ref="B2:K84"/>
  <sheetViews>
    <sheetView workbookViewId="0">
      <selection activeCell="M18" sqref="M18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2" t="s">
        <v>18</v>
      </c>
      <c r="C2" s="12"/>
      <c r="D2" s="12"/>
      <c r="E2" s="12"/>
      <c r="F2" s="12"/>
      <c r="G2" s="12"/>
      <c r="H2" s="12"/>
      <c r="I2" s="12"/>
      <c r="J2" s="12"/>
    </row>
    <row r="5" spans="2:11" ht="16.5" x14ac:dyDescent="0.25">
      <c r="B5" s="2" t="s">
        <v>13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C2DC7-6E9A-4D5A-A202-EB48327F6338}">
  <dimension ref="B2:K84"/>
  <sheetViews>
    <sheetView workbookViewId="0">
      <selection activeCell="M13" sqref="M1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2" t="s">
        <v>18</v>
      </c>
      <c r="C2" s="12"/>
      <c r="D2" s="12"/>
      <c r="E2" s="12"/>
      <c r="F2" s="12"/>
      <c r="G2" s="12"/>
      <c r="H2" s="12"/>
      <c r="I2" s="12"/>
      <c r="J2" s="12"/>
    </row>
    <row r="5" spans="2:11" ht="16.5" x14ac:dyDescent="0.25">
      <c r="B5" s="2" t="s">
        <v>13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9DE-2B79-4CE3-ACA2-A8597E7425D5}">
  <dimension ref="B2:K84"/>
  <sheetViews>
    <sheetView workbookViewId="0">
      <selection activeCell="L26" sqref="L2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2" t="s">
        <v>18</v>
      </c>
      <c r="C2" s="12"/>
      <c r="D2" s="12"/>
      <c r="E2" s="12"/>
      <c r="F2" s="12"/>
      <c r="G2" s="12"/>
      <c r="H2" s="12"/>
      <c r="I2" s="12"/>
      <c r="J2" s="12"/>
    </row>
    <row r="5" spans="2:11" ht="16.5" x14ac:dyDescent="0.25">
      <c r="B5" s="2" t="s">
        <v>13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V12"/>
  <sheetViews>
    <sheetView tabSelected="1" zoomScaleNormal="100" workbookViewId="0">
      <selection activeCell="I1" sqref="I1:L1"/>
    </sheetView>
  </sheetViews>
  <sheetFormatPr defaultColWidth="25.875" defaultRowHeight="30" customHeight="1" x14ac:dyDescent="0.25"/>
  <cols>
    <col min="1" max="1" width="4.25" style="1" bestFit="1" customWidth="1"/>
    <col min="2" max="2" width="8.75" style="1" bestFit="1" customWidth="1"/>
    <col min="3" max="3" width="12.25" style="1" bestFit="1" customWidth="1"/>
    <col min="4" max="4" width="9.5" style="1" bestFit="1" customWidth="1"/>
    <col min="5" max="5" width="10.375" style="1" bestFit="1" customWidth="1"/>
    <col min="6" max="6" width="9.5" style="1" bestFit="1" customWidth="1"/>
    <col min="7" max="18" width="9.5" style="1" customWidth="1"/>
    <col min="19" max="19" width="13.625" style="1" bestFit="1" customWidth="1"/>
    <col min="20" max="20" width="11.5" style="1" bestFit="1" customWidth="1"/>
    <col min="21" max="21" width="18.375" style="1" bestFit="1" customWidth="1"/>
    <col min="22" max="22" width="19" style="1" customWidth="1"/>
    <col min="23" max="24" width="18.375" style="1" bestFit="1" customWidth="1"/>
    <col min="25" max="16384" width="25.875" style="1"/>
  </cols>
  <sheetData>
    <row r="1" spans="1:22" ht="30" customHeight="1" x14ac:dyDescent="0.25">
      <c r="I1" s="15" t="s">
        <v>19</v>
      </c>
      <c r="J1" s="15" t="s">
        <v>20</v>
      </c>
      <c r="K1" s="15" t="s">
        <v>21</v>
      </c>
      <c r="L1" s="15" t="s">
        <v>22</v>
      </c>
    </row>
    <row r="3" spans="1:22" ht="48" customHeight="1" x14ac:dyDescent="0.25">
      <c r="A3" s="14" t="str">
        <f>BIEU_DO_GOM_SU!B2</f>
        <v>BÁO CÁO THỐNG KÊ SỐ LƯỢNG THÍ NGHIỆM MẪU CÁCH ĐIỆN - BÁO CÁO THEO THỜI GIAN - BÁO CÁO THEO QUÝ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3"/>
      <c r="V3" s="3"/>
    </row>
    <row r="4" spans="1:22" ht="30" customHeight="1" x14ac:dyDescent="0.25">
      <c r="A4" s="6"/>
    </row>
    <row r="5" spans="1:22" ht="15.75" x14ac:dyDescent="0.25">
      <c r="A5" s="13" t="s">
        <v>1</v>
      </c>
      <c r="B5" s="11" t="s">
        <v>2</v>
      </c>
      <c r="C5" s="13" t="s">
        <v>14</v>
      </c>
      <c r="D5" s="13"/>
      <c r="E5" s="13"/>
      <c r="F5" s="13"/>
      <c r="G5" s="13" t="s">
        <v>15</v>
      </c>
      <c r="H5" s="13"/>
      <c r="I5" s="13"/>
      <c r="J5" s="13"/>
      <c r="K5" s="13" t="s">
        <v>16</v>
      </c>
      <c r="L5" s="13"/>
      <c r="M5" s="13"/>
      <c r="N5" s="13"/>
      <c r="O5" s="13" t="s">
        <v>17</v>
      </c>
      <c r="P5" s="13"/>
      <c r="Q5" s="13"/>
      <c r="R5" s="13"/>
      <c r="S5" s="13" t="s">
        <v>7</v>
      </c>
      <c r="T5" s="13"/>
    </row>
    <row r="6" spans="1:22" ht="15.75" x14ac:dyDescent="0.25">
      <c r="A6" s="13"/>
      <c r="B6" s="13" t="s">
        <v>8</v>
      </c>
      <c r="C6" s="13" t="s">
        <v>3</v>
      </c>
      <c r="D6" s="13"/>
      <c r="E6" s="13" t="s">
        <v>6</v>
      </c>
      <c r="F6" s="13"/>
      <c r="G6" s="13" t="s">
        <v>3</v>
      </c>
      <c r="H6" s="13"/>
      <c r="I6" s="13" t="s">
        <v>6</v>
      </c>
      <c r="J6" s="13"/>
      <c r="K6" s="13" t="s">
        <v>3</v>
      </c>
      <c r="L6" s="13"/>
      <c r="M6" s="13" t="s">
        <v>6</v>
      </c>
      <c r="N6" s="13"/>
      <c r="O6" s="13" t="s">
        <v>3</v>
      </c>
      <c r="P6" s="13"/>
      <c r="Q6" s="13" t="s">
        <v>6</v>
      </c>
      <c r="R6" s="13"/>
      <c r="S6" s="13" t="s">
        <v>3</v>
      </c>
      <c r="T6" s="13" t="s">
        <v>6</v>
      </c>
    </row>
    <row r="7" spans="1:22" ht="15.75" x14ac:dyDescent="0.25">
      <c r="A7" s="13"/>
      <c r="B7" s="13"/>
      <c r="C7" s="5" t="s">
        <v>4</v>
      </c>
      <c r="D7" s="5" t="s">
        <v>5</v>
      </c>
      <c r="E7" s="5" t="s">
        <v>4</v>
      </c>
      <c r="F7" s="5" t="s">
        <v>5</v>
      </c>
      <c r="G7" s="10" t="s">
        <v>4</v>
      </c>
      <c r="H7" s="10" t="s">
        <v>5</v>
      </c>
      <c r="I7" s="10" t="s">
        <v>4</v>
      </c>
      <c r="J7" s="10" t="s">
        <v>5</v>
      </c>
      <c r="K7" s="10" t="s">
        <v>4</v>
      </c>
      <c r="L7" s="10" t="s">
        <v>5</v>
      </c>
      <c r="M7" s="10" t="s">
        <v>4</v>
      </c>
      <c r="N7" s="10" t="s">
        <v>5</v>
      </c>
      <c r="O7" s="10" t="s">
        <v>4</v>
      </c>
      <c r="P7" s="10" t="s">
        <v>5</v>
      </c>
      <c r="Q7" s="10" t="s">
        <v>4</v>
      </c>
      <c r="R7" s="10" t="s">
        <v>5</v>
      </c>
      <c r="S7" s="13"/>
      <c r="T7" s="13"/>
    </row>
    <row r="8" spans="1:22" ht="30" customHeight="1" x14ac:dyDescent="0.25">
      <c r="A8" s="4">
        <v>1</v>
      </c>
      <c r="B8" s="4" t="s">
        <v>9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f>SUM(C8,D8,G8,H8,K8,L8,O8,P8)</f>
        <v>0</v>
      </c>
      <c r="T8" s="4">
        <f>SUM(E8,F8,I8,J8,M8,N8,Q8,R8)</f>
        <v>0</v>
      </c>
    </row>
    <row r="9" spans="1:22" ht="30" customHeight="1" x14ac:dyDescent="0.25">
      <c r="A9" s="4">
        <v>2</v>
      </c>
      <c r="B9" s="4" t="s">
        <v>10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f t="shared" ref="S9:S11" si="0">SUM(C9,D9,G9,H9,K9,L9,O9,P9)</f>
        <v>0</v>
      </c>
      <c r="T9" s="4">
        <f t="shared" ref="T9:T11" si="1">SUM(E9,F9,I9,J9,M9,N9,Q9,R9)</f>
        <v>0</v>
      </c>
    </row>
    <row r="10" spans="1:22" ht="30" customHeight="1" x14ac:dyDescent="0.25">
      <c r="A10" s="4">
        <v>3</v>
      </c>
      <c r="B10" s="4" t="s">
        <v>11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f t="shared" si="0"/>
        <v>0</v>
      </c>
      <c r="T10" s="4">
        <f t="shared" si="1"/>
        <v>0</v>
      </c>
    </row>
    <row r="11" spans="1:22" ht="30" customHeight="1" x14ac:dyDescent="0.25">
      <c r="A11" s="4">
        <v>4</v>
      </c>
      <c r="B11" s="4" t="s">
        <v>12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f t="shared" si="0"/>
        <v>0</v>
      </c>
      <c r="T11" s="4">
        <f t="shared" si="1"/>
        <v>0</v>
      </c>
    </row>
    <row r="12" spans="1:22" ht="30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</sheetData>
  <mergeCells count="18">
    <mergeCell ref="C6:D6"/>
    <mergeCell ref="E6:F6"/>
    <mergeCell ref="S5:T5"/>
    <mergeCell ref="A3:T3"/>
    <mergeCell ref="A5:A7"/>
    <mergeCell ref="B6:B7"/>
    <mergeCell ref="S6:S7"/>
    <mergeCell ref="T6:T7"/>
    <mergeCell ref="C5:F5"/>
    <mergeCell ref="G6:H6"/>
    <mergeCell ref="I6:J6"/>
    <mergeCell ref="G5:J5"/>
    <mergeCell ref="K5:N5"/>
    <mergeCell ref="K6:L6"/>
    <mergeCell ref="M6:N6"/>
    <mergeCell ref="O5:R5"/>
    <mergeCell ref="O6:P6"/>
    <mergeCell ref="Q6:R6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8E296-7EFC-4921-A174-35C40BE9961A}">
  <dimension ref="A2:G11"/>
  <sheetViews>
    <sheetView zoomScaleNormal="100" workbookViewId="0">
      <selection activeCell="E7" sqref="E7"/>
    </sheetView>
  </sheetViews>
  <sheetFormatPr defaultColWidth="25.875" defaultRowHeight="30" customHeight="1" x14ac:dyDescent="0.25"/>
  <cols>
    <col min="1" max="1" width="4.25" style="1" bestFit="1" customWidth="1"/>
    <col min="2" max="2" width="17.5" style="1" customWidth="1"/>
    <col min="3" max="3" width="20.125" style="1" customWidth="1"/>
    <col min="4" max="4" width="20.5" style="1" customWidth="1"/>
    <col min="5" max="5" width="22.375" style="1" customWidth="1"/>
    <col min="6" max="6" width="18.375" style="1" bestFit="1" customWidth="1"/>
    <col min="7" max="7" width="19" style="1" customWidth="1"/>
    <col min="8" max="9" width="18.375" style="1" bestFit="1" customWidth="1"/>
    <col min="10" max="16384" width="25.875" style="1"/>
  </cols>
  <sheetData>
    <row r="2" spans="1:7" ht="48" customHeight="1" x14ac:dyDescent="0.25">
      <c r="A2" s="14" t="str">
        <f>BIEU_DO_GOM_SU!B2</f>
        <v>BÁO CÁO THỐNG KÊ SỐ LƯỢNG THÍ NGHIỆM MẪU CÁCH ĐIỆN - BÁO CÁO THEO THỜI GIAN - BÁO CÁO THEO QUÝ</v>
      </c>
      <c r="B2" s="14"/>
      <c r="C2" s="14"/>
      <c r="D2" s="14"/>
      <c r="E2" s="14"/>
      <c r="F2" s="3"/>
      <c r="G2" s="3"/>
    </row>
    <row r="3" spans="1:7" ht="30" customHeight="1" x14ac:dyDescent="0.25">
      <c r="A3" s="6"/>
    </row>
    <row r="4" spans="1:7" ht="30" customHeight="1" x14ac:dyDescent="0.25">
      <c r="A4" s="6" t="str">
        <f xml:space="preserve"> "Dữ liệu " &amp; BIEU_DO_GOM_SU!B5</f>
        <v>Dữ liệu Biểu đồ so sánh số liệu trong cùng năm</v>
      </c>
    </row>
    <row r="5" spans="1:7" ht="30" customHeight="1" x14ac:dyDescent="0.25">
      <c r="A5" s="6"/>
    </row>
    <row r="6" spans="1:7" ht="15.75" x14ac:dyDescent="0.25">
      <c r="A6" s="7" t="s">
        <v>1</v>
      </c>
      <c r="B6" s="7" t="s">
        <v>8</v>
      </c>
      <c r="C6" s="7" t="s">
        <v>4</v>
      </c>
      <c r="D6" s="7" t="s">
        <v>5</v>
      </c>
      <c r="E6" s="7" t="s">
        <v>7</v>
      </c>
    </row>
    <row r="7" spans="1:7" ht="30" customHeight="1" x14ac:dyDescent="0.25">
      <c r="A7" s="4">
        <v>1</v>
      </c>
      <c r="B7" s="4" t="s">
        <v>9</v>
      </c>
      <c r="C7" s="4">
        <f>KET_QUA_THONG_KE!E8</f>
        <v>0</v>
      </c>
      <c r="D7" s="4">
        <f>KET_QUA_THONG_KE!F8</f>
        <v>0</v>
      </c>
      <c r="E7" s="4">
        <f>SUM(C7,D7)</f>
        <v>0</v>
      </c>
    </row>
    <row r="8" spans="1:7" ht="30" customHeight="1" x14ac:dyDescent="0.25">
      <c r="A8" s="4">
        <v>2</v>
      </c>
      <c r="B8" s="4" t="s">
        <v>10</v>
      </c>
      <c r="C8" s="4">
        <f>KET_QUA_THONG_KE!E9</f>
        <v>0</v>
      </c>
      <c r="D8" s="4">
        <f>KET_QUA_THONG_KE!F9</f>
        <v>0</v>
      </c>
      <c r="E8" s="4">
        <f t="shared" ref="E8:E10" si="0">SUM(C8,D8)</f>
        <v>0</v>
      </c>
    </row>
    <row r="9" spans="1:7" ht="30" customHeight="1" x14ac:dyDescent="0.25">
      <c r="A9" s="4">
        <v>3</v>
      </c>
      <c r="B9" s="4" t="s">
        <v>11</v>
      </c>
      <c r="C9" s="4">
        <f>KET_QUA_THONG_KE!E10</f>
        <v>0</v>
      </c>
      <c r="D9" s="4">
        <f>KET_QUA_THONG_KE!F10</f>
        <v>0</v>
      </c>
      <c r="E9" s="4">
        <f t="shared" si="0"/>
        <v>0</v>
      </c>
    </row>
    <row r="10" spans="1:7" ht="30" customHeight="1" x14ac:dyDescent="0.25">
      <c r="A10" s="4">
        <v>4</v>
      </c>
      <c r="B10" s="4" t="s">
        <v>12</v>
      </c>
      <c r="C10" s="4">
        <f>KET_QUA_THONG_KE!E11</f>
        <v>0</v>
      </c>
      <c r="D10" s="4">
        <f>KET_QUA_THONG_KE!F11</f>
        <v>0</v>
      </c>
      <c r="E10" s="4">
        <f t="shared" si="0"/>
        <v>0</v>
      </c>
    </row>
    <row r="11" spans="1:7" ht="30" customHeight="1" x14ac:dyDescent="0.25">
      <c r="A11" s="4"/>
      <c r="B11" s="4"/>
      <c r="C11" s="4"/>
      <c r="D11" s="4"/>
      <c r="E11" s="4"/>
    </row>
  </sheetData>
  <mergeCells count="1">
    <mergeCell ref="A2:E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A5560-4240-412B-97C5-BF4AE9B10AD7}">
  <dimension ref="A2:J11"/>
  <sheetViews>
    <sheetView zoomScaleNormal="100" workbookViewId="0">
      <selection activeCell="A2" sqref="A2:H2"/>
    </sheetView>
  </sheetViews>
  <sheetFormatPr defaultColWidth="25.875" defaultRowHeight="30" customHeight="1" x14ac:dyDescent="0.25"/>
  <cols>
    <col min="1" max="1" width="4.875" style="1" bestFit="1" customWidth="1"/>
    <col min="2" max="2" width="8" style="1" bestFit="1" customWidth="1"/>
    <col min="3" max="3" width="16.75" style="1" bestFit="1" customWidth="1"/>
    <col min="4" max="4" width="22.5" style="1" bestFit="1" customWidth="1"/>
    <col min="5" max="5" width="14.75" style="1" bestFit="1" customWidth="1"/>
    <col min="6" max="6" width="20.375" style="1" bestFit="1" customWidth="1"/>
    <col min="7" max="7" width="21.375" style="1" bestFit="1" customWidth="1"/>
    <col min="8" max="8" width="19.25" style="1" bestFit="1" customWidth="1"/>
    <col min="9" max="9" width="18.375" style="1" bestFit="1" customWidth="1"/>
    <col min="10" max="10" width="19" style="1" customWidth="1"/>
    <col min="11" max="12" width="18.375" style="1" bestFit="1" customWidth="1"/>
    <col min="13" max="16384" width="25.875" style="1"/>
  </cols>
  <sheetData>
    <row r="2" spans="1:10" ht="48" customHeight="1" x14ac:dyDescent="0.25">
      <c r="A2" s="14" t="str">
        <f>BIEU_DO_GOM_SU!B2</f>
        <v>BÁO CÁO THỐNG KÊ SỐ LƯỢNG THÍ NGHIỆM MẪU CÁCH ĐIỆN - BÁO CÁO THEO THỜI GIAN - BÁO CÁO THEO QUÝ</v>
      </c>
      <c r="B2" s="14"/>
      <c r="C2" s="14"/>
      <c r="D2" s="14"/>
      <c r="E2" s="14"/>
      <c r="F2" s="14"/>
      <c r="G2" s="14"/>
      <c r="H2" s="14"/>
      <c r="I2" s="3"/>
      <c r="J2" s="3"/>
    </row>
    <row r="3" spans="1:10" ht="30" customHeight="1" x14ac:dyDescent="0.25">
      <c r="A3" s="8"/>
      <c r="B3" s="9"/>
      <c r="C3" s="9"/>
      <c r="D3" s="9"/>
      <c r="E3" s="9"/>
      <c r="F3" s="9"/>
      <c r="G3" s="9"/>
      <c r="H3" s="9"/>
    </row>
    <row r="4" spans="1:10" ht="30" customHeight="1" x14ac:dyDescent="0.25">
      <c r="A4" s="8" t="str">
        <f>"Dữ liệu " &amp; BIEU_DO_GOM_SU!B31</f>
        <v>Dữ liệu Biểu đồ so sánh số liệu trong 2 năm liền kề</v>
      </c>
      <c r="B4" s="9"/>
      <c r="C4" s="9"/>
      <c r="D4" s="9"/>
      <c r="E4" s="9"/>
      <c r="F4" s="9"/>
      <c r="G4" s="9"/>
      <c r="H4" s="9"/>
    </row>
    <row r="5" spans="1:10" ht="30" customHeight="1" x14ac:dyDescent="0.25">
      <c r="A5" s="8"/>
      <c r="B5" s="9"/>
      <c r="C5" s="9"/>
      <c r="D5" s="9"/>
      <c r="E5" s="9"/>
      <c r="F5" s="9"/>
      <c r="G5" s="9"/>
      <c r="H5" s="9"/>
    </row>
    <row r="6" spans="1:10" ht="15.75" x14ac:dyDescent="0.25">
      <c r="A6" s="7" t="s">
        <v>1</v>
      </c>
      <c r="B6" s="7" t="s">
        <v>8</v>
      </c>
      <c r="C6" s="7" t="str">
        <f>"Đạt năm " &amp; REPLACE(KET_QUA_THONG_KE!S6,1, 4,"")</f>
        <v>Đạt năm liền trước</v>
      </c>
      <c r="D6" s="7" t="str">
        <f>"Không đạt năm " &amp; REPLACE(KET_QUA_THONG_KE!S6,1, 4,"")</f>
        <v>Không đạt năm liền trước</v>
      </c>
      <c r="E6" s="7" t="str">
        <f>"Đạt năm " &amp; REPLACE(KET_QUA_THONG_KE!T6,1, 4,"")</f>
        <v>Đạt năm hiện tại</v>
      </c>
      <c r="F6" s="7" t="str">
        <f>"Không đạt năm " &amp; REPLACE(KET_QUA_THONG_KE!T6,1, 4,"")</f>
        <v>Không đạt năm hiện tại</v>
      </c>
      <c r="G6" s="7" t="str">
        <f>"Số lượng năm " &amp; REPLACE(KET_QUA_THONG_KE!S6,1, 4,"")</f>
        <v>Số lượng năm liền trước</v>
      </c>
      <c r="H6" s="7" t="str">
        <f>"Số lượng năm " &amp; REPLACE(KET_QUA_THONG_KE!T6,1, 4,"")</f>
        <v>Số lượng năm hiện tại</v>
      </c>
    </row>
    <row r="7" spans="1:10" ht="30" customHeight="1" x14ac:dyDescent="0.25">
      <c r="A7" s="4">
        <v>1</v>
      </c>
      <c r="B7" s="4" t="s">
        <v>9</v>
      </c>
      <c r="C7" s="4">
        <f>KET_QUA_THONG_KE!C8</f>
        <v>0</v>
      </c>
      <c r="D7" s="4">
        <f>KET_QUA_THONG_KE!D8</f>
        <v>0</v>
      </c>
      <c r="E7" s="4">
        <f>KET_QUA_THONG_KE!E8</f>
        <v>0</v>
      </c>
      <c r="F7" s="4">
        <f>KET_QUA_THONG_KE!F8</f>
        <v>0</v>
      </c>
      <c r="G7" s="4">
        <f>SUM(C7,D7)</f>
        <v>0</v>
      </c>
      <c r="H7" s="4">
        <f>SUM(D7,E7)</f>
        <v>0</v>
      </c>
    </row>
    <row r="8" spans="1:10" ht="30" customHeight="1" x14ac:dyDescent="0.25">
      <c r="A8" s="4">
        <v>2</v>
      </c>
      <c r="B8" s="4" t="s">
        <v>10</v>
      </c>
      <c r="C8" s="4">
        <f>KET_QUA_THONG_KE!C9</f>
        <v>0</v>
      </c>
      <c r="D8" s="4">
        <f>KET_QUA_THONG_KE!D9</f>
        <v>0</v>
      </c>
      <c r="E8" s="4">
        <f>KET_QUA_THONG_KE!E9</f>
        <v>0</v>
      </c>
      <c r="F8" s="4">
        <f>KET_QUA_THONG_KE!F9</f>
        <v>0</v>
      </c>
      <c r="G8" s="4">
        <f t="shared" ref="G8:G10" si="0">SUM(C8,D8)</f>
        <v>0</v>
      </c>
      <c r="H8" s="4">
        <f t="shared" ref="H8:H10" si="1">SUM(D8,E8)</f>
        <v>0</v>
      </c>
    </row>
    <row r="9" spans="1:10" ht="30" customHeight="1" x14ac:dyDescent="0.25">
      <c r="A9" s="4">
        <v>3</v>
      </c>
      <c r="B9" s="4" t="s">
        <v>11</v>
      </c>
      <c r="C9" s="4">
        <f>KET_QUA_THONG_KE!C10</f>
        <v>0</v>
      </c>
      <c r="D9" s="4">
        <f>KET_QUA_THONG_KE!D10</f>
        <v>0</v>
      </c>
      <c r="E9" s="4">
        <f>KET_QUA_THONG_KE!E10</f>
        <v>0</v>
      </c>
      <c r="F9" s="4">
        <f>KET_QUA_THONG_KE!F10</f>
        <v>0</v>
      </c>
      <c r="G9" s="4">
        <f t="shared" si="0"/>
        <v>0</v>
      </c>
      <c r="H9" s="4">
        <f t="shared" si="1"/>
        <v>0</v>
      </c>
    </row>
    <row r="10" spans="1:10" ht="30" customHeight="1" x14ac:dyDescent="0.25">
      <c r="A10" s="4">
        <v>4</v>
      </c>
      <c r="B10" s="4" t="s">
        <v>12</v>
      </c>
      <c r="C10" s="4">
        <f>KET_QUA_THONG_KE!C11</f>
        <v>0</v>
      </c>
      <c r="D10" s="4">
        <f>KET_QUA_THONG_KE!D11</f>
        <v>0</v>
      </c>
      <c r="E10" s="4">
        <f>KET_QUA_THONG_KE!E11</f>
        <v>0</v>
      </c>
      <c r="F10" s="4">
        <f>KET_QUA_THONG_KE!F11</f>
        <v>0</v>
      </c>
      <c r="G10" s="4">
        <f t="shared" si="0"/>
        <v>0</v>
      </c>
      <c r="H10" s="4">
        <f t="shared" si="1"/>
        <v>0</v>
      </c>
    </row>
    <row r="11" spans="1:10" ht="30" customHeight="1" x14ac:dyDescent="0.25">
      <c r="A11" s="4"/>
      <c r="B11" s="4"/>
      <c r="C11" s="4"/>
      <c r="D11" s="4"/>
      <c r="E11" s="4"/>
      <c r="F11" s="4"/>
      <c r="G11" s="4"/>
      <c r="H11" s="4"/>
    </row>
  </sheetData>
  <mergeCells count="1">
    <mergeCell ref="A2:H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2051-A2CD-414D-8968-1DBF20A71471}">
  <dimension ref="A2:G11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25" style="1" bestFit="1" customWidth="1"/>
    <col min="2" max="2" width="17.5" style="1" customWidth="1"/>
    <col min="3" max="3" width="20.125" style="1" customWidth="1"/>
    <col min="4" max="4" width="20.5" style="1" customWidth="1"/>
    <col min="5" max="5" width="22.375" style="1" customWidth="1"/>
    <col min="6" max="6" width="18.375" style="1" bestFit="1" customWidth="1"/>
    <col min="7" max="7" width="19" style="1" customWidth="1"/>
    <col min="8" max="9" width="18.375" style="1" bestFit="1" customWidth="1"/>
    <col min="10" max="16384" width="25.875" style="1"/>
  </cols>
  <sheetData>
    <row r="2" spans="1:7" ht="48" customHeight="1" x14ac:dyDescent="0.25">
      <c r="A2" s="14" t="str">
        <f>BIEU_DO_POLYMER_CHUOI!B2</f>
        <v>BÁO CÁO THỐNG KÊ SỐ LƯỢNG THÍ NGHIỆM MẪU CÁCH ĐIỆN - BÁO CÁO THEO THỜI GIAN - BÁO CÁO THEO QUÝ</v>
      </c>
      <c r="B2" s="14"/>
      <c r="C2" s="14"/>
      <c r="D2" s="14"/>
      <c r="E2" s="14"/>
      <c r="F2" s="3"/>
      <c r="G2" s="3"/>
    </row>
    <row r="3" spans="1:7" ht="30" customHeight="1" x14ac:dyDescent="0.25">
      <c r="A3" s="6"/>
    </row>
    <row r="4" spans="1:7" ht="30" customHeight="1" x14ac:dyDescent="0.25">
      <c r="A4" s="6" t="str">
        <f xml:space="preserve"> "Dữ liệu " &amp; BIEU_DO_GOM_SU!B5</f>
        <v>Dữ liệu Biểu đồ so sánh số liệu trong cùng năm</v>
      </c>
    </row>
    <row r="5" spans="1:7" ht="30" customHeight="1" x14ac:dyDescent="0.25">
      <c r="A5" s="6"/>
    </row>
    <row r="6" spans="1:7" ht="15.75" x14ac:dyDescent="0.25">
      <c r="A6" s="10" t="s">
        <v>1</v>
      </c>
      <c r="B6" s="10" t="s">
        <v>8</v>
      </c>
      <c r="C6" s="10" t="s">
        <v>4</v>
      </c>
      <c r="D6" s="10" t="s">
        <v>5</v>
      </c>
      <c r="E6" s="10" t="s">
        <v>7</v>
      </c>
    </row>
    <row r="7" spans="1:7" ht="30" customHeight="1" x14ac:dyDescent="0.25">
      <c r="A7" s="4">
        <v>1</v>
      </c>
      <c r="B7" s="4" t="s">
        <v>9</v>
      </c>
      <c r="C7" s="4">
        <f>KET_QUA_THONG_KE!I8</f>
        <v>0</v>
      </c>
      <c r="D7" s="4">
        <f>KET_QUA_THONG_KE!J8</f>
        <v>0</v>
      </c>
      <c r="E7" s="4">
        <f>SUM(C7,D7)</f>
        <v>0</v>
      </c>
    </row>
    <row r="8" spans="1:7" ht="30" customHeight="1" x14ac:dyDescent="0.25">
      <c r="A8" s="4">
        <v>2</v>
      </c>
      <c r="B8" s="4" t="s">
        <v>10</v>
      </c>
      <c r="C8" s="4">
        <f>KET_QUA_THONG_KE!I9</f>
        <v>0</v>
      </c>
      <c r="D8" s="4">
        <f>KET_QUA_THONG_KE!J9</f>
        <v>0</v>
      </c>
      <c r="E8" s="4">
        <f t="shared" ref="E8:E10" si="0">SUM(C8,D8)</f>
        <v>0</v>
      </c>
    </row>
    <row r="9" spans="1:7" ht="30" customHeight="1" x14ac:dyDescent="0.25">
      <c r="A9" s="4">
        <v>3</v>
      </c>
      <c r="B9" s="4" t="s">
        <v>11</v>
      </c>
      <c r="C9" s="4">
        <f>KET_QUA_THONG_KE!I10</f>
        <v>0</v>
      </c>
      <c r="D9" s="4">
        <f>KET_QUA_THONG_KE!J10</f>
        <v>0</v>
      </c>
      <c r="E9" s="4">
        <f t="shared" si="0"/>
        <v>0</v>
      </c>
    </row>
    <row r="10" spans="1:7" ht="30" customHeight="1" x14ac:dyDescent="0.25">
      <c r="A10" s="4">
        <v>4</v>
      </c>
      <c r="B10" s="4" t="s">
        <v>12</v>
      </c>
      <c r="C10" s="4">
        <f>KET_QUA_THONG_KE!I11</f>
        <v>0</v>
      </c>
      <c r="D10" s="4">
        <f>KET_QUA_THONG_KE!J11</f>
        <v>0</v>
      </c>
      <c r="E10" s="4">
        <f t="shared" si="0"/>
        <v>0</v>
      </c>
    </row>
    <row r="11" spans="1:7" ht="30" customHeight="1" x14ac:dyDescent="0.25">
      <c r="A11" s="4"/>
      <c r="B11" s="4"/>
      <c r="C11" s="4"/>
      <c r="D11" s="4"/>
      <c r="E11" s="4"/>
    </row>
  </sheetData>
  <mergeCells count="1">
    <mergeCell ref="A2:E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A663-37C0-42E4-ADA2-E267D0FC9FB2}">
  <dimension ref="A2:J11"/>
  <sheetViews>
    <sheetView zoomScaleNormal="100" workbookViewId="0">
      <selection activeCell="A2" sqref="A2:H2"/>
    </sheetView>
  </sheetViews>
  <sheetFormatPr defaultColWidth="25.875" defaultRowHeight="30" customHeight="1" x14ac:dyDescent="0.25"/>
  <cols>
    <col min="1" max="1" width="4.875" style="1" bestFit="1" customWidth="1"/>
    <col min="2" max="2" width="8" style="1" bestFit="1" customWidth="1"/>
    <col min="3" max="3" width="16.75" style="1" bestFit="1" customWidth="1"/>
    <col min="4" max="4" width="22.5" style="1" bestFit="1" customWidth="1"/>
    <col min="5" max="5" width="14.75" style="1" bestFit="1" customWidth="1"/>
    <col min="6" max="6" width="20.375" style="1" bestFit="1" customWidth="1"/>
    <col min="7" max="7" width="21.375" style="1" bestFit="1" customWidth="1"/>
    <col min="8" max="8" width="19.25" style="1" bestFit="1" customWidth="1"/>
    <col min="9" max="9" width="18.375" style="1" bestFit="1" customWidth="1"/>
    <col min="10" max="10" width="19" style="1" customWidth="1"/>
    <col min="11" max="12" width="18.375" style="1" bestFit="1" customWidth="1"/>
    <col min="13" max="16384" width="25.875" style="1"/>
  </cols>
  <sheetData>
    <row r="2" spans="1:10" ht="48" customHeight="1" x14ac:dyDescent="0.25">
      <c r="A2" s="14" t="str">
        <f>BIEU_DO_POLYMER_CHUOI!B2</f>
        <v>BÁO CÁO THỐNG KÊ SỐ LƯỢNG THÍ NGHIỆM MẪU CÁCH ĐIỆN - BÁO CÁO THEO THỜI GIAN - BÁO CÁO THEO QUÝ</v>
      </c>
      <c r="B2" s="14"/>
      <c r="C2" s="14"/>
      <c r="D2" s="14"/>
      <c r="E2" s="14"/>
      <c r="F2" s="14"/>
      <c r="G2" s="14"/>
      <c r="H2" s="14"/>
      <c r="I2" s="3"/>
      <c r="J2" s="3"/>
    </row>
    <row r="3" spans="1:10" ht="30" customHeight="1" x14ac:dyDescent="0.25">
      <c r="A3" s="8"/>
      <c r="B3" s="9"/>
      <c r="C3" s="9"/>
      <c r="D3" s="9"/>
      <c r="E3" s="9"/>
      <c r="F3" s="9"/>
      <c r="G3" s="9"/>
      <c r="H3" s="9"/>
    </row>
    <row r="4" spans="1:10" ht="30" customHeight="1" x14ac:dyDescent="0.25">
      <c r="A4" s="8" t="str">
        <f>"Dữ liệu " &amp; BIEU_DO_GOM_SU!B31</f>
        <v>Dữ liệu Biểu đồ so sánh số liệu trong 2 năm liền kề</v>
      </c>
      <c r="B4" s="9"/>
      <c r="C4" s="9"/>
      <c r="D4" s="9"/>
      <c r="E4" s="9"/>
      <c r="F4" s="9"/>
      <c r="G4" s="9"/>
      <c r="H4" s="9"/>
    </row>
    <row r="5" spans="1:10" ht="30" customHeight="1" x14ac:dyDescent="0.25">
      <c r="A5" s="8"/>
      <c r="B5" s="9"/>
      <c r="C5" s="9"/>
      <c r="D5" s="9"/>
      <c r="E5" s="9"/>
      <c r="F5" s="9"/>
      <c r="G5" s="9"/>
      <c r="H5" s="9"/>
    </row>
    <row r="6" spans="1:10" ht="15.75" x14ac:dyDescent="0.25">
      <c r="A6" s="10" t="s">
        <v>1</v>
      </c>
      <c r="B6" s="10" t="s">
        <v>8</v>
      </c>
      <c r="C6" s="10" t="str">
        <f>"Đạt năm " &amp; REPLACE(KET_QUA_THONG_KE!S6,1, 4,"")</f>
        <v>Đạt năm liền trước</v>
      </c>
      <c r="D6" s="10" t="str">
        <f>"Không đạt năm " &amp; REPLACE(KET_QUA_THONG_KE!S6,1, 4,"")</f>
        <v>Không đạt năm liền trước</v>
      </c>
      <c r="E6" s="10" t="str">
        <f>"Đạt năm " &amp; REPLACE(KET_QUA_THONG_KE!T6,1, 4,"")</f>
        <v>Đạt năm hiện tại</v>
      </c>
      <c r="F6" s="10" t="str">
        <f>"Không đạt năm " &amp; REPLACE(KET_QUA_THONG_KE!T6,1, 4,"")</f>
        <v>Không đạt năm hiện tại</v>
      </c>
      <c r="G6" s="10" t="str">
        <f>"Số lượng năm " &amp; REPLACE(KET_QUA_THONG_KE!S6,1, 4,"")</f>
        <v>Số lượng năm liền trước</v>
      </c>
      <c r="H6" s="10" t="str">
        <f>"Số lượng năm " &amp; REPLACE(KET_QUA_THONG_KE!T6,1, 4,"")</f>
        <v>Số lượng năm hiện tại</v>
      </c>
    </row>
    <row r="7" spans="1:10" ht="30" customHeight="1" x14ac:dyDescent="0.25">
      <c r="A7" s="4">
        <v>1</v>
      </c>
      <c r="B7" s="4" t="s">
        <v>9</v>
      </c>
      <c r="C7" s="4">
        <f>KET_QUA_THONG_KE!G8</f>
        <v>0</v>
      </c>
      <c r="D7" s="4">
        <f>KET_QUA_THONG_KE!H8</f>
        <v>0</v>
      </c>
      <c r="E7" s="4">
        <f>KET_QUA_THONG_KE!I8</f>
        <v>0</v>
      </c>
      <c r="F7" s="4">
        <f>KET_QUA_THONG_KE!J8</f>
        <v>0</v>
      </c>
      <c r="G7" s="4">
        <f>SUM(C7,D7)</f>
        <v>0</v>
      </c>
      <c r="H7" s="4">
        <f>SUM(D7,E7)</f>
        <v>0</v>
      </c>
    </row>
    <row r="8" spans="1:10" ht="30" customHeight="1" x14ac:dyDescent="0.25">
      <c r="A8" s="4">
        <v>2</v>
      </c>
      <c r="B8" s="4" t="s">
        <v>10</v>
      </c>
      <c r="C8" s="4">
        <f>KET_QUA_THONG_KE!G9</f>
        <v>0</v>
      </c>
      <c r="D8" s="4">
        <f>KET_QUA_THONG_KE!H9</f>
        <v>0</v>
      </c>
      <c r="E8" s="4">
        <f>KET_QUA_THONG_KE!I9</f>
        <v>0</v>
      </c>
      <c r="F8" s="4">
        <f>KET_QUA_THONG_KE!J9</f>
        <v>0</v>
      </c>
      <c r="G8" s="4">
        <f t="shared" ref="G8:H10" si="0">SUM(C8,D8)</f>
        <v>0</v>
      </c>
      <c r="H8" s="4">
        <f t="shared" si="0"/>
        <v>0</v>
      </c>
    </row>
    <row r="9" spans="1:10" ht="30" customHeight="1" x14ac:dyDescent="0.25">
      <c r="A9" s="4">
        <v>3</v>
      </c>
      <c r="B9" s="4" t="s">
        <v>11</v>
      </c>
      <c r="C9" s="4">
        <f>KET_QUA_THONG_KE!G10</f>
        <v>0</v>
      </c>
      <c r="D9" s="4">
        <f>KET_QUA_THONG_KE!H10</f>
        <v>0</v>
      </c>
      <c r="E9" s="4">
        <f>KET_QUA_THONG_KE!I10</f>
        <v>0</v>
      </c>
      <c r="F9" s="4">
        <f>KET_QUA_THONG_KE!J10</f>
        <v>0</v>
      </c>
      <c r="G9" s="4">
        <f t="shared" si="0"/>
        <v>0</v>
      </c>
      <c r="H9" s="4">
        <f t="shared" si="0"/>
        <v>0</v>
      </c>
    </row>
    <row r="10" spans="1:10" ht="30" customHeight="1" x14ac:dyDescent="0.25">
      <c r="A10" s="4">
        <v>4</v>
      </c>
      <c r="B10" s="4" t="s">
        <v>12</v>
      </c>
      <c r="C10" s="4">
        <f>KET_QUA_THONG_KE!G11</f>
        <v>0</v>
      </c>
      <c r="D10" s="4">
        <f>KET_QUA_THONG_KE!H11</f>
        <v>0</v>
      </c>
      <c r="E10" s="4">
        <f>KET_QUA_THONG_KE!I11</f>
        <v>0</v>
      </c>
      <c r="F10" s="4">
        <f>KET_QUA_THONG_KE!J11</f>
        <v>0</v>
      </c>
      <c r="G10" s="4">
        <f t="shared" si="0"/>
        <v>0</v>
      </c>
      <c r="H10" s="4">
        <f t="shared" si="0"/>
        <v>0</v>
      </c>
    </row>
    <row r="11" spans="1:10" ht="30" customHeight="1" x14ac:dyDescent="0.25">
      <c r="A11" s="4"/>
      <c r="B11" s="4"/>
      <c r="C11" s="4"/>
      <c r="D11" s="4"/>
      <c r="E11" s="4"/>
      <c r="F11" s="4"/>
      <c r="G11" s="4"/>
      <c r="H11" s="4"/>
    </row>
  </sheetData>
  <mergeCells count="1">
    <mergeCell ref="A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2021-12-13T07:40:56Z</dcterms:modified>
</cp:coreProperties>
</file>