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may-bien-ap-phan-phoi\bao-cao-theo-doanh-so-va-chat-luong-tung-nha-san-xuat\"/>
    </mc:Choice>
  </mc:AlternateContent>
  <xr:revisionPtr revIDLastSave="0" documentId="13_ncr:1_{A23DBE54-F4A5-40B2-9F22-1CFA61E8579B}" xr6:coauthVersionLast="47" xr6:coauthVersionMax="47" xr10:uidLastSave="{00000000-0000-0000-0000-000000000000}"/>
  <bookViews>
    <workbookView xWindow="-120" yWindow="-120" windowWidth="29040" windowHeight="15840" activeTab="1" xr2:uid="{AC16F5EB-9042-8E48-B089-EC6AFF08488E}"/>
  </bookViews>
  <sheets>
    <sheet name="BIEU_DO" sheetId="2" r:id="rId1"/>
    <sheet name="KET_QUA_THONG_KE" sheetId="1" r:id="rId2"/>
    <sheet name="DATA_BĐ1" sheetId="3" r:id="rId3"/>
    <sheet name="DATA_BĐ2" sheetId="6" r:id="rId4"/>
    <sheet name="DATA_BĐ3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7" l="1"/>
  <c r="C17" i="7"/>
  <c r="B18" i="7"/>
  <c r="C18" i="7"/>
  <c r="B19" i="7"/>
  <c r="C19" i="7"/>
  <c r="B17" i="6"/>
  <c r="C17" i="6"/>
  <c r="B18" i="6"/>
  <c r="C18" i="6"/>
  <c r="B19" i="6"/>
  <c r="C19" i="6"/>
  <c r="B17" i="3"/>
  <c r="C17" i="3"/>
  <c r="D17" i="3"/>
  <c r="B18" i="3"/>
  <c r="C18" i="3"/>
  <c r="D18" i="3"/>
  <c r="B19" i="3"/>
  <c r="C19" i="3"/>
  <c r="D19" i="3"/>
  <c r="B12" i="7"/>
  <c r="C12" i="7"/>
  <c r="B13" i="7"/>
  <c r="C13" i="7"/>
  <c r="B14" i="7"/>
  <c r="C14" i="7"/>
  <c r="B15" i="7"/>
  <c r="C15" i="7"/>
  <c r="B16" i="7"/>
  <c r="C16" i="7"/>
  <c r="B12" i="6"/>
  <c r="C12" i="6"/>
  <c r="B13" i="6"/>
  <c r="C13" i="6"/>
  <c r="B14" i="6"/>
  <c r="C14" i="6"/>
  <c r="B15" i="6"/>
  <c r="C15" i="6"/>
  <c r="B16" i="6"/>
  <c r="C16" i="6"/>
  <c r="B12" i="3"/>
  <c r="C12" i="3"/>
  <c r="D12" i="3"/>
  <c r="B13" i="3"/>
  <c r="C13" i="3"/>
  <c r="D13" i="3"/>
  <c r="B14" i="3"/>
  <c r="C14" i="3"/>
  <c r="D14" i="3"/>
  <c r="B15" i="3"/>
  <c r="C15" i="3"/>
  <c r="D15" i="3"/>
  <c r="B16" i="3"/>
  <c r="C16" i="3"/>
  <c r="D16" i="3"/>
  <c r="B10" i="7"/>
  <c r="C10" i="7"/>
  <c r="B11" i="7"/>
  <c r="C11" i="7"/>
  <c r="B10" i="6"/>
  <c r="C10" i="6"/>
  <c r="B11" i="6"/>
  <c r="C11" i="6"/>
  <c r="B10" i="3"/>
  <c r="C10" i="3"/>
  <c r="D10" i="3"/>
  <c r="B11" i="3"/>
  <c r="C11" i="3"/>
  <c r="D11" i="3"/>
  <c r="C6" i="7"/>
  <c r="C6" i="6"/>
  <c r="B8" i="3"/>
  <c r="B9" i="3"/>
  <c r="B7" i="3"/>
  <c r="D8" i="3"/>
  <c r="D9" i="3"/>
  <c r="D7" i="3"/>
  <c r="C8" i="3"/>
  <c r="C9" i="3"/>
  <c r="C7" i="3"/>
  <c r="A4" i="7"/>
  <c r="A4" i="6"/>
  <c r="A4" i="3"/>
  <c r="C8" i="7"/>
  <c r="C9" i="7"/>
  <c r="C7" i="7"/>
  <c r="B8" i="7"/>
  <c r="B9" i="7"/>
  <c r="B7" i="7"/>
  <c r="C8" i="6"/>
  <c r="C9" i="6"/>
  <c r="C7" i="6"/>
  <c r="B8" i="6"/>
  <c r="B9" i="6"/>
  <c r="B7" i="6"/>
</calcChain>
</file>

<file path=xl/sharedStrings.xml><?xml version="1.0" encoding="utf-8"?>
<sst xmlns="http://schemas.openxmlformats.org/spreadsheetml/2006/main" count="46" uniqueCount="21">
  <si>
    <t>STT</t>
  </si>
  <si>
    <t>Đạt</t>
  </si>
  <si>
    <t>Không đạt</t>
  </si>
  <si>
    <t>Năm</t>
  </si>
  <si>
    <t>Po, Pk</t>
  </si>
  <si>
    <t>Điển hình</t>
  </si>
  <si>
    <t>Tổng số</t>
  </si>
  <si>
    <t>Tỷ lệ không đạt (%)</t>
  </si>
  <si>
    <t>Biểu đồ so sánh tổng số lượng</t>
  </si>
  <si>
    <t>Tổng số Po, Pk</t>
  </si>
  <si>
    <t>Tổng số điển hình</t>
  </si>
  <si>
    <t>Biểu đồ so sánh tỷ lệ không đạt hạng mục thử nghiệm Po, Pk</t>
  </si>
  <si>
    <t>Biểu đồ so sánh tỷ lệ không đạt hạng mục thử nghiệm điển hình</t>
  </si>
  <si>
    <t>BÁO CÁO THỐNG KÊ CÁP VÀ DÂY DẪN ĐÃ THÍ NGHIỆM - BÁO CÁO THEO NHÀ SẢN XUẤT - BÁO CÁO THEO DOANH SỐ VÀ CHẤT LƯỢNG TỪNG NHÀ SẢN XUẤT</t>
  </si>
  <si>
    <t>Nhà sản xuất</t>
  </si>
  <si>
    <t>A</t>
  </si>
  <si>
    <t>Thời gian</t>
  </si>
  <si>
    <t>Ngày bắt đầu:</t>
  </si>
  <si>
    <t>Ngày kết thúc:</t>
  </si>
  <si>
    <t>Hãng:</t>
  </si>
  <si>
    <t>Khách hàng: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</si>
</sst>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lượng MBA thí nghiệm Po, Pk và điển hình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A 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DATA_BĐ1!$C$7:$D$7</c:f>
              <c:numCache>
                <c:formatCode>General</c:formatCode>
                <c:ptCount val="2"/>
                <c:pt idx="0">
                  <c:v>15</c:v>
                </c:pt>
                <c:pt idx="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A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DATA_BĐ1!$C$8:$D$8</c:f>
              <c:numCache>
                <c:formatCode>General</c:formatCode>
                <c:ptCount val="2"/>
                <c:pt idx="0">
                  <c:v>30</c:v>
                </c:pt>
                <c:pt idx="1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44-45D4-9C4F-98DFCEF75568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A 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DATA_BĐ1!$C$9:$D$9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E-4EC1-84C0-AB7E9B37088E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A 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DATA_BĐ1!$C$10:$D$10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52-4C65-A828-05C4A25657A6}"/>
            </c:ext>
          </c:extLst>
        </c:ser>
        <c:ser>
          <c:idx val="4"/>
          <c:order val="4"/>
          <c:tx>
            <c:strRef>
              <c:f>DATA_BĐ1!$B$11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DATA_BĐ1!$C$11:$D$11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52-4C65-A828-05C4A25657A6}"/>
            </c:ext>
          </c:extLst>
        </c:ser>
        <c:ser>
          <c:idx val="5"/>
          <c:order val="5"/>
          <c:tx>
            <c:strRef>
              <c:f>DATA_BĐ1!$B$12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DATA_BĐ1!$C$12:$D$12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77-42F7-8DE3-A3BAC671FAD3}"/>
            </c:ext>
          </c:extLst>
        </c:ser>
        <c:ser>
          <c:idx val="6"/>
          <c:order val="6"/>
          <c:tx>
            <c:strRef>
              <c:f>DATA_BĐ1!$B$13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DATA_BĐ1!$C$13:$D$13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77-42F7-8DE3-A3BAC671FAD3}"/>
            </c:ext>
          </c:extLst>
        </c:ser>
        <c:ser>
          <c:idx val="7"/>
          <c:order val="7"/>
          <c:tx>
            <c:strRef>
              <c:f>DATA_BĐ1!$B$14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DATA_BĐ1!$C$14:$D$14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877-42F7-8DE3-A3BAC671FAD3}"/>
            </c:ext>
          </c:extLst>
        </c:ser>
        <c:ser>
          <c:idx val="8"/>
          <c:order val="8"/>
          <c:tx>
            <c:strRef>
              <c:f>DATA_BĐ1!$B$15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DATA_BĐ1!$C$15:$D$15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877-42F7-8DE3-A3BAC671FAD3}"/>
            </c:ext>
          </c:extLst>
        </c:ser>
        <c:ser>
          <c:idx val="9"/>
          <c:order val="9"/>
          <c:tx>
            <c:strRef>
              <c:f>DATA_BĐ1!$B$16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DATA_BĐ1!$C$16:$D$16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877-42F7-8DE3-A3BAC671FAD3}"/>
            </c:ext>
          </c:extLst>
        </c:ser>
        <c:ser>
          <c:idx val="10"/>
          <c:order val="10"/>
          <c:tx>
            <c:strRef>
              <c:f>DATA_BĐ1!$B$17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DATA_BĐ1!$C$17:$D$17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C9-46F3-821C-76326CEC0480}"/>
            </c:ext>
          </c:extLst>
        </c:ser>
        <c:ser>
          <c:idx val="11"/>
          <c:order val="11"/>
          <c:tx>
            <c:strRef>
              <c:f>DATA_BĐ1!$B$18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DATA_BĐ1!$C$18:$D$18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C9-46F3-821C-76326CEC0480}"/>
            </c:ext>
          </c:extLst>
        </c:ser>
        <c:ser>
          <c:idx val="12"/>
          <c:order val="12"/>
          <c:tx>
            <c:strRef>
              <c:f>DATA_BĐ1!$B$19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DATA_BĐ1!$C$19:$D$19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CC9-46F3-821C-76326CEC048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Tỷ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lệ không đạt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DATA_BĐ2!$C$6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DATA_BĐ2!$B$7:$B$19</c:f>
              <c:strCache>
                <c:ptCount val="13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2019</c:v>
                </c:pt>
                <c:pt idx="6">
                  <c:v>Năm 2019</c:v>
                </c:pt>
                <c:pt idx="7">
                  <c:v>Năm 2019</c:v>
                </c:pt>
                <c:pt idx="8">
                  <c:v>Năm 2019</c:v>
                </c:pt>
                <c:pt idx="9">
                  <c:v>Năm 2019</c:v>
                </c:pt>
                <c:pt idx="10">
                  <c:v>Năm 2019</c:v>
                </c:pt>
                <c:pt idx="11">
                  <c:v>Năm 2019</c:v>
                </c:pt>
                <c:pt idx="12">
                  <c:v>Năm 2019</c:v>
                </c:pt>
              </c:strCache>
            </c:strRef>
          </c:cat>
          <c:val>
            <c:numRef>
              <c:f>DATA_BĐ2!$C$7:$C$19</c:f>
              <c:numCache>
                <c:formatCode>General</c:formatCode>
                <c:ptCount val="13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33</c:v>
                </c:pt>
                <c:pt idx="5">
                  <c:v>33</c:v>
                </c:pt>
                <c:pt idx="6">
                  <c:v>33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33</c:v>
                </c:pt>
                <c:pt idx="11">
                  <c:v>33</c:v>
                </c:pt>
                <c:pt idx="12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C6-4960-86D1-77DEAFF112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Tỷ lệ không đạt (%)</a:t>
            </a:r>
            <a:endParaRPr lang="en-VN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DATA_BĐ3!$C$6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DATA_BĐ3!$B$7:$B$19</c:f>
              <c:strCache>
                <c:ptCount val="13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2019</c:v>
                </c:pt>
                <c:pt idx="6">
                  <c:v>Năm 2019</c:v>
                </c:pt>
                <c:pt idx="7">
                  <c:v>Năm 2019</c:v>
                </c:pt>
                <c:pt idx="8">
                  <c:v>Năm 2019</c:v>
                </c:pt>
                <c:pt idx="9">
                  <c:v>Năm 2019</c:v>
                </c:pt>
                <c:pt idx="10">
                  <c:v>Năm 2019</c:v>
                </c:pt>
                <c:pt idx="11">
                  <c:v>Năm 2019</c:v>
                </c:pt>
                <c:pt idx="12">
                  <c:v>Năm 2019</c:v>
                </c:pt>
              </c:strCache>
            </c:strRef>
          </c:cat>
          <c:val>
            <c:numRef>
              <c:f>DATA_BĐ3!$C$7:$C$19</c:f>
              <c:numCache>
                <c:formatCode>General</c:formatCode>
                <c:ptCount val="13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F3-4642-9827-7A2C9B983BB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10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10</xdr:col>
      <xdr:colOff>0</xdr:colOff>
      <xdr:row>53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5EAC37-F159-4A11-9E6E-0B197F754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58</xdr:row>
      <xdr:rowOff>0</xdr:rowOff>
    </xdr:from>
    <xdr:to>
      <xdr:col>10</xdr:col>
      <xdr:colOff>0</xdr:colOff>
      <xdr:row>79</xdr:row>
      <xdr:rowOff>197802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37CE07E-E754-4EE3-B2DB-EA4502FC2F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4"/>
  <sheetViews>
    <sheetView workbookViewId="0">
      <selection activeCell="L14" sqref="L14"/>
    </sheetView>
  </sheetViews>
  <sheetFormatPr defaultColWidth="10.875" defaultRowHeight="15.75" x14ac:dyDescent="0.25"/>
  <cols>
    <col min="1" max="16384" width="10.875" style="1"/>
  </cols>
  <sheetData>
    <row r="2" spans="2:11" ht="40.5" customHeight="1" x14ac:dyDescent="0.25">
      <c r="B2" s="11" t="s">
        <v>13</v>
      </c>
      <c r="C2" s="11"/>
      <c r="D2" s="11"/>
      <c r="E2" s="11"/>
      <c r="F2" s="11"/>
      <c r="G2" s="11"/>
      <c r="H2" s="11"/>
      <c r="I2" s="11"/>
      <c r="J2" s="11"/>
    </row>
    <row r="5" spans="2:11" ht="16.5" x14ac:dyDescent="0.25">
      <c r="B5" s="2" t="s">
        <v>8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11</v>
      </c>
    </row>
    <row r="57" spans="2:2" x14ac:dyDescent="0.25">
      <c r="B57" s="4" t="s">
        <v>12</v>
      </c>
    </row>
    <row r="58" spans="2:2" ht="16.5" x14ac:dyDescent="0.25">
      <c r="B58" s="2"/>
    </row>
    <row r="84" spans="2:2" ht="16.5" x14ac:dyDescent="0.25">
      <c r="B84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1:K19"/>
  <sheetViews>
    <sheetView tabSelected="1" zoomScaleNormal="100" workbookViewId="0">
      <selection activeCell="D1" sqref="D1:G1"/>
    </sheetView>
  </sheetViews>
  <sheetFormatPr defaultColWidth="25.875" defaultRowHeight="30" customHeight="1" x14ac:dyDescent="0.25"/>
  <cols>
    <col min="1" max="1" width="4.25" style="9" bestFit="1" customWidth="1"/>
    <col min="2" max="2" width="19.875" style="9" customWidth="1"/>
    <col min="3" max="3" width="8.75" style="9" bestFit="1" customWidth="1"/>
    <col min="4" max="4" width="12.25" style="9" bestFit="1" customWidth="1"/>
    <col min="5" max="5" width="9.5" style="9" bestFit="1" customWidth="1"/>
    <col min="6" max="6" width="9.5" style="9" customWidth="1"/>
    <col min="7" max="7" width="17.875" style="9" bestFit="1" customWidth="1"/>
    <col min="8" max="8" width="10.375" style="9" bestFit="1" customWidth="1"/>
    <col min="9" max="9" width="9.5" style="9" bestFit="1" customWidth="1"/>
    <col min="10" max="10" width="10.125" style="9" customWidth="1"/>
    <col min="11" max="11" width="19" style="9" customWidth="1"/>
    <col min="12" max="13" width="18.375" style="9" bestFit="1" customWidth="1"/>
    <col min="14" max="16384" width="25.875" style="9"/>
  </cols>
  <sheetData>
    <row r="1" spans="1:11" ht="30" customHeight="1" x14ac:dyDescent="0.25">
      <c r="D1" s="14" t="s">
        <v>17</v>
      </c>
      <c r="E1" s="14" t="s">
        <v>18</v>
      </c>
      <c r="F1" s="14" t="s">
        <v>19</v>
      </c>
      <c r="G1" s="14" t="s">
        <v>20</v>
      </c>
    </row>
    <row r="3" spans="1:11" ht="48" customHeight="1" x14ac:dyDescent="0.25">
      <c r="A3" s="13" t="s">
        <v>13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30" customHeight="1" x14ac:dyDescent="0.25">
      <c r="A4" s="10"/>
      <c r="B4" s="10"/>
    </row>
    <row r="5" spans="1:11" ht="15.75" x14ac:dyDescent="0.25">
      <c r="A5" s="12" t="s">
        <v>0</v>
      </c>
      <c r="B5" s="12" t="s">
        <v>14</v>
      </c>
      <c r="C5" s="12" t="s">
        <v>16</v>
      </c>
      <c r="D5" s="12" t="s">
        <v>4</v>
      </c>
      <c r="E5" s="12"/>
      <c r="F5" s="12"/>
      <c r="G5" s="12"/>
      <c r="H5" s="12" t="s">
        <v>5</v>
      </c>
      <c r="I5" s="12"/>
      <c r="J5" s="12"/>
      <c r="K5" s="12"/>
    </row>
    <row r="6" spans="1:11" ht="15.75" x14ac:dyDescent="0.25">
      <c r="A6" s="12"/>
      <c r="B6" s="12"/>
      <c r="C6" s="12"/>
      <c r="D6" s="10" t="s">
        <v>1</v>
      </c>
      <c r="E6" s="10" t="s">
        <v>2</v>
      </c>
      <c r="F6" s="10" t="s">
        <v>6</v>
      </c>
      <c r="G6" s="10" t="s">
        <v>7</v>
      </c>
      <c r="H6" s="10" t="s">
        <v>1</v>
      </c>
      <c r="I6" s="10" t="s">
        <v>2</v>
      </c>
      <c r="J6" s="10" t="s">
        <v>6</v>
      </c>
      <c r="K6" s="10" t="s">
        <v>7</v>
      </c>
    </row>
    <row r="7" spans="1:11" ht="30" customHeight="1" x14ac:dyDescent="0.25">
      <c r="A7" s="9">
        <v>1</v>
      </c>
      <c r="B7" s="9" t="s">
        <v>15</v>
      </c>
      <c r="C7" s="9">
        <v>2015</v>
      </c>
      <c r="D7" s="9">
        <v>10</v>
      </c>
      <c r="E7" s="9">
        <v>5</v>
      </c>
      <c r="F7" s="9">
        <v>15</v>
      </c>
      <c r="G7" s="9">
        <v>33</v>
      </c>
      <c r="H7" s="9">
        <v>20</v>
      </c>
      <c r="I7" s="9">
        <v>5</v>
      </c>
      <c r="J7" s="9">
        <v>25</v>
      </c>
      <c r="K7" s="9">
        <v>20</v>
      </c>
    </row>
    <row r="8" spans="1:11" ht="30" customHeight="1" x14ac:dyDescent="0.25">
      <c r="A8" s="9">
        <v>2</v>
      </c>
      <c r="B8" s="9" t="s">
        <v>15</v>
      </c>
      <c r="C8" s="9">
        <v>2016</v>
      </c>
      <c r="D8" s="9">
        <v>20</v>
      </c>
      <c r="E8" s="9">
        <v>10</v>
      </c>
      <c r="F8" s="9">
        <v>30</v>
      </c>
      <c r="G8" s="9">
        <v>33</v>
      </c>
      <c r="H8" s="9">
        <v>30</v>
      </c>
      <c r="I8" s="9">
        <v>10</v>
      </c>
      <c r="J8" s="9">
        <v>40</v>
      </c>
      <c r="K8" s="9">
        <v>25</v>
      </c>
    </row>
    <row r="9" spans="1:11" ht="30" customHeight="1" x14ac:dyDescent="0.25">
      <c r="A9" s="9">
        <v>3</v>
      </c>
      <c r="B9" s="9" t="s">
        <v>15</v>
      </c>
      <c r="C9" s="9">
        <v>2017</v>
      </c>
      <c r="D9" s="9">
        <v>30</v>
      </c>
      <c r="E9" s="9">
        <v>15</v>
      </c>
      <c r="F9" s="9">
        <v>45</v>
      </c>
      <c r="G9" s="9">
        <v>33</v>
      </c>
      <c r="H9" s="9">
        <v>40</v>
      </c>
      <c r="I9" s="9">
        <v>15</v>
      </c>
      <c r="J9" s="9">
        <v>55</v>
      </c>
      <c r="K9" s="9">
        <v>30</v>
      </c>
    </row>
    <row r="10" spans="1:11" ht="30" customHeight="1" x14ac:dyDescent="0.25">
      <c r="A10" s="9">
        <v>4</v>
      </c>
      <c r="B10" s="9" t="s">
        <v>15</v>
      </c>
      <c r="C10" s="9">
        <v>2018</v>
      </c>
      <c r="D10" s="9">
        <v>30</v>
      </c>
      <c r="E10" s="9">
        <v>15</v>
      </c>
      <c r="F10" s="9">
        <v>45</v>
      </c>
      <c r="G10" s="9">
        <v>33</v>
      </c>
      <c r="H10" s="9">
        <v>40</v>
      </c>
      <c r="I10" s="9">
        <v>15</v>
      </c>
      <c r="J10" s="9">
        <v>55</v>
      </c>
      <c r="K10" s="9">
        <v>30</v>
      </c>
    </row>
    <row r="11" spans="1:11" ht="30" customHeight="1" x14ac:dyDescent="0.25">
      <c r="A11" s="9">
        <v>5</v>
      </c>
      <c r="B11" s="9" t="s">
        <v>15</v>
      </c>
      <c r="C11" s="9">
        <v>2019</v>
      </c>
      <c r="D11" s="9">
        <v>30</v>
      </c>
      <c r="E11" s="9">
        <v>15</v>
      </c>
      <c r="F11" s="9">
        <v>45</v>
      </c>
      <c r="G11" s="9">
        <v>33</v>
      </c>
      <c r="H11" s="9">
        <v>40</v>
      </c>
      <c r="I11" s="9">
        <v>15</v>
      </c>
      <c r="J11" s="9">
        <v>55</v>
      </c>
      <c r="K11" s="9">
        <v>30</v>
      </c>
    </row>
    <row r="12" spans="1:11" ht="30" customHeight="1" x14ac:dyDescent="0.25">
      <c r="A12" s="9">
        <v>6</v>
      </c>
      <c r="B12" s="9" t="s">
        <v>15</v>
      </c>
      <c r="C12" s="9">
        <v>2019</v>
      </c>
      <c r="D12" s="9">
        <v>30</v>
      </c>
      <c r="E12" s="9">
        <v>15</v>
      </c>
      <c r="F12" s="9">
        <v>45</v>
      </c>
      <c r="G12" s="9">
        <v>33</v>
      </c>
      <c r="H12" s="9">
        <v>40</v>
      </c>
      <c r="I12" s="9">
        <v>15</v>
      </c>
      <c r="J12" s="9">
        <v>55</v>
      </c>
      <c r="K12" s="9">
        <v>30</v>
      </c>
    </row>
    <row r="13" spans="1:11" ht="30" customHeight="1" x14ac:dyDescent="0.25">
      <c r="A13" s="9">
        <v>7</v>
      </c>
      <c r="B13" s="9" t="s">
        <v>15</v>
      </c>
      <c r="C13" s="9">
        <v>2019</v>
      </c>
      <c r="D13" s="9">
        <v>30</v>
      </c>
      <c r="E13" s="9">
        <v>15</v>
      </c>
      <c r="F13" s="9">
        <v>45</v>
      </c>
      <c r="G13" s="9">
        <v>33</v>
      </c>
      <c r="H13" s="9">
        <v>40</v>
      </c>
      <c r="I13" s="9">
        <v>15</v>
      </c>
      <c r="J13" s="9">
        <v>55</v>
      </c>
      <c r="K13" s="9">
        <v>30</v>
      </c>
    </row>
    <row r="14" spans="1:11" ht="30" customHeight="1" x14ac:dyDescent="0.25">
      <c r="A14" s="9">
        <v>8</v>
      </c>
      <c r="B14" s="9" t="s">
        <v>15</v>
      </c>
      <c r="C14" s="9">
        <v>2019</v>
      </c>
      <c r="D14" s="9">
        <v>30</v>
      </c>
      <c r="E14" s="9">
        <v>15</v>
      </c>
      <c r="F14" s="9">
        <v>45</v>
      </c>
      <c r="G14" s="9">
        <v>33</v>
      </c>
      <c r="H14" s="9">
        <v>40</v>
      </c>
      <c r="I14" s="9">
        <v>15</v>
      </c>
      <c r="J14" s="9">
        <v>55</v>
      </c>
      <c r="K14" s="9">
        <v>30</v>
      </c>
    </row>
    <row r="15" spans="1:11" ht="30" customHeight="1" x14ac:dyDescent="0.25">
      <c r="A15" s="9">
        <v>9</v>
      </c>
      <c r="B15" s="9" t="s">
        <v>15</v>
      </c>
      <c r="C15" s="9">
        <v>2019</v>
      </c>
      <c r="D15" s="9">
        <v>30</v>
      </c>
      <c r="E15" s="9">
        <v>15</v>
      </c>
      <c r="F15" s="9">
        <v>45</v>
      </c>
      <c r="G15" s="9">
        <v>33</v>
      </c>
      <c r="H15" s="9">
        <v>40</v>
      </c>
      <c r="I15" s="9">
        <v>15</v>
      </c>
      <c r="J15" s="9">
        <v>55</v>
      </c>
      <c r="K15" s="9">
        <v>30</v>
      </c>
    </row>
    <row r="16" spans="1:11" ht="30" customHeight="1" x14ac:dyDescent="0.25">
      <c r="A16" s="9">
        <v>10</v>
      </c>
      <c r="B16" s="9" t="s">
        <v>15</v>
      </c>
      <c r="C16" s="9">
        <v>2019</v>
      </c>
      <c r="D16" s="9">
        <v>30</v>
      </c>
      <c r="E16" s="9">
        <v>15</v>
      </c>
      <c r="F16" s="9">
        <v>45</v>
      </c>
      <c r="G16" s="9">
        <v>33</v>
      </c>
      <c r="H16" s="9">
        <v>40</v>
      </c>
      <c r="I16" s="9">
        <v>15</v>
      </c>
      <c r="J16" s="9">
        <v>55</v>
      </c>
      <c r="K16" s="9">
        <v>30</v>
      </c>
    </row>
    <row r="17" spans="1:11" ht="30" customHeight="1" x14ac:dyDescent="0.25">
      <c r="A17" s="9">
        <v>11</v>
      </c>
      <c r="B17" s="9" t="s">
        <v>15</v>
      </c>
      <c r="C17" s="9">
        <v>2019</v>
      </c>
      <c r="D17" s="9">
        <v>30</v>
      </c>
      <c r="E17" s="9">
        <v>15</v>
      </c>
      <c r="F17" s="9">
        <v>45</v>
      </c>
      <c r="G17" s="9">
        <v>33</v>
      </c>
      <c r="H17" s="9">
        <v>40</v>
      </c>
      <c r="I17" s="9">
        <v>15</v>
      </c>
      <c r="J17" s="9">
        <v>55</v>
      </c>
      <c r="K17" s="9">
        <v>30</v>
      </c>
    </row>
    <row r="18" spans="1:11" ht="30" customHeight="1" x14ac:dyDescent="0.25">
      <c r="A18" s="9">
        <v>12</v>
      </c>
      <c r="B18" s="9" t="s">
        <v>15</v>
      </c>
      <c r="C18" s="9">
        <v>2019</v>
      </c>
      <c r="D18" s="9">
        <v>30</v>
      </c>
      <c r="E18" s="9">
        <v>15</v>
      </c>
      <c r="F18" s="9">
        <v>45</v>
      </c>
      <c r="G18" s="9">
        <v>33</v>
      </c>
      <c r="H18" s="9">
        <v>40</v>
      </c>
      <c r="I18" s="9">
        <v>15</v>
      </c>
      <c r="J18" s="9">
        <v>55</v>
      </c>
      <c r="K18" s="9">
        <v>30</v>
      </c>
    </row>
    <row r="19" spans="1:11" ht="30" customHeight="1" x14ac:dyDescent="0.25">
      <c r="A19" s="9">
        <v>13</v>
      </c>
      <c r="B19" s="9" t="s">
        <v>15</v>
      </c>
      <c r="C19" s="9">
        <v>2019</v>
      </c>
      <c r="D19" s="9">
        <v>30</v>
      </c>
      <c r="E19" s="9">
        <v>15</v>
      </c>
      <c r="F19" s="9">
        <v>45</v>
      </c>
      <c r="G19" s="9">
        <v>33</v>
      </c>
      <c r="H19" s="9">
        <v>40</v>
      </c>
      <c r="I19" s="9">
        <v>15</v>
      </c>
      <c r="J19" s="9">
        <v>55</v>
      </c>
      <c r="K19" s="9">
        <v>30</v>
      </c>
    </row>
  </sheetData>
  <mergeCells count="6">
    <mergeCell ref="A5:A6"/>
    <mergeCell ref="C5:C6"/>
    <mergeCell ref="D5:G5"/>
    <mergeCell ref="H5:K5"/>
    <mergeCell ref="A3:K3"/>
    <mergeCell ref="B5:B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D19"/>
  <sheetViews>
    <sheetView topLeftCell="A4" workbookViewId="0">
      <selection activeCell="A9" sqref="A9:D19"/>
    </sheetView>
  </sheetViews>
  <sheetFormatPr defaultColWidth="30.875" defaultRowHeight="30" customHeight="1" x14ac:dyDescent="0.25"/>
  <cols>
    <col min="1" max="1" width="9" style="1" customWidth="1"/>
    <col min="2" max="2" width="17.5" style="1" customWidth="1"/>
    <col min="3" max="3" width="23.25" style="1" customWidth="1"/>
    <col min="4" max="4" width="28.375" style="1" customWidth="1"/>
    <col min="5" max="16384" width="30.875" style="1"/>
  </cols>
  <sheetData>
    <row r="2" spans="1:4" ht="55.5" customHeight="1" x14ac:dyDescent="0.25">
      <c r="A2" s="13" t="s">
        <v>13</v>
      </c>
      <c r="B2" s="13"/>
      <c r="C2" s="13"/>
      <c r="D2" s="13"/>
    </row>
    <row r="4" spans="1:4" ht="16.5" x14ac:dyDescent="0.25">
      <c r="A4" s="6" t="str">
        <f>"Dữ liệu " &amp; BIEU_DO!B5</f>
        <v>Dữ liệu Biểu đồ so sánh tổng số lượng</v>
      </c>
      <c r="B4" s="6"/>
      <c r="C4" s="7"/>
    </row>
    <row r="6" spans="1:4" ht="30" customHeight="1" x14ac:dyDescent="0.25">
      <c r="A6" s="5" t="s">
        <v>0</v>
      </c>
      <c r="B6" s="5" t="s">
        <v>3</v>
      </c>
      <c r="C6" s="5" t="s">
        <v>9</v>
      </c>
      <c r="D6" s="5" t="s">
        <v>10</v>
      </c>
    </row>
    <row r="7" spans="1:4" ht="30" customHeight="1" x14ac:dyDescent="0.25">
      <c r="A7" s="3">
        <v>1</v>
      </c>
      <c r="B7" s="3" t="str">
        <f>KET_QUA_THONG_KE!B7 &amp; " " &amp; KET_QUA_THONG_KE!C7</f>
        <v>A 2015</v>
      </c>
      <c r="C7" s="3">
        <f>KET_QUA_THONG_KE!F7</f>
        <v>15</v>
      </c>
      <c r="D7" s="3">
        <f>KET_QUA_THONG_KE!J7</f>
        <v>25</v>
      </c>
    </row>
    <row r="8" spans="1:4" ht="30" customHeight="1" x14ac:dyDescent="0.25">
      <c r="A8" s="3">
        <v>2</v>
      </c>
      <c r="B8" s="3" t="str">
        <f>KET_QUA_THONG_KE!B8 &amp; " " &amp; KET_QUA_THONG_KE!C8</f>
        <v>A 2016</v>
      </c>
      <c r="C8" s="3">
        <f>KET_QUA_THONG_KE!F8</f>
        <v>30</v>
      </c>
      <c r="D8" s="3">
        <f>KET_QUA_THONG_KE!J8</f>
        <v>40</v>
      </c>
    </row>
    <row r="9" spans="1:4" ht="30" customHeight="1" x14ac:dyDescent="0.25">
      <c r="A9" s="3">
        <v>3</v>
      </c>
      <c r="B9" s="3" t="str">
        <f>KET_QUA_THONG_KE!B9 &amp; " " &amp; KET_QUA_THONG_KE!C9</f>
        <v>A 2017</v>
      </c>
      <c r="C9" s="3">
        <f>KET_QUA_THONG_KE!F9</f>
        <v>45</v>
      </c>
      <c r="D9" s="3">
        <f>KET_QUA_THONG_KE!J9</f>
        <v>55</v>
      </c>
    </row>
    <row r="10" spans="1:4" ht="30" customHeight="1" x14ac:dyDescent="0.25">
      <c r="A10" s="3">
        <v>4</v>
      </c>
      <c r="B10" s="3" t="str">
        <f>KET_QUA_THONG_KE!B10 &amp; " " &amp; KET_QUA_THONG_KE!C10</f>
        <v>A 2018</v>
      </c>
      <c r="C10" s="3">
        <f>KET_QUA_THONG_KE!F10</f>
        <v>45</v>
      </c>
      <c r="D10" s="3">
        <f>KET_QUA_THONG_KE!J10</f>
        <v>55</v>
      </c>
    </row>
    <row r="11" spans="1:4" ht="30" customHeight="1" x14ac:dyDescent="0.25">
      <c r="A11" s="3">
        <v>5</v>
      </c>
      <c r="B11" s="3" t="str">
        <f>KET_QUA_THONG_KE!B11 &amp; " " &amp; KET_QUA_THONG_KE!C11</f>
        <v>A 2019</v>
      </c>
      <c r="C11" s="3">
        <f>KET_QUA_THONG_KE!F11</f>
        <v>45</v>
      </c>
      <c r="D11" s="3">
        <f>KET_QUA_THONG_KE!J11</f>
        <v>55</v>
      </c>
    </row>
    <row r="12" spans="1:4" ht="30" customHeight="1" x14ac:dyDescent="0.25">
      <c r="A12" s="3">
        <v>6</v>
      </c>
      <c r="B12" s="3" t="str">
        <f>KET_QUA_THONG_KE!B12 &amp; " " &amp; KET_QUA_THONG_KE!C12</f>
        <v>A 2019</v>
      </c>
      <c r="C12" s="3">
        <f>KET_QUA_THONG_KE!F12</f>
        <v>45</v>
      </c>
      <c r="D12" s="3">
        <f>KET_QUA_THONG_KE!J12</f>
        <v>55</v>
      </c>
    </row>
    <row r="13" spans="1:4" ht="30" customHeight="1" x14ac:dyDescent="0.25">
      <c r="A13" s="3">
        <v>7</v>
      </c>
      <c r="B13" s="3" t="str">
        <f>KET_QUA_THONG_KE!B13 &amp; " " &amp; KET_QUA_THONG_KE!C13</f>
        <v>A 2019</v>
      </c>
      <c r="C13" s="3">
        <f>KET_QUA_THONG_KE!F13</f>
        <v>45</v>
      </c>
      <c r="D13" s="3">
        <f>KET_QUA_THONG_KE!J13</f>
        <v>55</v>
      </c>
    </row>
    <row r="14" spans="1:4" ht="30" customHeight="1" x14ac:dyDescent="0.25">
      <c r="A14" s="3">
        <v>8</v>
      </c>
      <c r="B14" s="3" t="str">
        <f>KET_QUA_THONG_KE!B14 &amp; " " &amp; KET_QUA_THONG_KE!C14</f>
        <v>A 2019</v>
      </c>
      <c r="C14" s="3">
        <f>KET_QUA_THONG_KE!F14</f>
        <v>45</v>
      </c>
      <c r="D14" s="3">
        <f>KET_QUA_THONG_KE!J14</f>
        <v>55</v>
      </c>
    </row>
    <row r="15" spans="1:4" ht="30" customHeight="1" x14ac:dyDescent="0.25">
      <c r="A15" s="3">
        <v>9</v>
      </c>
      <c r="B15" s="3" t="str">
        <f>KET_QUA_THONG_KE!B15 &amp; " " &amp; KET_QUA_THONG_KE!C15</f>
        <v>A 2019</v>
      </c>
      <c r="C15" s="3">
        <f>KET_QUA_THONG_KE!F15</f>
        <v>45</v>
      </c>
      <c r="D15" s="3">
        <f>KET_QUA_THONG_KE!J15</f>
        <v>55</v>
      </c>
    </row>
    <row r="16" spans="1:4" ht="30" customHeight="1" x14ac:dyDescent="0.25">
      <c r="A16" s="3">
        <v>10</v>
      </c>
      <c r="B16" s="3" t="str">
        <f>KET_QUA_THONG_KE!B16 &amp; " " &amp; KET_QUA_THONG_KE!C16</f>
        <v>A 2019</v>
      </c>
      <c r="C16" s="3">
        <f>KET_QUA_THONG_KE!F16</f>
        <v>45</v>
      </c>
      <c r="D16" s="3">
        <f>KET_QUA_THONG_KE!J16</f>
        <v>55</v>
      </c>
    </row>
    <row r="17" spans="1:4" ht="30" customHeight="1" x14ac:dyDescent="0.25">
      <c r="A17" s="3">
        <v>11</v>
      </c>
      <c r="B17" s="3" t="str">
        <f>KET_QUA_THONG_KE!B17 &amp; " " &amp; KET_QUA_THONG_KE!C17</f>
        <v>A 2019</v>
      </c>
      <c r="C17" s="3">
        <f>KET_QUA_THONG_KE!F17</f>
        <v>45</v>
      </c>
      <c r="D17" s="3">
        <f>KET_QUA_THONG_KE!J17</f>
        <v>55</v>
      </c>
    </row>
    <row r="18" spans="1:4" ht="30" customHeight="1" x14ac:dyDescent="0.25">
      <c r="A18" s="3">
        <v>12</v>
      </c>
      <c r="B18" s="3" t="str">
        <f>KET_QUA_THONG_KE!B18 &amp; " " &amp; KET_QUA_THONG_KE!C18</f>
        <v>A 2019</v>
      </c>
      <c r="C18" s="3">
        <f>KET_QUA_THONG_KE!F18</f>
        <v>45</v>
      </c>
      <c r="D18" s="3">
        <f>KET_QUA_THONG_KE!J18</f>
        <v>55</v>
      </c>
    </row>
    <row r="19" spans="1:4" ht="30" customHeight="1" x14ac:dyDescent="0.25">
      <c r="A19" s="3">
        <v>13</v>
      </c>
      <c r="B19" s="3" t="str">
        <f>KET_QUA_THONG_KE!B19 &amp; " " &amp; KET_QUA_THONG_KE!C19</f>
        <v>A 2019</v>
      </c>
      <c r="C19" s="3">
        <f>KET_QUA_THONG_KE!F19</f>
        <v>45</v>
      </c>
      <c r="D19" s="3">
        <f>KET_QUA_THONG_KE!J19</f>
        <v>55</v>
      </c>
    </row>
  </sheetData>
  <mergeCells count="1">
    <mergeCell ref="A2:D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36D7-0249-4821-AD5E-3DC7E21A377D}">
  <dimension ref="A2:C19"/>
  <sheetViews>
    <sheetView topLeftCell="A4" workbookViewId="0">
      <selection activeCell="A9" sqref="A9:C19"/>
    </sheetView>
  </sheetViews>
  <sheetFormatPr defaultColWidth="30.875" defaultRowHeight="30" customHeight="1" x14ac:dyDescent="0.25"/>
  <cols>
    <col min="1" max="1" width="9" style="1" customWidth="1"/>
    <col min="2" max="2" width="31.625" style="1" customWidth="1"/>
    <col min="3" max="3" width="27.125" style="1" customWidth="1"/>
    <col min="4" max="16384" width="30.875" style="1"/>
  </cols>
  <sheetData>
    <row r="2" spans="1:3" ht="55.5" customHeight="1" x14ac:dyDescent="0.25">
      <c r="A2" s="13" t="s">
        <v>13</v>
      </c>
      <c r="B2" s="13"/>
      <c r="C2" s="13"/>
    </row>
    <row r="4" spans="1:3" ht="16.5" x14ac:dyDescent="0.25">
      <c r="A4" s="6" t="str">
        <f>"Dữ liệu " &amp; BIEU_DO!B31</f>
        <v>Dữ liệu Biểu đồ so sánh tỷ lệ không đạt hạng mục thử nghiệm Po, Pk</v>
      </c>
      <c r="B4" s="6"/>
      <c r="C4" s="7"/>
    </row>
    <row r="6" spans="1:3" ht="30" customHeight="1" x14ac:dyDescent="0.25">
      <c r="A6" s="8" t="s">
        <v>0</v>
      </c>
      <c r="B6" s="8" t="s">
        <v>3</v>
      </c>
      <c r="C6" s="8" t="str">
        <f>KET_QUA_THONG_KE!B7</f>
        <v>A</v>
      </c>
    </row>
    <row r="7" spans="1:3" ht="30" customHeight="1" x14ac:dyDescent="0.25">
      <c r="A7" s="3">
        <v>1</v>
      </c>
      <c r="B7" s="3" t="str">
        <f>"Năm " &amp; KET_QUA_THONG_KE!C7</f>
        <v>Năm 2015</v>
      </c>
      <c r="C7" s="3">
        <f>KET_QUA_THONG_KE!G7</f>
        <v>33</v>
      </c>
    </row>
    <row r="8" spans="1:3" ht="30" customHeight="1" x14ac:dyDescent="0.25">
      <c r="A8" s="3">
        <v>2</v>
      </c>
      <c r="B8" s="3" t="str">
        <f>"Năm " &amp; KET_QUA_THONG_KE!C8</f>
        <v>Năm 2016</v>
      </c>
      <c r="C8" s="3">
        <f>KET_QUA_THONG_KE!G8</f>
        <v>33</v>
      </c>
    </row>
    <row r="9" spans="1:3" ht="30" customHeight="1" x14ac:dyDescent="0.25">
      <c r="A9" s="3">
        <v>3</v>
      </c>
      <c r="B9" s="3" t="str">
        <f>"Năm " &amp; KET_QUA_THONG_KE!C9</f>
        <v>Năm 2017</v>
      </c>
      <c r="C9" s="3">
        <f>KET_QUA_THONG_KE!G9</f>
        <v>33</v>
      </c>
    </row>
    <row r="10" spans="1:3" ht="30" customHeight="1" x14ac:dyDescent="0.25">
      <c r="A10" s="3">
        <v>4</v>
      </c>
      <c r="B10" s="3" t="str">
        <f>"Năm " &amp; KET_QUA_THONG_KE!C10</f>
        <v>Năm 2018</v>
      </c>
      <c r="C10" s="3">
        <f>KET_QUA_THONG_KE!G10</f>
        <v>33</v>
      </c>
    </row>
    <row r="11" spans="1:3" ht="30" customHeight="1" x14ac:dyDescent="0.25">
      <c r="A11" s="3">
        <v>5</v>
      </c>
      <c r="B11" s="3" t="str">
        <f>"Năm " &amp; KET_QUA_THONG_KE!C11</f>
        <v>Năm 2019</v>
      </c>
      <c r="C11" s="3">
        <f>KET_QUA_THONG_KE!G11</f>
        <v>33</v>
      </c>
    </row>
    <row r="12" spans="1:3" ht="30" customHeight="1" x14ac:dyDescent="0.25">
      <c r="A12" s="3">
        <v>6</v>
      </c>
      <c r="B12" s="3" t="str">
        <f>"Năm " &amp; KET_QUA_THONG_KE!C12</f>
        <v>Năm 2019</v>
      </c>
      <c r="C12" s="3">
        <f>KET_QUA_THONG_KE!G12</f>
        <v>33</v>
      </c>
    </row>
    <row r="13" spans="1:3" ht="30" customHeight="1" x14ac:dyDescent="0.25">
      <c r="A13" s="3">
        <v>7</v>
      </c>
      <c r="B13" s="3" t="str">
        <f>"Năm " &amp; KET_QUA_THONG_KE!C13</f>
        <v>Năm 2019</v>
      </c>
      <c r="C13" s="3">
        <f>KET_QUA_THONG_KE!G13</f>
        <v>33</v>
      </c>
    </row>
    <row r="14" spans="1:3" ht="30" customHeight="1" x14ac:dyDescent="0.25">
      <c r="A14" s="3">
        <v>8</v>
      </c>
      <c r="B14" s="3" t="str">
        <f>"Năm " &amp; KET_QUA_THONG_KE!C14</f>
        <v>Năm 2019</v>
      </c>
      <c r="C14" s="3">
        <f>KET_QUA_THONG_KE!G14</f>
        <v>33</v>
      </c>
    </row>
    <row r="15" spans="1:3" ht="30" customHeight="1" x14ac:dyDescent="0.25">
      <c r="A15" s="3">
        <v>9</v>
      </c>
      <c r="B15" s="3" t="str">
        <f>"Năm " &amp; KET_QUA_THONG_KE!C15</f>
        <v>Năm 2019</v>
      </c>
      <c r="C15" s="3">
        <f>KET_QUA_THONG_KE!G15</f>
        <v>33</v>
      </c>
    </row>
    <row r="16" spans="1:3" ht="30" customHeight="1" x14ac:dyDescent="0.25">
      <c r="A16" s="3">
        <v>10</v>
      </c>
      <c r="B16" s="3" t="str">
        <f>"Năm " &amp; KET_QUA_THONG_KE!C16</f>
        <v>Năm 2019</v>
      </c>
      <c r="C16" s="3">
        <f>KET_QUA_THONG_KE!G16</f>
        <v>33</v>
      </c>
    </row>
    <row r="17" spans="1:3" ht="30" customHeight="1" x14ac:dyDescent="0.25">
      <c r="A17" s="3">
        <v>11</v>
      </c>
      <c r="B17" s="3" t="str">
        <f>"Năm " &amp; KET_QUA_THONG_KE!C17</f>
        <v>Năm 2019</v>
      </c>
      <c r="C17" s="3">
        <f>KET_QUA_THONG_KE!G17</f>
        <v>33</v>
      </c>
    </row>
    <row r="18" spans="1:3" ht="30" customHeight="1" x14ac:dyDescent="0.25">
      <c r="A18" s="3">
        <v>12</v>
      </c>
      <c r="B18" s="3" t="str">
        <f>"Năm " &amp; KET_QUA_THONG_KE!C18</f>
        <v>Năm 2019</v>
      </c>
      <c r="C18" s="3">
        <f>KET_QUA_THONG_KE!G18</f>
        <v>33</v>
      </c>
    </row>
    <row r="19" spans="1:3" ht="30" customHeight="1" x14ac:dyDescent="0.25">
      <c r="A19" s="3">
        <v>13</v>
      </c>
      <c r="B19" s="3" t="str">
        <f>"Năm " &amp; KET_QUA_THONG_KE!C19</f>
        <v>Năm 2019</v>
      </c>
      <c r="C19" s="3">
        <f>KET_QUA_THONG_KE!G19</f>
        <v>33</v>
      </c>
    </row>
  </sheetData>
  <mergeCells count="1">
    <mergeCell ref="A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64C8A-8BA1-4CD2-9E2E-F96AEC2BA853}">
  <dimension ref="A2:C19"/>
  <sheetViews>
    <sheetView topLeftCell="A4" workbookViewId="0">
      <selection activeCell="A9" sqref="A9:C19"/>
    </sheetView>
  </sheetViews>
  <sheetFormatPr defaultColWidth="30.875" defaultRowHeight="30" customHeight="1" x14ac:dyDescent="0.25"/>
  <cols>
    <col min="1" max="1" width="9" style="1" customWidth="1"/>
    <col min="2" max="2" width="30.125" style="1" customWidth="1"/>
    <col min="3" max="3" width="31.25" style="1" customWidth="1"/>
    <col min="4" max="16384" width="30.875" style="1"/>
  </cols>
  <sheetData>
    <row r="2" spans="1:3" ht="55.5" customHeight="1" x14ac:dyDescent="0.25">
      <c r="A2" s="13" t="s">
        <v>13</v>
      </c>
      <c r="B2" s="13"/>
      <c r="C2" s="13"/>
    </row>
    <row r="4" spans="1:3" ht="16.5" x14ac:dyDescent="0.25">
      <c r="A4" s="6" t="str">
        <f>"Dữ liệu " &amp; BIEU_DO!B57</f>
        <v>Dữ liệu Biểu đồ so sánh tỷ lệ không đạt hạng mục thử nghiệm điển hình</v>
      </c>
      <c r="B4" s="6"/>
      <c r="C4" s="7"/>
    </row>
    <row r="6" spans="1:3" ht="30" customHeight="1" x14ac:dyDescent="0.25">
      <c r="A6" s="8" t="s">
        <v>0</v>
      </c>
      <c r="B6" s="8" t="s">
        <v>3</v>
      </c>
      <c r="C6" s="8" t="str">
        <f>KET_QUA_THONG_KE!B7</f>
        <v>A</v>
      </c>
    </row>
    <row r="7" spans="1:3" ht="30" customHeight="1" x14ac:dyDescent="0.25">
      <c r="A7" s="3">
        <v>1</v>
      </c>
      <c r="B7" s="3" t="str">
        <f>"Năm " &amp; KET_QUA_THONG_KE!C7</f>
        <v>Năm 2015</v>
      </c>
      <c r="C7" s="3">
        <f>KET_QUA_THONG_KE!K7</f>
        <v>20</v>
      </c>
    </row>
    <row r="8" spans="1:3" ht="30" customHeight="1" x14ac:dyDescent="0.25">
      <c r="A8" s="3">
        <v>2</v>
      </c>
      <c r="B8" s="3" t="str">
        <f>"Năm " &amp; KET_QUA_THONG_KE!C8</f>
        <v>Năm 2016</v>
      </c>
      <c r="C8" s="3">
        <f>KET_QUA_THONG_KE!K8</f>
        <v>25</v>
      </c>
    </row>
    <row r="9" spans="1:3" ht="30" customHeight="1" x14ac:dyDescent="0.25">
      <c r="A9" s="3">
        <v>3</v>
      </c>
      <c r="B9" s="3" t="str">
        <f>"Năm " &amp; KET_QUA_THONG_KE!C9</f>
        <v>Năm 2017</v>
      </c>
      <c r="C9" s="3">
        <f>KET_QUA_THONG_KE!K9</f>
        <v>30</v>
      </c>
    </row>
    <row r="10" spans="1:3" ht="30" customHeight="1" x14ac:dyDescent="0.25">
      <c r="A10" s="3">
        <v>4</v>
      </c>
      <c r="B10" s="3" t="str">
        <f>"Năm " &amp; KET_QUA_THONG_KE!C10</f>
        <v>Năm 2018</v>
      </c>
      <c r="C10" s="3">
        <f>KET_QUA_THONG_KE!K10</f>
        <v>30</v>
      </c>
    </row>
    <row r="11" spans="1:3" ht="30" customHeight="1" x14ac:dyDescent="0.25">
      <c r="A11" s="3">
        <v>5</v>
      </c>
      <c r="B11" s="3" t="str">
        <f>"Năm " &amp; KET_QUA_THONG_KE!C11</f>
        <v>Năm 2019</v>
      </c>
      <c r="C11" s="3">
        <f>KET_QUA_THONG_KE!K11</f>
        <v>30</v>
      </c>
    </row>
    <row r="12" spans="1:3" ht="30" customHeight="1" x14ac:dyDescent="0.25">
      <c r="A12" s="3">
        <v>6</v>
      </c>
      <c r="B12" s="3" t="str">
        <f>"Năm " &amp; KET_QUA_THONG_KE!C12</f>
        <v>Năm 2019</v>
      </c>
      <c r="C12" s="3">
        <f>KET_QUA_THONG_KE!K12</f>
        <v>30</v>
      </c>
    </row>
    <row r="13" spans="1:3" ht="30" customHeight="1" x14ac:dyDescent="0.25">
      <c r="A13" s="3">
        <v>7</v>
      </c>
      <c r="B13" s="3" t="str">
        <f>"Năm " &amp; KET_QUA_THONG_KE!C13</f>
        <v>Năm 2019</v>
      </c>
      <c r="C13" s="3">
        <f>KET_QUA_THONG_KE!K13</f>
        <v>30</v>
      </c>
    </row>
    <row r="14" spans="1:3" ht="30" customHeight="1" x14ac:dyDescent="0.25">
      <c r="A14" s="3">
        <v>8</v>
      </c>
      <c r="B14" s="3" t="str">
        <f>"Năm " &amp; KET_QUA_THONG_KE!C14</f>
        <v>Năm 2019</v>
      </c>
      <c r="C14" s="3">
        <f>KET_QUA_THONG_KE!K14</f>
        <v>30</v>
      </c>
    </row>
    <row r="15" spans="1:3" ht="30" customHeight="1" x14ac:dyDescent="0.25">
      <c r="A15" s="3">
        <v>9</v>
      </c>
      <c r="B15" s="3" t="str">
        <f>"Năm " &amp; KET_QUA_THONG_KE!C15</f>
        <v>Năm 2019</v>
      </c>
      <c r="C15" s="3">
        <f>KET_QUA_THONG_KE!K15</f>
        <v>30</v>
      </c>
    </row>
    <row r="16" spans="1:3" ht="30" customHeight="1" x14ac:dyDescent="0.25">
      <c r="A16" s="3">
        <v>10</v>
      </c>
      <c r="B16" s="3" t="str">
        <f>"Năm " &amp; KET_QUA_THONG_KE!C16</f>
        <v>Năm 2019</v>
      </c>
      <c r="C16" s="3">
        <f>KET_QUA_THONG_KE!K16</f>
        <v>30</v>
      </c>
    </row>
    <row r="17" spans="1:3" ht="30" customHeight="1" x14ac:dyDescent="0.25">
      <c r="A17" s="3">
        <v>11</v>
      </c>
      <c r="B17" s="3" t="str">
        <f>"Năm " &amp; KET_QUA_THONG_KE!C17</f>
        <v>Năm 2019</v>
      </c>
      <c r="C17" s="3">
        <f>KET_QUA_THONG_KE!K17</f>
        <v>30</v>
      </c>
    </row>
    <row r="18" spans="1:3" ht="30" customHeight="1" x14ac:dyDescent="0.25">
      <c r="A18" s="3">
        <v>12</v>
      </c>
      <c r="B18" s="3" t="str">
        <f>"Năm " &amp; KET_QUA_THONG_KE!C18</f>
        <v>Năm 2019</v>
      </c>
      <c r="C18" s="3">
        <f>KET_QUA_THONG_KE!K18</f>
        <v>30</v>
      </c>
    </row>
    <row r="19" spans="1:3" ht="30" customHeight="1" x14ac:dyDescent="0.25">
      <c r="A19" s="3">
        <v>13</v>
      </c>
      <c r="B19" s="3" t="str">
        <f>"Năm " &amp; KET_QUA_THONG_KE!C19</f>
        <v>Năm 2019</v>
      </c>
      <c r="C19" s="3">
        <f>KET_QUA_THONG_KE!K19</f>
        <v>30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BIEU_DO</vt:lpstr>
      <vt:lpstr>KET_QUA_THONG_KE</vt:lpstr>
      <vt:lpstr>DATA_BĐ1</vt:lpstr>
      <vt:lpstr>DATA_BĐ2</vt:lpstr>
      <vt:lpstr>DATA_BĐ3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2021-12-13T08:02:14Z</dcterms:modified>
</cp:coreProperties>
</file>