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theo-nam\"/>
    </mc:Choice>
  </mc:AlternateContent>
  <xr:revisionPtr revIDLastSave="0" documentId="13_ncr:1_{4F1A62C5-E0AA-446D-849C-FDEFC7D51719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  <sheet name="DATA_BĐ3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7" l="1"/>
  <c r="C27" i="7"/>
  <c r="B27" i="6"/>
  <c r="C27" i="6"/>
  <c r="B27" i="3"/>
  <c r="C27" i="3"/>
  <c r="D27" i="3"/>
  <c r="B12" i="7"/>
  <c r="C12" i="7"/>
  <c r="B13" i="7"/>
  <c r="C13" i="7"/>
  <c r="B14" i="7"/>
  <c r="C14" i="7"/>
  <c r="B15" i="7"/>
  <c r="C15" i="7"/>
  <c r="B16" i="7"/>
  <c r="C16" i="7"/>
  <c r="B17" i="7"/>
  <c r="C17" i="7"/>
  <c r="B18" i="7"/>
  <c r="C18" i="7"/>
  <c r="B19" i="7"/>
  <c r="C19" i="7"/>
  <c r="B20" i="7"/>
  <c r="C20" i="7"/>
  <c r="B21" i="7"/>
  <c r="C21" i="7"/>
  <c r="B22" i="7"/>
  <c r="C22" i="7"/>
  <c r="B23" i="7"/>
  <c r="C23" i="7"/>
  <c r="B24" i="7"/>
  <c r="C24" i="7"/>
  <c r="B25" i="7"/>
  <c r="C25" i="7"/>
  <c r="B26" i="7"/>
  <c r="C26" i="7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A2" i="7"/>
  <c r="A2" i="6"/>
  <c r="A2" i="3"/>
  <c r="A3" i="1"/>
  <c r="B10" i="7"/>
  <c r="C10" i="7"/>
  <c r="B11" i="7"/>
  <c r="C11" i="7"/>
  <c r="B10" i="6"/>
  <c r="C10" i="6"/>
  <c r="B11" i="6"/>
  <c r="C11" i="6"/>
  <c r="B10" i="3"/>
  <c r="C10" i="3"/>
  <c r="D10" i="3"/>
  <c r="B11" i="3"/>
  <c r="C11" i="3"/>
  <c r="D11" i="3"/>
  <c r="D8" i="3"/>
  <c r="D9" i="3"/>
  <c r="D7" i="3"/>
  <c r="C8" i="3"/>
  <c r="C9" i="3"/>
  <c r="C7" i="3"/>
  <c r="A4" i="7"/>
  <c r="A4" i="6"/>
  <c r="A4" i="3"/>
  <c r="C8" i="7"/>
  <c r="C9" i="7"/>
  <c r="C7" i="7"/>
  <c r="B8" i="7"/>
  <c r="B9" i="7"/>
  <c r="B7" i="7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<sst xmlns="http://schemas.openxmlformats.org/spreadsheetml/2006/main" count="30" uniqueCount="18">
  <si>
    <t>STT</t>
  </si>
  <si>
    <t>Đạt</t>
  </si>
  <si>
    <t>Không đạt</t>
  </si>
  <si>
    <t>Năm</t>
  </si>
  <si>
    <t>Po, Pk</t>
  </si>
  <si>
    <t>Điển hình</t>
  </si>
  <si>
    <t>Tổng số</t>
  </si>
  <si>
    <t>Tỷ lệ không đạt (%)</t>
  </si>
  <si>
    <t>Biểu đồ so sánh tổng số lượng</t>
  </si>
  <si>
    <t>Tổng số Po, Pk</t>
  </si>
  <si>
    <t>Tổng số điển hình</t>
  </si>
  <si>
    <t>Biểu đồ so sánh tỷ lệ không đạt hạng mục thử nghiệm Po, Pk</t>
  </si>
  <si>
    <t>Biểu đồ so sánh tỷ lệ không đạt hạng mục thử nghiệm điển hình</t>
  </si>
  <si>
    <t>BÁO CÁO THỐNG KÊ MÁY BIẾN ÁP PHÂN PHỐI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</si>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</sst>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MBA thí nghiệm Po, Pk và điển hình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DATA_BĐ1!$C$7:$D$7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DATA_BĐ1!$C$8:$D$8</c:f>
              <c:numCache>
                <c:formatCode>General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DATA_BĐ1!$C$9:$D$9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DATA_BĐ1!$C$10:$D$10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5-476F-A214-FE2AB654E979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DATA_BĐ1!$C$11:$D$11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5-476F-A214-FE2AB654E979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DATA_BĐ1!$C$12:$D$12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FA-443B-BEFC-6A1189A467D0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DATA_BĐ1!$C$13:$D$13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FA-443B-BEFC-6A1189A467D0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DATA_BĐ1!$C$14:$D$14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FA-443B-BEFC-6A1189A467D0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DATA_BĐ1!$C$15:$D$15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FA-443B-BEFC-6A1189A467D0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DATA_BĐ1!$C$16:$D$16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FA-443B-BEFC-6A1189A467D0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DATA_BĐ1!$C$17:$D$17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FA-443B-BEFC-6A1189A467D0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DATA_BĐ1!$C$18:$D$18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FA-443B-BEFC-6A1189A467D0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DATA_BĐ1!$C$19:$D$19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FA-443B-BEFC-6A1189A467D0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DATA_BĐ1!$C$20:$D$20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FA-443B-BEFC-6A1189A467D0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DATA_BĐ1!$C$21:$D$21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FA-443B-BEFC-6A1189A467D0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DATA_BĐ1!$C$22:$D$22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FA-443B-BEFC-6A1189A467D0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DATA_BĐ1!$C$23:$D$23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3FA-443B-BEFC-6A1189A467D0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DATA_BĐ1!$C$24:$D$24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3FA-443B-BEFC-6A1189A467D0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DATA_BĐ1!$C$25:$D$25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3FA-443B-BEFC-6A1189A467D0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DATA_BĐ1!$C$26:$D$26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3FA-443B-BEFC-6A1189A467D0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DATA_BĐ1!$C$27:$D$27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64-44DB-B555-8616C2B0D2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lệ không đạt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DATA_BĐ2!$B$7:$B$27</c:f>
              <c:strCache>
                <c:ptCount val="21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</c:strCache>
            </c:strRef>
          </c:cat>
          <c:val>
            <c:numRef>
              <c:f>DATA_BĐ2!$C$7:$C$27</c:f>
              <c:numCache>
                <c:formatCode>General</c:formatCode>
                <c:ptCount val="21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Tỷ lệ không đạt (%)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DATA_BĐ3!$B$7:$B$27</c:f>
              <c:strCache>
                <c:ptCount val="21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</c:strCache>
            </c:strRef>
          </c:cat>
          <c:val>
            <c:numRef>
              <c:f>DATA_BĐ3!$C$7:$C$27</c:f>
              <c:numCache>
                <c:formatCode>General</c:formatCode>
                <c:ptCount val="21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642-9827-7A2C9B983B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13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12</xdr:col>
      <xdr:colOff>819150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13</xdr:col>
      <xdr:colOff>0</xdr:colOff>
      <xdr:row>79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7CE07E-E754-4EE3-B2DB-EA4502FC2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N16" sqref="N16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57" spans="2:2" x14ac:dyDescent="0.25">
      <c r="B57" s="4" t="s">
        <v>12</v>
      </c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J27"/>
  <sheetViews>
    <sheetView tabSelected="1" zoomScaleNormal="100" workbookViewId="0">
      <selection activeCell="D1" sqref="D1:G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7" width="10.375" style="3" bestFit="1" customWidth="1"/>
    <col min="8" max="8" width="9.5" style="3" bestFit="1" customWidth="1"/>
    <col min="9" max="9" width="10.125" style="3" customWidth="1"/>
    <col min="10" max="10" width="19" style="3" customWidth="1"/>
    <col min="11" max="12" width="18.375" style="3" bestFit="1" customWidth="1"/>
    <col min="13" max="16384" width="25.875" style="3"/>
  </cols>
  <sheetData>
    <row r="1" spans="1:10" ht="30" customHeight="1" x14ac:dyDescent="0.25">
      <c r="D1" s="12" t="s">
        <v>14</v>
      </c>
      <c r="E1" s="12" t="s">
        <v>15</v>
      </c>
      <c r="F1" s="12" t="s">
        <v>16</v>
      </c>
      <c r="G1" s="12" t="s">
        <v>17</v>
      </c>
    </row>
    <row r="3" spans="1:10" ht="48" customHeight="1" x14ac:dyDescent="0.25">
      <c r="A3" s="11" t="str">
        <f>BIEU_DO!B2</f>
        <v>BÁO CÁO THỐNG KÊ MÁY BIẾN ÁP PHÂN PHỐI - BÁO CÁO THEO THỜI GIAN - BÁO CÁO THEO NĂM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30" customHeight="1" x14ac:dyDescent="0.25">
      <c r="A4" s="5"/>
    </row>
    <row r="5" spans="1:10" ht="15.75" x14ac:dyDescent="0.25">
      <c r="A5" s="10" t="s">
        <v>0</v>
      </c>
      <c r="B5" s="10" t="s">
        <v>3</v>
      </c>
      <c r="C5" s="10" t="s">
        <v>4</v>
      </c>
      <c r="D5" s="10"/>
      <c r="E5" s="10"/>
      <c r="F5" s="10"/>
      <c r="G5" s="10" t="s">
        <v>5</v>
      </c>
      <c r="H5" s="10"/>
      <c r="I5" s="10"/>
      <c r="J5" s="10"/>
    </row>
    <row r="6" spans="1:10" ht="15.75" x14ac:dyDescent="0.25">
      <c r="A6" s="10"/>
      <c r="B6" s="10"/>
      <c r="C6" s="5" t="s">
        <v>1</v>
      </c>
      <c r="D6" s="5" t="s">
        <v>2</v>
      </c>
      <c r="E6" s="5" t="s">
        <v>6</v>
      </c>
      <c r="F6" s="5" t="s">
        <v>7</v>
      </c>
      <c r="G6" s="5" t="s">
        <v>1</v>
      </c>
      <c r="H6" s="5" t="s">
        <v>2</v>
      </c>
      <c r="I6" s="5" t="s">
        <v>6</v>
      </c>
      <c r="J6" s="5" t="s">
        <v>7</v>
      </c>
    </row>
    <row r="7" spans="1:10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  <c r="G7" s="3">
        <v>20</v>
      </c>
      <c r="H7" s="3">
        <v>5</v>
      </c>
      <c r="I7" s="3">
        <v>25</v>
      </c>
      <c r="J7" s="3">
        <v>20</v>
      </c>
    </row>
    <row r="8" spans="1:10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  <c r="G8" s="3">
        <v>30</v>
      </c>
      <c r="H8" s="3">
        <v>10</v>
      </c>
      <c r="I8" s="3">
        <v>40</v>
      </c>
      <c r="J8" s="3">
        <v>25</v>
      </c>
    </row>
    <row r="9" spans="1:10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  <c r="G9" s="3">
        <v>40</v>
      </c>
      <c r="H9" s="3">
        <v>15</v>
      </c>
      <c r="I9" s="3">
        <v>55</v>
      </c>
      <c r="J9" s="3">
        <v>30</v>
      </c>
    </row>
    <row r="10" spans="1:10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  <c r="G10" s="3">
        <v>40</v>
      </c>
      <c r="H10" s="3">
        <v>15</v>
      </c>
      <c r="I10" s="3">
        <v>55</v>
      </c>
      <c r="J10" s="3">
        <v>30</v>
      </c>
    </row>
    <row r="11" spans="1:10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  <c r="G11" s="3">
        <v>40</v>
      </c>
      <c r="H11" s="3">
        <v>15</v>
      </c>
      <c r="I11" s="3">
        <v>55</v>
      </c>
      <c r="J11" s="3">
        <v>30</v>
      </c>
    </row>
    <row r="12" spans="1:10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  <c r="G12" s="3">
        <v>40</v>
      </c>
      <c r="H12" s="3">
        <v>15</v>
      </c>
      <c r="I12" s="3">
        <v>55</v>
      </c>
      <c r="J12" s="3">
        <v>30</v>
      </c>
    </row>
    <row r="13" spans="1:10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  <c r="G13" s="3">
        <v>40</v>
      </c>
      <c r="H13" s="3">
        <v>15</v>
      </c>
      <c r="I13" s="3">
        <v>55</v>
      </c>
      <c r="J13" s="3">
        <v>30</v>
      </c>
    </row>
    <row r="14" spans="1:10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  <c r="G14" s="3">
        <v>40</v>
      </c>
      <c r="H14" s="3">
        <v>15</v>
      </c>
      <c r="I14" s="3">
        <v>55</v>
      </c>
      <c r="J14" s="3">
        <v>30</v>
      </c>
    </row>
    <row r="15" spans="1:10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  <c r="G15" s="3">
        <v>40</v>
      </c>
      <c r="H15" s="3">
        <v>15</v>
      </c>
      <c r="I15" s="3">
        <v>55</v>
      </c>
      <c r="J15" s="3">
        <v>30</v>
      </c>
    </row>
    <row r="16" spans="1:10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  <c r="G16" s="3">
        <v>40</v>
      </c>
      <c r="H16" s="3">
        <v>15</v>
      </c>
      <c r="I16" s="3">
        <v>55</v>
      </c>
      <c r="J16" s="3">
        <v>30</v>
      </c>
    </row>
    <row r="17" spans="1:10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  <c r="G17" s="3">
        <v>40</v>
      </c>
      <c r="H17" s="3">
        <v>15</v>
      </c>
      <c r="I17" s="3">
        <v>55</v>
      </c>
      <c r="J17" s="3">
        <v>30</v>
      </c>
    </row>
    <row r="18" spans="1:10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  <c r="G18" s="3">
        <v>40</v>
      </c>
      <c r="H18" s="3">
        <v>15</v>
      </c>
      <c r="I18" s="3">
        <v>55</v>
      </c>
      <c r="J18" s="3">
        <v>30</v>
      </c>
    </row>
    <row r="19" spans="1:10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  <c r="G19" s="3">
        <v>40</v>
      </c>
      <c r="H19" s="3">
        <v>15</v>
      </c>
      <c r="I19" s="3">
        <v>55</v>
      </c>
      <c r="J19" s="3">
        <v>30</v>
      </c>
    </row>
    <row r="20" spans="1:10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  <c r="G20" s="3">
        <v>40</v>
      </c>
      <c r="H20" s="3">
        <v>15</v>
      </c>
      <c r="I20" s="3">
        <v>55</v>
      </c>
      <c r="J20" s="3">
        <v>30</v>
      </c>
    </row>
    <row r="21" spans="1:10" ht="30" customHeight="1" x14ac:dyDescent="0.25">
      <c r="A21" s="3">
        <v>15</v>
      </c>
      <c r="B21" s="3">
        <v>2029</v>
      </c>
      <c r="C21" s="3">
        <v>30</v>
      </c>
      <c r="D21" s="3">
        <v>15</v>
      </c>
      <c r="E21" s="3">
        <v>45</v>
      </c>
      <c r="F21" s="3">
        <v>33</v>
      </c>
      <c r="G21" s="3">
        <v>40</v>
      </c>
      <c r="H21" s="3">
        <v>15</v>
      </c>
      <c r="I21" s="3">
        <v>55</v>
      </c>
      <c r="J21" s="3">
        <v>30</v>
      </c>
    </row>
    <row r="22" spans="1:10" ht="30" customHeight="1" x14ac:dyDescent="0.25">
      <c r="A22" s="3">
        <v>16</v>
      </c>
      <c r="B22" s="3">
        <v>2030</v>
      </c>
      <c r="C22" s="3">
        <v>30</v>
      </c>
      <c r="D22" s="3">
        <v>15</v>
      </c>
      <c r="E22" s="3">
        <v>45</v>
      </c>
      <c r="F22" s="3">
        <v>33</v>
      </c>
      <c r="G22" s="3">
        <v>40</v>
      </c>
      <c r="H22" s="3">
        <v>15</v>
      </c>
      <c r="I22" s="3">
        <v>55</v>
      </c>
      <c r="J22" s="3">
        <v>30</v>
      </c>
    </row>
    <row r="23" spans="1:10" ht="30" customHeight="1" x14ac:dyDescent="0.25">
      <c r="A23" s="3">
        <v>17</v>
      </c>
      <c r="B23" s="3">
        <v>2031</v>
      </c>
      <c r="C23" s="3">
        <v>30</v>
      </c>
      <c r="D23" s="3">
        <v>15</v>
      </c>
      <c r="E23" s="3">
        <v>45</v>
      </c>
      <c r="F23" s="3">
        <v>33</v>
      </c>
      <c r="G23" s="3">
        <v>40</v>
      </c>
      <c r="H23" s="3">
        <v>15</v>
      </c>
      <c r="I23" s="3">
        <v>55</v>
      </c>
      <c r="J23" s="3">
        <v>30</v>
      </c>
    </row>
    <row r="24" spans="1:10" ht="30" customHeight="1" x14ac:dyDescent="0.25">
      <c r="A24" s="3">
        <v>18</v>
      </c>
      <c r="B24" s="3">
        <v>2032</v>
      </c>
      <c r="C24" s="3">
        <v>30</v>
      </c>
      <c r="D24" s="3">
        <v>15</v>
      </c>
      <c r="E24" s="3">
        <v>45</v>
      </c>
      <c r="F24" s="3">
        <v>33</v>
      </c>
      <c r="G24" s="3">
        <v>40</v>
      </c>
      <c r="H24" s="3">
        <v>15</v>
      </c>
      <c r="I24" s="3">
        <v>55</v>
      </c>
      <c r="J24" s="3">
        <v>30</v>
      </c>
    </row>
    <row r="25" spans="1:10" ht="30" customHeight="1" x14ac:dyDescent="0.25">
      <c r="A25" s="3">
        <v>19</v>
      </c>
      <c r="B25" s="3">
        <v>2033</v>
      </c>
      <c r="C25" s="3">
        <v>30</v>
      </c>
      <c r="D25" s="3">
        <v>15</v>
      </c>
      <c r="E25" s="3">
        <v>45</v>
      </c>
      <c r="F25" s="3">
        <v>33</v>
      </c>
      <c r="G25" s="3">
        <v>40</v>
      </c>
      <c r="H25" s="3">
        <v>15</v>
      </c>
      <c r="I25" s="3">
        <v>55</v>
      </c>
      <c r="J25" s="3">
        <v>30</v>
      </c>
    </row>
    <row r="26" spans="1:10" ht="30" customHeight="1" x14ac:dyDescent="0.25">
      <c r="A26" s="3">
        <v>20</v>
      </c>
      <c r="B26" s="3">
        <v>2034</v>
      </c>
      <c r="C26" s="3">
        <v>30</v>
      </c>
      <c r="D26" s="3">
        <v>15</v>
      </c>
      <c r="E26" s="3">
        <v>45</v>
      </c>
      <c r="F26" s="3">
        <v>33</v>
      </c>
      <c r="G26" s="3">
        <v>40</v>
      </c>
      <c r="H26" s="3">
        <v>15</v>
      </c>
      <c r="I26" s="3">
        <v>55</v>
      </c>
      <c r="J26" s="3">
        <v>30</v>
      </c>
    </row>
    <row r="27" spans="1:10" ht="30" customHeight="1" x14ac:dyDescent="0.25">
      <c r="A27" s="3">
        <v>21</v>
      </c>
      <c r="B27" s="3">
        <v>2035</v>
      </c>
      <c r="C27" s="3">
        <v>30</v>
      </c>
      <c r="D27" s="3">
        <v>15</v>
      </c>
      <c r="E27" s="3">
        <v>45</v>
      </c>
      <c r="F27" s="3">
        <v>33</v>
      </c>
      <c r="G27" s="3">
        <v>40</v>
      </c>
      <c r="H27" s="3">
        <v>15</v>
      </c>
      <c r="I27" s="3">
        <v>55</v>
      </c>
      <c r="J27" s="3">
        <v>30</v>
      </c>
    </row>
  </sheetData>
  <mergeCells count="5">
    <mergeCell ref="A5:A6"/>
    <mergeCell ref="B5:B6"/>
    <mergeCell ref="C5:F5"/>
    <mergeCell ref="G5:J5"/>
    <mergeCell ref="A3:J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D27"/>
  <sheetViews>
    <sheetView topLeftCell="A15" workbookViewId="0">
      <selection activeCell="A26" sqref="A26:D27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4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  <c r="D2" s="11"/>
    </row>
    <row r="4" spans="1:4" ht="16.5" x14ac:dyDescent="0.25">
      <c r="A4" s="6" t="str">
        <f>"Dữ liệu " &amp; BIEU_DO!B5</f>
        <v>Dữ liệu Biểu đồ so sánh tổng số lượng</v>
      </c>
      <c r="B4" s="6"/>
      <c r="C4" s="7"/>
    </row>
    <row r="6" spans="1:4" ht="30" customHeight="1" x14ac:dyDescent="0.25">
      <c r="A6" s="5" t="s">
        <v>0</v>
      </c>
      <c r="B6" s="5" t="s">
        <v>3</v>
      </c>
      <c r="C6" s="5" t="s">
        <v>9</v>
      </c>
      <c r="D6" s="5" t="s">
        <v>10</v>
      </c>
    </row>
    <row r="7" spans="1:4" ht="30" customHeight="1" x14ac:dyDescent="0.25">
      <c r="A7" s="3">
        <v>1</v>
      </c>
      <c r="B7" s="3" t="str">
        <f>"Năm " &amp; KET_QUA_THONG_KE!B7</f>
        <v>Năm 2015</v>
      </c>
      <c r="C7" s="3">
        <f>KET_QUA_THONG_KE!E7</f>
        <v>15</v>
      </c>
      <c r="D7" s="3">
        <f>KET_QUA_THONG_KE!I7</f>
        <v>25</v>
      </c>
    </row>
    <row r="8" spans="1:4" ht="30" customHeight="1" x14ac:dyDescent="0.25">
      <c r="A8" s="3">
        <v>2</v>
      </c>
      <c r="B8" s="3" t="str">
        <f>"Năm " &amp; KET_QUA_THONG_KE!B8</f>
        <v>Năm 2016</v>
      </c>
      <c r="C8" s="3">
        <f>KET_QUA_THONG_KE!E8</f>
        <v>30</v>
      </c>
      <c r="D8" s="3">
        <f>KET_QUA_THONG_KE!I8</f>
        <v>40</v>
      </c>
    </row>
    <row r="9" spans="1:4" ht="30" customHeight="1" x14ac:dyDescent="0.25">
      <c r="A9" s="3">
        <v>3</v>
      </c>
      <c r="B9" s="3" t="str">
        <f>"Năm " &amp; KET_QUA_THONG_KE!B9</f>
        <v>Năm 2017</v>
      </c>
      <c r="C9" s="3">
        <f>KET_QUA_THONG_KE!E9</f>
        <v>45</v>
      </c>
      <c r="D9" s="3">
        <f>KET_QUA_THONG_KE!I9</f>
        <v>55</v>
      </c>
    </row>
    <row r="10" spans="1:4" ht="30" customHeight="1" x14ac:dyDescent="0.25">
      <c r="A10" s="3">
        <v>4</v>
      </c>
      <c r="B10" s="3" t="str">
        <f>"Năm " &amp; KET_QUA_THONG_KE!B10</f>
        <v>Năm 2018</v>
      </c>
      <c r="C10" s="3">
        <f>KET_QUA_THONG_KE!E10</f>
        <v>45</v>
      </c>
      <c r="D10" s="3">
        <f>KET_QUA_THONG_KE!I10</f>
        <v>55</v>
      </c>
    </row>
    <row r="11" spans="1:4" ht="30" customHeight="1" x14ac:dyDescent="0.25">
      <c r="A11" s="3">
        <v>5</v>
      </c>
      <c r="B11" s="3" t="str">
        <f>"Năm " &amp; KET_QUA_THONG_KE!B11</f>
        <v>Năm 2019</v>
      </c>
      <c r="C11" s="3">
        <f>KET_QUA_THONG_KE!E11</f>
        <v>45</v>
      </c>
      <c r="D11" s="3">
        <f>KET_QUA_THONG_KE!I11</f>
        <v>55</v>
      </c>
    </row>
    <row r="12" spans="1:4" ht="30" customHeight="1" x14ac:dyDescent="0.25">
      <c r="A12" s="3">
        <v>6</v>
      </c>
      <c r="B12" s="3" t="str">
        <f>"Năm " &amp; KET_QUA_THONG_KE!B12</f>
        <v>Năm 2020</v>
      </c>
      <c r="C12" s="3">
        <f>KET_QUA_THONG_KE!E12</f>
        <v>45</v>
      </c>
      <c r="D12" s="3">
        <f>KET_QUA_THONG_KE!I12</f>
        <v>55</v>
      </c>
    </row>
    <row r="13" spans="1:4" ht="30" customHeight="1" x14ac:dyDescent="0.25">
      <c r="A13" s="3">
        <v>7</v>
      </c>
      <c r="B13" s="3" t="str">
        <f>"Năm " &amp; KET_QUA_THONG_KE!B13</f>
        <v>Năm 2021</v>
      </c>
      <c r="C13" s="3">
        <f>KET_QUA_THONG_KE!E13</f>
        <v>45</v>
      </c>
      <c r="D13" s="3">
        <f>KET_QUA_THONG_KE!I13</f>
        <v>55</v>
      </c>
    </row>
    <row r="14" spans="1:4" ht="30" customHeight="1" x14ac:dyDescent="0.25">
      <c r="A14" s="3">
        <v>8</v>
      </c>
      <c r="B14" s="3" t="str">
        <f>"Năm " &amp; KET_QUA_THONG_KE!B14</f>
        <v>Năm 2022</v>
      </c>
      <c r="C14" s="3">
        <f>KET_QUA_THONG_KE!E14</f>
        <v>45</v>
      </c>
      <c r="D14" s="3">
        <f>KET_QUA_THONG_KE!I14</f>
        <v>55</v>
      </c>
    </row>
    <row r="15" spans="1:4" ht="30" customHeight="1" x14ac:dyDescent="0.25">
      <c r="A15" s="3">
        <v>9</v>
      </c>
      <c r="B15" s="3" t="str">
        <f>"Năm " &amp; KET_QUA_THONG_KE!B15</f>
        <v>Năm 2023</v>
      </c>
      <c r="C15" s="3">
        <f>KET_QUA_THONG_KE!E15</f>
        <v>45</v>
      </c>
      <c r="D15" s="3">
        <f>KET_QUA_THONG_KE!I15</f>
        <v>55</v>
      </c>
    </row>
    <row r="16" spans="1:4" ht="30" customHeight="1" x14ac:dyDescent="0.25">
      <c r="A16" s="3">
        <v>10</v>
      </c>
      <c r="B16" s="3" t="str">
        <f>"Năm " &amp; KET_QUA_THONG_KE!B16</f>
        <v>Năm 2024</v>
      </c>
      <c r="C16" s="3">
        <f>KET_QUA_THONG_KE!E16</f>
        <v>45</v>
      </c>
      <c r="D16" s="3">
        <f>KET_QUA_THONG_KE!I16</f>
        <v>55</v>
      </c>
    </row>
    <row r="17" spans="1:4" ht="30" customHeight="1" x14ac:dyDescent="0.25">
      <c r="A17" s="3">
        <v>11</v>
      </c>
      <c r="B17" s="3" t="str">
        <f>"Năm " &amp; KET_QUA_THONG_KE!B17</f>
        <v>Năm 2025</v>
      </c>
      <c r="C17" s="3">
        <f>KET_QUA_THONG_KE!E17</f>
        <v>45</v>
      </c>
      <c r="D17" s="3">
        <f>KET_QUA_THONG_KE!I17</f>
        <v>55</v>
      </c>
    </row>
    <row r="18" spans="1:4" ht="30" customHeight="1" x14ac:dyDescent="0.25">
      <c r="A18" s="3">
        <v>12</v>
      </c>
      <c r="B18" s="3" t="str">
        <f>"Năm " &amp; KET_QUA_THONG_KE!B18</f>
        <v>Năm 2026</v>
      </c>
      <c r="C18" s="3">
        <f>KET_QUA_THONG_KE!E18</f>
        <v>45</v>
      </c>
      <c r="D18" s="3">
        <f>KET_QUA_THONG_KE!I18</f>
        <v>55</v>
      </c>
    </row>
    <row r="19" spans="1:4" ht="30" customHeight="1" x14ac:dyDescent="0.25">
      <c r="A19" s="3">
        <v>13</v>
      </c>
      <c r="B19" s="3" t="str">
        <f>"Năm " &amp; KET_QUA_THONG_KE!B19</f>
        <v>Năm 2027</v>
      </c>
      <c r="C19" s="3">
        <f>KET_QUA_THONG_KE!E19</f>
        <v>45</v>
      </c>
      <c r="D19" s="3">
        <f>KET_QUA_THONG_KE!I19</f>
        <v>55</v>
      </c>
    </row>
    <row r="20" spans="1:4" ht="30" customHeight="1" x14ac:dyDescent="0.25">
      <c r="A20" s="3">
        <v>14</v>
      </c>
      <c r="B20" s="3" t="str">
        <f>"Năm " &amp; KET_QUA_THONG_KE!B20</f>
        <v>Năm 2028</v>
      </c>
      <c r="C20" s="3">
        <f>KET_QUA_THONG_KE!E20</f>
        <v>45</v>
      </c>
      <c r="D20" s="3">
        <f>KET_QUA_THONG_KE!I20</f>
        <v>55</v>
      </c>
    </row>
    <row r="21" spans="1:4" ht="30" customHeight="1" x14ac:dyDescent="0.25">
      <c r="A21" s="3">
        <v>15</v>
      </c>
      <c r="B21" s="3" t="str">
        <f>"Năm " &amp; KET_QUA_THONG_KE!B21</f>
        <v>Năm 2029</v>
      </c>
      <c r="C21" s="3">
        <f>KET_QUA_THONG_KE!E21</f>
        <v>45</v>
      </c>
      <c r="D21" s="3">
        <f>KET_QUA_THONG_KE!I21</f>
        <v>55</v>
      </c>
    </row>
    <row r="22" spans="1:4" ht="30" customHeight="1" x14ac:dyDescent="0.25">
      <c r="A22" s="3">
        <v>16</v>
      </c>
      <c r="B22" s="3" t="str">
        <f>"Năm " &amp; KET_QUA_THONG_KE!B22</f>
        <v>Năm 2030</v>
      </c>
      <c r="C22" s="3">
        <f>KET_QUA_THONG_KE!E22</f>
        <v>45</v>
      </c>
      <c r="D22" s="3">
        <f>KET_QUA_THONG_KE!I22</f>
        <v>55</v>
      </c>
    </row>
    <row r="23" spans="1:4" ht="30" customHeight="1" x14ac:dyDescent="0.25">
      <c r="A23" s="3">
        <v>17</v>
      </c>
      <c r="B23" s="3" t="str">
        <f>"Năm " &amp; KET_QUA_THONG_KE!B23</f>
        <v>Năm 2031</v>
      </c>
      <c r="C23" s="3">
        <f>KET_QUA_THONG_KE!E23</f>
        <v>45</v>
      </c>
      <c r="D23" s="3">
        <f>KET_QUA_THONG_KE!I23</f>
        <v>55</v>
      </c>
    </row>
    <row r="24" spans="1:4" ht="30" customHeight="1" x14ac:dyDescent="0.25">
      <c r="A24" s="3">
        <v>18</v>
      </c>
      <c r="B24" s="3" t="str">
        <f>"Năm " &amp; KET_QUA_THONG_KE!B24</f>
        <v>Năm 2032</v>
      </c>
      <c r="C24" s="3">
        <f>KET_QUA_THONG_KE!E24</f>
        <v>45</v>
      </c>
      <c r="D24" s="3">
        <f>KET_QUA_THONG_KE!I24</f>
        <v>55</v>
      </c>
    </row>
    <row r="25" spans="1:4" ht="30" customHeight="1" x14ac:dyDescent="0.25">
      <c r="A25" s="3">
        <v>19</v>
      </c>
      <c r="B25" s="3" t="str">
        <f>"Năm " &amp; KET_QUA_THONG_KE!B25</f>
        <v>Năm 2033</v>
      </c>
      <c r="C25" s="3">
        <f>KET_QUA_THONG_KE!E25</f>
        <v>45</v>
      </c>
      <c r="D25" s="3">
        <f>KET_QUA_THONG_KE!I25</f>
        <v>55</v>
      </c>
    </row>
    <row r="26" spans="1:4" ht="30" customHeight="1" x14ac:dyDescent="0.25">
      <c r="A26" s="3">
        <v>20</v>
      </c>
      <c r="B26" s="3" t="str">
        <f>"Năm " &amp; KET_QUA_THONG_KE!B26</f>
        <v>Năm 2034</v>
      </c>
      <c r="C26" s="3">
        <f>KET_QUA_THONG_KE!E26</f>
        <v>45</v>
      </c>
      <c r="D26" s="3">
        <f>KET_QUA_THONG_KE!I26</f>
        <v>55</v>
      </c>
    </row>
    <row r="27" spans="1:4" ht="30" customHeight="1" x14ac:dyDescent="0.25">
      <c r="A27" s="3">
        <v>21</v>
      </c>
      <c r="B27" s="3" t="str">
        <f>"Năm " &amp; KET_QUA_THONG_KE!B27</f>
        <v>Năm 2035</v>
      </c>
      <c r="C27" s="3">
        <f>KET_QUA_THONG_KE!E27</f>
        <v>45</v>
      </c>
      <c r="D27" s="3">
        <f>KET_QUA_THONG_KE!I27</f>
        <v>55</v>
      </c>
    </row>
  </sheetData>
  <mergeCells count="1">
    <mergeCell ref="A2:D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7"/>
  <sheetViews>
    <sheetView topLeftCell="A12" workbookViewId="0">
      <selection activeCell="A26" sqref="A26:C27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</row>
    <row r="4" spans="1:3" ht="16.5" x14ac:dyDescent="0.25">
      <c r="A4" s="6" t="str">
        <f>"Dữ liệu " &amp; BIEU_DO!B31</f>
        <v>Dữ liệu Biểu đồ so sánh tỷ lệ không đạt hạng mục thử nghiệm Po, Pk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">
        <v>7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33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KET_QUA_THONG_KE!F25</f>
        <v>33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KET_QUA_THONG_KE!F26</f>
        <v>33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KET_QUA_THONG_KE!F27</f>
        <v>33</v>
      </c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4C8A-8BA1-4CD2-9E2E-F96AEC2BA853}">
  <dimension ref="A2:C27"/>
  <sheetViews>
    <sheetView topLeftCell="A12" workbookViewId="0">
      <selection activeCell="A26" sqref="A26:C27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</row>
    <row r="4" spans="1:3" ht="16.5" x14ac:dyDescent="0.25">
      <c r="A4" s="6" t="str">
        <f>"Dữ liệu " &amp; BIEU_DO!B57</f>
        <v>Dữ liệu Biểu đồ so sánh tỷ lệ không đạt hạng mục thử nghiệm điển hình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">
        <v>7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KET_QUA_THONG_KE!J7</f>
        <v>20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KET_QUA_THONG_KE!J8</f>
        <v>25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KET_QUA_THONG_KE!J9</f>
        <v>30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KET_QUA_THONG_KE!J10</f>
        <v>30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KET_QUA_THONG_KE!J11</f>
        <v>30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KET_QUA_THONG_KE!J12</f>
        <v>30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KET_QUA_THONG_KE!J13</f>
        <v>30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KET_QUA_THONG_KE!J14</f>
        <v>30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KET_QUA_THONG_KE!J15</f>
        <v>30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KET_QUA_THONG_KE!J16</f>
        <v>30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KET_QUA_THONG_KE!J17</f>
        <v>30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KET_QUA_THONG_KE!J18</f>
        <v>30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KET_QUA_THONG_KE!J19</f>
        <v>30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KET_QUA_THONG_KE!J20</f>
        <v>30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KET_QUA_THONG_KE!J21</f>
        <v>30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KET_QUA_THONG_KE!J22</f>
        <v>30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KET_QUA_THONG_KE!J23</f>
        <v>30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KET_QUA_THONG_KE!J24</f>
        <v>30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KET_QUA_THONG_KE!J25</f>
        <v>30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KET_QUA_THONG_KE!J26</f>
        <v>30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KET_QUA_THONG_KE!J27</f>
        <v>30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2021-12-13T04:34:31Z</dcterms:modified>
</cp:coreProperties>
</file>