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5" yWindow="-105" windowWidth="23250" windowHeight="12450" firstSheet="2" activeTab="8"/>
  </bookViews>
  <sheets>
    <sheet sheetId="2" name="Thông tin lần thí nghiệm" state="visible" r:id="rId4"/>
    <sheet sheetId="3" name="Thông số Cáp lực" state="visible" r:id="rId5"/>
    <sheet sheetId="7" name="Vị trí" state="visible" r:id="rId6"/>
    <sheet sheetId="8" name="Đo điện trở cách điện" state="visible" r:id="rId7"/>
    <sheet sheetId="9" name="Thử cao áp DC vỏ cáp" state="visible" r:id="rId8"/>
    <sheet sheetId="10" name="Thử cao áp AC" state="visible" r:id="rId9"/>
    <sheet sheetId="11" name="Thử cao áp DC" state="visible" r:id="rId10"/>
    <sheet sheetId="12" name="Thử VLF" state="visible" r:id="rId11"/>
    <sheet sheetId="14" name="Đo tan VLF" state="visible" r:id="rId12"/>
    <sheet sheetId="13" name="Đo tan AC" state="visible" r:id="rId13"/>
  </sheets>
  <definedNames>
    <definedName name="Label.Address">'Vị trí'!$B$10</definedName>
    <definedName name="Label.AmbientTemperature">'Thông tin lần thí nghiệm'!$B$13</definedName>
    <definedName name="Label.ApparatusId">'Thông số Cáp lực'!$B$12</definedName>
    <definedName name="Label.ApprovalDate">'Thông tin lần thí nghiệm'!$B$11</definedName>
    <definedName name="Label.ApprovedBy">'Thông tin lần thí nghiệm'!$B$10</definedName>
    <definedName name="Label.Area">'Vị trí'!$B$8</definedName>
    <definedName name="Label.Assessment">'Thông tin lần thí nghiệm'!$D$23</definedName>
    <definedName name="Label.Asset">'Thông tin lần thí nghiệm'!$L$4</definedName>
    <definedName name="Label.AssetSystemCode">'Thông số Cáp lực'!$B$11</definedName>
    <definedName name="Label.AssetType">'Thông tin lần thí nghiệm'!$L$6</definedName>
    <definedName name="Label.City">'Vị trí'!$B$11</definedName>
    <definedName name="Label.Comment">'Thông số Cáp lực'!$G$5</definedName>
    <definedName name="Label.Company">'Vị trí'!$L$4</definedName>
    <definedName name="Label.ContactPerson">'Vị trí'!$G$4</definedName>
    <definedName name="Label.Country">'Vị trí'!$B$14</definedName>
    <definedName name="Label.CreationDate">'Thông tin lần thí nghiệm'!$B$7</definedName>
    <definedName name="Label.Department">'Vị trí'!$L$6</definedName>
    <definedName name="Label.Division">'Vị trí'!$B$7</definedName>
    <definedName name="Label.Email">'Vị trí'!$G$8</definedName>
    <definedName name="Label.ExecutedTests">'Thông tin lần thí nghiệm'!$B$21</definedName>
    <definedName name="Label.ExecutionDate">'Thông tin lần thí nghiệm'!$B$8</definedName>
    <definedName name="Label.Feeder">'Thông số Cáp lực'!$B$13</definedName>
    <definedName name="Label.Filename">'Thông tin lần thí nghiệm'!$B$6</definedName>
    <definedName name="Label.General">'Vị trí'!$B$4</definedName>
    <definedName name="Label.GeoCoordinates">'Vị trí'!$B$15</definedName>
    <definedName name="Label.Humidity">'Thông tin lần thí nghiệm'!$B$14</definedName>
    <definedName name="Label.Job">'Thông tin lần thí nghiệm'!$B$2</definedName>
    <definedName name="Label.Job_Date">'Thông tin lần thí nghiệm'!$H$23</definedName>
    <definedName name="Label.Location">'Vị trí'!$B$2</definedName>
    <definedName name="Label.Manufacturer">'Thông tin lần thí nghiệm'!$L$8</definedName>
    <definedName name="Label.ManufacturerType">'Thông số Cáp lực'!$B$9</definedName>
    <definedName name="Label.ManufacturingYear">'Thông số Cáp lực'!$B$10</definedName>
    <definedName name="Label.Name">'Vị trí'!$B$5</definedName>
    <definedName name="Label.Overview">'Thông số Cáp lực'!$B$4</definedName>
    <definedName name="Label.PhoneNumber">'Vị trí'!$L$12</definedName>
    <definedName name="Label.PhoneNumber1">'Vị trí'!$G$6</definedName>
    <definedName name="Label.PhoneNumber2">'Vị trí'!$G$7</definedName>
    <definedName name="Label.Plant">'Vị trí'!$B$9</definedName>
    <definedName name="Label.PostalCode">'Vị trí'!$B$13</definedName>
    <definedName name="Label.Region">'Vị trí'!$B$6</definedName>
    <definedName name="Label.ResultState">'Thông tin lần thí nghiệm'!$B$23</definedName>
    <definedName name="Label.SerialNumber">'Thông tin lần thí nghiệm'!$L$7</definedName>
    <definedName name="Label.State">'Vị trí'!$B$12</definedName>
    <definedName name="Label.Summary">'Thông tin lần thí nghiệm'!$B$17</definedName>
    <definedName name="Label.TestedBy">'Thông tin lần thí nghiệm'!$B$9</definedName>
    <definedName name="Label.TestName">'Thông tin lần thí nghiệm'!$E$23</definedName>
    <definedName name="Label.Time">'Thông tin lần thí nghiệm'!$I$23</definedName>
    <definedName name="Label.Transformer">'Thông số Cáp lực'!$B$2</definedName>
    <definedName name="Label.Weather">'Thông tin lần thí nghiệm'!$B$15</definedName>
    <definedName name="Property.AmbientTemperature.unit">'Thông tin lần thí nghiệm'!$F$13</definedName>
    <definedName name="Property.AmbientTemperature.Value">'Thông tin lần thí nghiệm'!$D$13</definedName>
    <definedName name="Property.ApparatusId">'Thông số Cáp lực'!$D$12</definedName>
    <definedName name="Property.ApprovalDate">'Thông tin lần thí nghiệm'!$D$11</definedName>
    <definedName name="Property.ApprovedBy">'Thông tin lần thí nghiệm'!$D$10</definedName>
    <definedName name="Property.Area">'Vị trí'!$D$8</definedName>
    <definedName name="Property.Asset.Manufacturer">'Thông tin lần thí nghiệm'!$N$8</definedName>
    <definedName name="Property.Asset.SerialNumber">'Thông tin lần thí nghiệm'!$N$7</definedName>
    <definedName name="Property.Asset\UseTemplate">'Thông số Cáp lực'!$B$202</definedName>
    <definedName name="Property.AssetKindName">'Thông tin lần thí nghiệm'!$N$5</definedName>
    <definedName name="Property.AssetTypeName">'Thông tin lần thí nghiệm'!$N$6</definedName>
    <definedName name="Property.City">'Vị trí'!$D$11</definedName>
    <definedName name="Property.Comment">'Thông số Cáp lực'!$H$5</definedName>
    <definedName name="Property.CompanyAddress.City">'Vị trí'!$N$8</definedName>
    <definedName name="Property.CompanyAddress.Company">'Vị trí'!$N$5</definedName>
    <definedName name="Property.CompanyAddress.Country">'Vị trí'!$N$11</definedName>
    <definedName name="Property.CompanyAddress.Department">'Vị trí'!$N$6</definedName>
    <definedName name="Property.CompanyAddress.Email">'Vị trí'!$N$13</definedName>
    <definedName name="Property.CompanyAddress.PhoneNumber1">'Vị trí'!$N$12</definedName>
    <definedName name="Property.CompanyAddress.PostalCode">'Vị trí'!$N$10</definedName>
    <definedName name="Property.CompanyAddress.State">'Vị trí'!$N$9</definedName>
    <definedName name="Property.CompanyAddress.Street">'Vị trí'!$N$7</definedName>
    <definedName name="Property.ContactPerson">'Vị trí'!$I$5</definedName>
    <definedName name="Property.Country">'Vị trí'!$D$14</definedName>
    <definedName name="Property.CreationDate">'Thông tin lần thí nghiệm'!$D$7</definedName>
    <definedName name="Property.Division">'Vị trí'!$D$7</definedName>
    <definedName name="Property.Email">'Vị trí'!$I$8</definedName>
    <definedName name="Property.ExecutionDate">'Thông tin lần thí nghiệm'!$D$8</definedName>
    <definedName name="Property.Feeder">'Thông số Cáp lực'!$D$13</definedName>
    <definedName name="Property.Filename">'Thông tin lần thí nghiệm'!$D$6</definedName>
    <definedName name="Property.GeoCoordinatesValue">'Vị trí'!$D$15</definedName>
    <definedName name="Property.Humidity.unit">'Thông tin lần thí nghiệm'!$F$14</definedName>
    <definedName name="Property.Humidity.Value">'Thông tin lần thí nghiệm'!$D$14</definedName>
    <definedName name="Property.Location.City">'Thông tin lần thí nghiệm'!$I$7</definedName>
    <definedName name="Property.Location.Country">'Thông tin lần thí nghiệm'!$I$10</definedName>
    <definedName name="Property.Location.Name">'Thông tin lần thí nghiệm'!$I$5</definedName>
    <definedName name="Property.Location.PostalCode">'Thông tin lần thí nghiệm'!$I$9</definedName>
    <definedName name="Property.Location.State">'Thông tin lần thí nghiệm'!$I$8</definedName>
    <definedName name="Property.Location.Street">'Thông tin lần thí nghiệm'!$I$6</definedName>
    <definedName name="Property.Manufacturer">'Thông số Cáp lực'!$D$8</definedName>
    <definedName name="Property.ManufacturerType">'Thông số Cáp lực'!$D$9</definedName>
    <definedName name="Property.ManufacturingYear">'Thông số Cáp lực'!$D$10</definedName>
    <definedName name="Property.Name">'Vị trí'!$D$5</definedName>
    <definedName name="Property.PhoneNumber1">'Vị trí'!$I$6</definedName>
    <definedName name="Property.PhoneNumber2">'Vị trí'!$I$7</definedName>
    <definedName name="Property.Plant">'Vị trí'!$D$9</definedName>
    <definedName name="Property.PostalCode">'Vị trí'!$D$13</definedName>
    <definedName name="Property.Region">'Vị trí'!$D$6</definedName>
    <definedName name="Property.SerialNumber">'Thông số Cáp lực'!$D$7</definedName>
    <definedName name="Property.State">'Vị trí'!$D$12</definedName>
    <definedName name="Property.Street">'Vị trí'!$D$10</definedName>
    <definedName name="Property.Summary">'Thông tin lần thí nghiệm'!$D$17</definedName>
    <definedName name="Property.Tester">'Thông tin lần thí nghiệm'!$D$9</definedName>
    <definedName name="Property.TopOilTemperature.unit">'Thông tin lần thí nghiệm'!$F$12</definedName>
    <definedName name="Property.TopOilTemperature.Value">'Thông tin lần thí nghiệm'!$D$12</definedName>
    <definedName name="Property.TopOilTemperatureLabel">'Thông tin lần thí nghiệm'!$B$12</definedName>
    <definedName name="Property.Trafo.AssetKind.Name">'Thông số Cáp lực'!$D$5</definedName>
    <definedName name="Property.Trafo.AssetSystemCode">'Thông số Cáp lực'!$D$11</definedName>
    <definedName name="Property.Trafo.AssetType.Name">'Thông số Cáp lực'!$D$6</definedName>
    <definedName name="Property.Weather">'Thông tin lần thí nghiệm'!$D$15</definedName>
    <definedName name="RowVisible.IsOilTemperatureVisible">'Thông tin lần thí nghiệm'!$B$12:$F$12</definedName>
    <definedName name="RowVisible.IsWeatherVisible">'Thông tin lần thí nghiệm'!$B$15:$F$15</definedName>
    <definedName name="XYStaticRange.ExecutedTests\ResultState\\Assessment\TestName\\\Date\Time">'Thông tin lần thí nghiệm'!$B$24</definedName>
  </definedNames>
  <calcPr calcId="171027"/>
</workbook>
</file>

<file path=xl/sharedStrings.xml><?xml version="1.0" encoding="utf-8"?>
<sst xmlns="http://schemas.openxmlformats.org/spreadsheetml/2006/main" count="368" uniqueCount="198">
  <si>
    <t>Job</t>
  </si>
  <si>
    <t>General</t>
  </si>
  <si>
    <t>Tên lần thí nghiệm</t>
  </si>
  <si>
    <t>#C1</t>
  </si>
  <si>
    <t>File name</t>
  </si>
  <si>
    <t>TESTRANO demo.xlsx</t>
  </si>
  <si>
    <t>Creation date</t>
  </si>
  <si>
    <t>#C2</t>
  </si>
  <si>
    <t>Ngày thí nghiệm</t>
  </si>
  <si>
    <t>#C3</t>
  </si>
  <si>
    <t>Người thí nghiệm</t>
  </si>
  <si>
    <t>#C4</t>
  </si>
  <si>
    <t>Approved by</t>
  </si>
  <si>
    <t>#C5</t>
  </si>
  <si>
    <t>Approval date</t>
  </si>
  <si>
    <t>#C6</t>
  </si>
  <si>
    <t>Nhiệt độ dầu MBA</t>
  </si>
  <si>
    <t>#C7</t>
  </si>
  <si>
    <t>°C</t>
  </si>
  <si>
    <t>Nhiệt độ môi trường</t>
  </si>
  <si>
    <t>#C8</t>
  </si>
  <si>
    <t>Độ ẩm môi trường</t>
  </si>
  <si>
    <t>#C9</t>
  </si>
  <si>
    <t>%</t>
  </si>
  <si>
    <t>Weather</t>
  </si>
  <si>
    <t>#C10</t>
  </si>
  <si>
    <t>Transformer</t>
  </si>
  <si>
    <t>Single</t>
  </si>
  <si>
    <t>Copper, plain wires</t>
  </si>
  <si>
    <t>Impregnated paper_Solid type, fully- pre- or mass-impregnated non-draining</t>
  </si>
  <si>
    <t>Overview</t>
  </si>
  <si>
    <t>Multiple</t>
  </si>
  <si>
    <t>Copper, metal-coated wires</t>
  </si>
  <si>
    <t>Butyl rubber</t>
  </si>
  <si>
    <t>Asset</t>
  </si>
  <si>
    <t>#B1</t>
  </si>
  <si>
    <t>Alluminium wires</t>
  </si>
  <si>
    <t>EPR</t>
  </si>
  <si>
    <t>Loại cáp lực</t>
  </si>
  <si>
    <t>#B2</t>
  </si>
  <si>
    <t>Class 1</t>
  </si>
  <si>
    <t>Alluminium alloy wires</t>
  </si>
  <si>
    <t>PVC</t>
  </si>
  <si>
    <t>Số serial</t>
  </si>
  <si>
    <t>#B3</t>
  </si>
  <si>
    <t>Class 2</t>
  </si>
  <si>
    <t>HDPE</t>
  </si>
  <si>
    <t>Nhà sản xuất</t>
  </si>
  <si>
    <t>#B4</t>
  </si>
  <si>
    <t>Class 5</t>
  </si>
  <si>
    <t>LDPE</t>
  </si>
  <si>
    <t>Loại sản xuất</t>
  </si>
  <si>
    <t>#B5</t>
  </si>
  <si>
    <t>Class 6</t>
  </si>
  <si>
    <t>XLPE_Filled</t>
  </si>
  <si>
    <t>Năm sản xuất</t>
  </si>
  <si>
    <t>#B6</t>
  </si>
  <si>
    <t>XLPE_Unfilled</t>
  </si>
  <si>
    <t>Asset system code</t>
  </si>
  <si>
    <t>#B7</t>
  </si>
  <si>
    <t xml:space="preserve"> PPL</t>
  </si>
  <si>
    <t>Apparatus ID</t>
  </si>
  <si>
    <t>#B8</t>
  </si>
  <si>
    <t>Nylon</t>
  </si>
  <si>
    <t>Ngăn lộ</t>
  </si>
  <si>
    <t>Số pha</t>
  </si>
  <si>
    <t>#B9</t>
  </si>
  <si>
    <t>Số lõi</t>
  </si>
  <si>
    <t>#B10</t>
  </si>
  <si>
    <t>Ratings</t>
  </si>
  <si>
    <t>Điện áp định mức [kV]</t>
  </si>
  <si>
    <t>#B11</t>
  </si>
  <si>
    <t>Điện áp cực đại/ Maximum voltage [kV]</t>
  </si>
  <si>
    <t>#B12</t>
  </si>
  <si>
    <t>Tần số định mức [Hz]</t>
  </si>
  <si>
    <t>#B13</t>
  </si>
  <si>
    <t>Dòng ngắn mạch định mức [kA]</t>
  </si>
  <si>
    <t>#B14</t>
  </si>
  <si>
    <t>Thời gian ngắn mạch định mức [s]</t>
  </si>
  <si>
    <t>#B15</t>
  </si>
  <si>
    <t>Thông số khác</t>
  </si>
  <si>
    <t>Vị trí lắp đặt</t>
  </si>
  <si>
    <t>Từ MBA T1 đến ngăn trung thế 24kV - Tủ Incoming J1.1</t>
  </si>
  <si>
    <t>Chiều dài đoạn cáp [m]</t>
  </si>
  <si>
    <t>Thông số dây dẫn</t>
  </si>
  <si>
    <t>Thông số cách điện</t>
  </si>
  <si>
    <t>Tiết diện [mm2]</t>
  </si>
  <si>
    <t>Loại cách điện</t>
  </si>
  <si>
    <t>Class</t>
  </si>
  <si>
    <t>Độ dày cách điện [mm]</t>
  </si>
  <si>
    <t>Vật liệu</t>
  </si>
  <si>
    <t>Đường kính [mm]</t>
  </si>
  <si>
    <r>
      <t>Nhiệt độ vận hành cực đại [</t>
    </r>
    <r>
      <rPr>
        <family val="2"/>
        <sz val="11"/>
        <rFont val="Calibri"/>
      </rPr>
      <t>°</t>
    </r>
    <r>
      <rPr>
        <family val="2"/>
        <sz val="11"/>
        <rFont val="Arial"/>
      </rPr>
      <t>C]</t>
    </r>
  </si>
  <si>
    <t>Location</t>
  </si>
  <si>
    <t xml:space="preserve">Người liên hệ </t>
  </si>
  <si>
    <t>Công ty</t>
  </si>
  <si>
    <t>Tên địa điểm</t>
  </si>
  <si>
    <t>#A1</t>
  </si>
  <si>
    <t>Họ tên</t>
  </si>
  <si>
    <t>#A4</t>
  </si>
  <si>
    <t>Tên công ty</t>
  </si>
  <si>
    <t>#A8</t>
  </si>
  <si>
    <t>Region</t>
  </si>
  <si>
    <t>Số điện thoại 1</t>
  </si>
  <si>
    <t>#A5</t>
  </si>
  <si>
    <t>Phòng ban</t>
  </si>
  <si>
    <t>Division</t>
  </si>
  <si>
    <t>#A6</t>
  </si>
  <si>
    <t>#A9</t>
  </si>
  <si>
    <t>Area</t>
  </si>
  <si>
    <t>E-mail</t>
  </si>
  <si>
    <t>#A7</t>
  </si>
  <si>
    <t>Plant</t>
  </si>
  <si>
    <t>Địa chỉ</t>
  </si>
  <si>
    <t>#A2</t>
  </si>
  <si>
    <t>City</t>
  </si>
  <si>
    <t>#A10</t>
  </si>
  <si>
    <t>State/Province</t>
  </si>
  <si>
    <t>Số điện thoại</t>
  </si>
  <si>
    <t>Postal code</t>
  </si>
  <si>
    <t>Quốc gia</t>
  </si>
  <si>
    <t>#A3</t>
  </si>
  <si>
    <t>Geo coordinates</t>
  </si>
  <si>
    <t>No.</t>
  </si>
  <si>
    <t>Measurement</t>
  </si>
  <si>
    <t>Test voltage (V)</t>
  </si>
  <si>
    <t>R meas ((MΩ)</t>
  </si>
  <si>
    <t>Assessment</t>
  </si>
  <si>
    <t>Condition indicator</t>
  </si>
  <si>
    <t>Before HV test</t>
  </si>
  <si>
    <t>After HV test</t>
  </si>
  <si>
    <t>#D1</t>
  </si>
  <si>
    <t>#D2</t>
  </si>
  <si>
    <t>#D3</t>
  </si>
  <si>
    <t>#D4</t>
  </si>
  <si>
    <t>#D5</t>
  </si>
  <si>
    <t>Test voltage (kV)</t>
  </si>
  <si>
    <t>Test duration (minute)</t>
  </si>
  <si>
    <t>#E1</t>
  </si>
  <si>
    <t>#E2</t>
  </si>
  <si>
    <t>#E3</t>
  </si>
  <si>
    <t>#E4</t>
  </si>
  <si>
    <t>Frequency (Hz)</t>
  </si>
  <si>
    <t>#F1</t>
  </si>
  <si>
    <t>#F2</t>
  </si>
  <si>
    <t>#F3</t>
  </si>
  <si>
    <t>#F4</t>
  </si>
  <si>
    <t>#F5</t>
  </si>
  <si>
    <t>Leakage current (mA)</t>
  </si>
  <si>
    <t>#G1</t>
  </si>
  <si>
    <t>#G2</t>
  </si>
  <si>
    <t>#G3</t>
  </si>
  <si>
    <t>#G4</t>
  </si>
  <si>
    <t>#G5</t>
  </si>
  <si>
    <t>VLF setting</t>
  </si>
  <si>
    <t>Frequency</t>
  </si>
  <si>
    <t>Waveform</t>
  </si>
  <si>
    <t>Test duration</t>
  </si>
  <si>
    <t>Voltage display</t>
  </si>
  <si>
    <t>#H1</t>
  </si>
  <si>
    <t>#H2</t>
  </si>
  <si>
    <t>#H3</t>
  </si>
  <si>
    <t>#H4</t>
  </si>
  <si>
    <t>#H5</t>
  </si>
  <si>
    <t>#H6</t>
  </si>
  <si>
    <t>#H7</t>
  </si>
  <si>
    <t>#H8</t>
  </si>
  <si>
    <t>#I1</t>
  </si>
  <si>
    <t>#I2</t>
  </si>
  <si>
    <t>#I3</t>
  </si>
  <si>
    <t>#I4</t>
  </si>
  <si>
    <t>Capacitance (μF)</t>
  </si>
  <si>
    <r>
      <t>MTD [10</t>
    </r>
    <r>
      <rPr>
        <b/>
        <color rgb="FF000000"/>
        <family val="2"/>
        <vertAlign val="superscript"/>
        <sz val="10"/>
        <rFont val="Arial"/>
      </rPr>
      <t>-3</t>
    </r>
    <r>
      <rPr>
        <b/>
        <color rgb="FF000000"/>
        <family val="2"/>
        <sz val="10"/>
        <rFont val="Arial"/>
      </rPr>
      <t>]</t>
    </r>
  </si>
  <si>
    <r>
      <t>ΔTD [10</t>
    </r>
    <r>
      <rPr>
        <b/>
        <color rgb="FF000000"/>
        <family val="2"/>
        <vertAlign val="superscript"/>
        <sz val="10"/>
        <rFont val="Arial"/>
      </rPr>
      <t>-3</t>
    </r>
    <r>
      <rPr>
        <b/>
        <color rgb="FF000000"/>
        <family val="2"/>
        <sz val="10"/>
        <rFont val="Arial"/>
      </rPr>
      <t>]</t>
    </r>
  </si>
  <si>
    <r>
      <t>DTD [10</t>
    </r>
    <r>
      <rPr>
        <b/>
        <color rgb="FF000000"/>
        <family val="2"/>
        <vertAlign val="superscript"/>
        <sz val="10"/>
        <rFont val="Arial"/>
      </rPr>
      <t>-3</t>
    </r>
    <r>
      <rPr>
        <b/>
        <color rgb="FF000000"/>
        <family val="2"/>
        <sz val="10"/>
        <rFont val="Arial"/>
      </rPr>
      <t>]</t>
    </r>
  </si>
  <si>
    <r>
      <t>TDTS [10</t>
    </r>
    <r>
      <rPr>
        <b/>
        <color rgb="FF000000"/>
        <family val="2"/>
        <vertAlign val="superscript"/>
        <sz val="10"/>
        <rFont val="Arial"/>
      </rPr>
      <t>-3</t>
    </r>
    <r>
      <rPr>
        <b/>
        <color rgb="FF000000"/>
        <family val="2"/>
        <sz val="10"/>
        <rFont val="Arial"/>
      </rPr>
      <t>]</t>
    </r>
  </si>
  <si>
    <r>
      <t>(0.5 U</t>
    </r>
    <r>
      <rPr>
        <b/>
        <color rgb="FF000000"/>
        <family val="2"/>
        <vertAlign val="subscript"/>
        <sz val="10"/>
        <rFont val="Arial"/>
      </rPr>
      <t xml:space="preserve">0 </t>
    </r>
    <r>
      <rPr>
        <b/>
        <color rgb="FF000000"/>
        <family val="2"/>
        <sz val="10"/>
        <rFont val="Arial"/>
      </rPr>
      <t>&amp; 1.5 U</t>
    </r>
    <r>
      <rPr>
        <b/>
        <color rgb="FF000000"/>
        <family val="2"/>
        <vertAlign val="subscript"/>
        <sz val="10"/>
        <rFont val="Arial"/>
      </rPr>
      <t>0</t>
    </r>
    <r>
      <rPr>
        <b/>
        <color rgb="FF000000"/>
        <family val="2"/>
        <sz val="10"/>
        <rFont val="Arial"/>
      </rPr>
      <t>)</t>
    </r>
  </si>
  <si>
    <t>#I5</t>
  </si>
  <si>
    <t>0.5U</t>
  </si>
  <si>
    <t>#I7</t>
  </si>
  <si>
    <t>#I8</t>
  </si>
  <si>
    <t>#I9</t>
  </si>
  <si>
    <t>#I10</t>
  </si>
  <si>
    <t>#I11</t>
  </si>
  <si>
    <t>#I12</t>
  </si>
  <si>
    <t>#I13</t>
  </si>
  <si>
    <t>#I14</t>
  </si>
  <si>
    <t>1.0U</t>
  </si>
  <si>
    <t>1.5U</t>
  </si>
  <si>
    <t>Test duration (s)</t>
  </si>
  <si>
    <r>
      <t>Tan delta [10</t>
    </r>
    <r>
      <rPr>
        <b/>
        <color rgb="FF000000"/>
        <family val="2"/>
        <vertAlign val="superscript"/>
        <sz val="10"/>
        <rFont val="Arial"/>
      </rPr>
      <t>-3</t>
    </r>
    <r>
      <rPr>
        <b/>
        <color rgb="FF000000"/>
        <family val="2"/>
        <sz val="10"/>
        <rFont val="Arial"/>
      </rPr>
      <t>]</t>
    </r>
  </si>
  <si>
    <t>#J1</t>
  </si>
  <si>
    <t>#J2</t>
  </si>
  <si>
    <t>#J3</t>
  </si>
  <si>
    <t>#J4</t>
  </si>
  <si>
    <t>#J5</t>
  </si>
  <si>
    <t>#J6</t>
  </si>
  <si>
    <t>#J7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</si>
</sst>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family val="2"/>
      <sz val="11"/>
      <name val="Arial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b/>
      <family val="2"/>
      <sz val="11"/>
      <name val="Arial"/>
    </font>
    <font>
      <b/>
      <color rgb="FF000000"/>
      <family val="2"/>
      <sz val="12"/>
      <name val="Arial"/>
    </font>
    <font>
      <color rgb="FF000000"/>
      <family val="2"/>
      <sz val="13"/>
      <name val="Arial"/>
    </font>
    <font>
      <family val="2"/>
      <sz val="18"/>
      <name val="Arial"/>
    </font>
    <font>
      <b/>
      <color rgb="FF000000"/>
      <family val="2"/>
      <sz val="11"/>
      <name val="Arial"/>
    </font>
    <font>
      <color rgb="FF000000"/>
      <family val="2"/>
      <sz val="11"/>
      <name val="Arial"/>
    </font>
    <font>
      <b/>
      <color rgb="FF000000"/>
      <family val="2"/>
      <sz val="10"/>
      <name val="Arial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6" tint="0.599963377788628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1" fillId="3" borderId="1" xfId="0" applyFont="1" applyFill="1" applyBorder="1"/>
    <xf numFmtId="0" fontId="4" fillId="4" borderId="1" xfId="0" applyFont="1" applyFill="1" applyBorder="1" applyAlignment="1">
      <alignment horizontal="right"/>
    </xf>
    <xf numFmtId="0" fontId="1" fillId="4" borderId="1" xfId="0" applyFont="1" applyFill="1" applyBorder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justify" vertical="center"/>
    </xf>
    <xf numFmtId="49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4" xfId="0" applyFont="1" applyBorder="1"/>
    <xf numFmtId="0" fontId="4" fillId="0" borderId="4" xfId="0" applyFont="1" applyBorder="1" applyAlignment="1">
      <alignment horizontal="right"/>
    </xf>
    <xf numFmtId="0" fontId="1" fillId="0" borderId="4" xfId="0" applyFont="1" applyBorder="1" applyAlignment="1">
      <alignment wrapText="1"/>
    </xf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2" borderId="0" xfId="0" applyFont="1" applyFill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 wrapText="1" readingOrder="1"/>
    </xf>
    <xf numFmtId="0" fontId="11" fillId="0" borderId="5" xfId="0" applyFont="1" applyBorder="1" applyAlignment="1">
      <alignment horizontal="center" vertical="center" wrapText="1" readingOrder="1"/>
    </xf>
    <xf numFmtId="0" fontId="11" fillId="0" borderId="2" xfId="0" applyFont="1" applyBorder="1" applyAlignment="1">
      <alignment vertical="center" wrapText="1" readingOrder="1"/>
    </xf>
    <xf numFmtId="0" fontId="11" fillId="0" borderId="6" xfId="0" applyFont="1" applyBorder="1" applyAlignment="1">
      <alignment horizontal="center" vertical="center" wrapText="1" readingOrder="1"/>
    </xf>
    <xf numFmtId="0" fontId="11" fillId="0" borderId="7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8.xml"/><Relationship Id="rId8" Type="http://schemas.openxmlformats.org/officeDocument/2006/relationships/worksheet" Target="worksheets/sheet9.xml"/><Relationship Id="rId9" Type="http://schemas.openxmlformats.org/officeDocument/2006/relationships/worksheet" Target="worksheets/sheet10.xml"/><Relationship Id="rId10" Type="http://schemas.openxmlformats.org/officeDocument/2006/relationships/worksheet" Target="worksheets/sheet11.xml"/><Relationship Id="rId11" Type="http://schemas.openxmlformats.org/officeDocument/2006/relationships/worksheet" Target="worksheets/sheet12.xml"/><Relationship Id="rId12" Type="http://schemas.openxmlformats.org/officeDocument/2006/relationships/worksheet" Target="worksheets/sheet14.xml"/><Relationship Id="rId13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1"/>
  <sheetViews>
    <sheetView workbookViewId="0" zoomScale="115" zoomScaleNormal="115">
      <selection activeCell="L11" sqref="L11"/>
    </sheetView>
  </sheetViews>
  <sheetFormatPr defaultRowHeight="14.25" outlineLevelRow="0" outlineLevelCol="0" x14ac:dyDescent="0.2" defaultColWidth="11.42578125" customHeight="1"/>
  <cols>
    <col min="1" max="1" width="3.7109375" style="1" customWidth="1"/>
    <col min="2" max="3" width="11.42578125" style="1" customWidth="1"/>
    <col min="4" max="4" width="21.28515625" style="1" customWidth="1"/>
    <col min="5" max="16384" width="11.42578125" style="1" customWidth="1"/>
  </cols>
  <sheetData>
    <row r="2" ht="15" customHeight="1" spans="2:7" s="2" customFormat="1" x14ac:dyDescent="0.25">
      <c r="B2" s="3" t="s">
        <v>0</v>
      </c>
      <c r="C2" s="2"/>
      <c r="D2" s="2"/>
      <c r="E2" s="2"/>
      <c r="F2" s="2"/>
      <c r="G2" s="2"/>
    </row>
    <row r="3" ht="15" customHeight="1" spans="2:2" s="2" customFormat="1" x14ac:dyDescent="0.25">
      <c r="B3" s="3"/>
    </row>
    <row r="4" spans="2:16" s="2" customFormat="1" x14ac:dyDescent="0.25">
      <c r="B4" s="4" t="s">
        <v>1</v>
      </c>
      <c r="C4" s="4"/>
      <c r="D4" s="1"/>
      <c r="E4" s="1"/>
      <c r="F4" s="1"/>
      <c r="P4" s="1"/>
    </row>
    <row r="5" ht="15" customHeight="1" spans="2:16" s="2" customFormat="1" x14ac:dyDescent="0.25">
      <c r="B5" s="5" t="s">
        <v>2</v>
      </c>
      <c r="C5" s="5"/>
      <c r="D5" s="6" t="s">
        <v>3</v>
      </c>
      <c r="E5" s="7"/>
      <c r="F5" s="1"/>
      <c r="P5" s="1"/>
    </row>
    <row r="6" ht="15" customHeight="1" spans="2:15" x14ac:dyDescent="0.25">
      <c r="B6" s="8" t="s">
        <v>4</v>
      </c>
      <c r="C6" s="9"/>
      <c r="D6" s="10" t="s">
        <v>5</v>
      </c>
      <c r="E6" s="11"/>
      <c r="G6" s="2"/>
      <c r="H6" s="2"/>
      <c r="I6" s="2"/>
      <c r="J6" s="2"/>
      <c r="K6" s="2"/>
      <c r="L6" s="2"/>
      <c r="M6" s="2"/>
      <c r="N6" s="2"/>
      <c r="O6" s="2"/>
    </row>
    <row r="7" ht="15" customHeight="1" spans="2:15" x14ac:dyDescent="0.25">
      <c r="B7" s="9" t="s">
        <v>6</v>
      </c>
      <c r="C7" s="9"/>
      <c r="D7" s="12" t="s">
        <v>7</v>
      </c>
      <c r="E7" s="9"/>
      <c r="G7" s="2"/>
      <c r="H7" s="2"/>
      <c r="I7" s="2"/>
      <c r="J7" s="2"/>
      <c r="K7" s="2"/>
      <c r="L7" s="2"/>
      <c r="M7" s="2"/>
      <c r="N7" s="2"/>
      <c r="O7" s="2"/>
    </row>
    <row r="8" ht="15" customHeight="1" spans="2:15" x14ac:dyDescent="0.25">
      <c r="B8" s="13" t="s">
        <v>8</v>
      </c>
      <c r="C8" s="13"/>
      <c r="D8" s="14" t="s">
        <v>9</v>
      </c>
      <c r="E8" s="15"/>
      <c r="G8" s="2"/>
      <c r="H8" s="2"/>
      <c r="I8" s="2"/>
      <c r="J8" s="2"/>
      <c r="K8" s="2"/>
      <c r="L8" s="2"/>
      <c r="M8" s="2"/>
      <c r="N8" s="2"/>
      <c r="O8" s="2"/>
    </row>
    <row r="9" ht="15" customHeight="1" spans="2:15" x14ac:dyDescent="0.25">
      <c r="B9" s="13" t="s">
        <v>10</v>
      </c>
      <c r="C9" s="13"/>
      <c r="D9" s="14" t="s">
        <v>11</v>
      </c>
      <c r="E9" s="15"/>
      <c r="G9" s="2"/>
      <c r="H9" s="2"/>
      <c r="I9" s="2"/>
      <c r="J9" s="2"/>
      <c r="K9" s="2"/>
      <c r="L9" s="2"/>
      <c r="M9" s="2"/>
      <c r="N9" s="2"/>
      <c r="O9" s="2"/>
    </row>
    <row r="10" ht="15" customHeight="1" spans="2:15" x14ac:dyDescent="0.25">
      <c r="B10" s="9" t="s">
        <v>12</v>
      </c>
      <c r="C10" s="9"/>
      <c r="D10" s="14" t="s">
        <v>13</v>
      </c>
      <c r="E10" s="15"/>
      <c r="G10" s="2"/>
      <c r="H10" s="2"/>
      <c r="I10" s="2"/>
      <c r="J10" s="2"/>
      <c r="K10" s="2"/>
      <c r="L10" s="2"/>
      <c r="M10" s="2"/>
      <c r="N10" s="2"/>
      <c r="O10" s="2"/>
    </row>
    <row r="11" ht="15" customHeight="1" spans="2:15" x14ac:dyDescent="0.25">
      <c r="B11" s="9" t="s">
        <v>14</v>
      </c>
      <c r="C11" s="9"/>
      <c r="D11" s="14" t="s">
        <v>15</v>
      </c>
      <c r="E11" s="15"/>
      <c r="G11" s="2"/>
      <c r="H11" s="2"/>
      <c r="I11" s="2"/>
      <c r="J11" s="2"/>
      <c r="K11" s="2"/>
      <c r="L11" s="2"/>
      <c r="M11" s="2"/>
      <c r="N11" s="2"/>
      <c r="O11" s="2"/>
    </row>
    <row r="12" ht="15" customHeight="1" spans="2:15" x14ac:dyDescent="0.25">
      <c r="B12" s="13" t="s">
        <v>16</v>
      </c>
      <c r="C12" s="13"/>
      <c r="D12" s="14" t="s">
        <v>17</v>
      </c>
      <c r="E12" s="15"/>
      <c r="F12" s="16" t="s">
        <v>18</v>
      </c>
      <c r="G12" s="2"/>
      <c r="H12" s="2"/>
      <c r="I12" s="2"/>
      <c r="J12" s="2"/>
      <c r="K12" s="2"/>
      <c r="L12" s="2"/>
      <c r="M12" s="2"/>
      <c r="N12" s="2"/>
      <c r="O12" s="2"/>
    </row>
    <row r="13" ht="15" customHeight="1" spans="2:6" x14ac:dyDescent="0.25">
      <c r="B13" s="13" t="s">
        <v>19</v>
      </c>
      <c r="C13" s="13"/>
      <c r="D13" s="14" t="s">
        <v>20</v>
      </c>
      <c r="E13" s="15"/>
      <c r="F13" s="16" t="s">
        <v>18</v>
      </c>
    </row>
    <row r="14" ht="15" customHeight="1" spans="2:14" x14ac:dyDescent="0.25">
      <c r="B14" s="13" t="s">
        <v>21</v>
      </c>
      <c r="C14" s="13"/>
      <c r="D14" s="14" t="s">
        <v>22</v>
      </c>
      <c r="E14" s="15"/>
      <c r="F14" s="16" t="s">
        <v>23</v>
      </c>
      <c r="L14" s="2"/>
      <c r="N14" s="17"/>
    </row>
    <row r="15" ht="15" customHeight="1" spans="2:14" x14ac:dyDescent="0.25">
      <c r="B15" s="9" t="s">
        <v>24</v>
      </c>
      <c r="C15" s="9"/>
      <c r="D15" s="14" t="s">
        <v>25</v>
      </c>
      <c r="E15" s="15"/>
      <c r="F15" s="16"/>
      <c r="G15" s="18"/>
      <c r="H15" s="18"/>
      <c r="I15" s="18"/>
      <c r="J15" s="18"/>
      <c r="N15" s="17"/>
    </row>
    <row r="16" ht="15" customHeight="1" spans="2:14" x14ac:dyDescent="0.25">
      <c r="B16" s="19"/>
      <c r="C16" s="19"/>
      <c r="E16" s="3"/>
      <c r="F16" s="3"/>
      <c r="G16" s="3"/>
      <c r="N16" s="17"/>
    </row>
    <row r="20" ht="15" customHeight="1" spans="4:7" x14ac:dyDescent="0.25">
      <c r="D20" s="17"/>
      <c r="E20" s="3"/>
      <c r="F20" s="3"/>
      <c r="G20" s="3"/>
    </row>
    <row r="35" ht="15" customHeight="1" spans="2:9" x14ac:dyDescent="0.25">
      <c r="B35" s="20"/>
      <c r="C35" s="20"/>
      <c r="D35" s="21"/>
      <c r="E35" s="21"/>
      <c r="F35" s="21"/>
      <c r="G35" s="21"/>
      <c r="H35" s="21"/>
      <c r="I35" s="21"/>
    </row>
    <row r="36" ht="15" customHeight="1" spans="2:9" x14ac:dyDescent="0.25">
      <c r="B36" s="20"/>
      <c r="C36" s="20"/>
      <c r="D36" s="21"/>
      <c r="E36" s="21"/>
      <c r="F36" s="21"/>
      <c r="G36" s="21"/>
      <c r="H36" s="21"/>
      <c r="I36" s="21"/>
    </row>
    <row r="37" ht="15" customHeight="1" spans="2:9" x14ac:dyDescent="0.25">
      <c r="B37" s="20"/>
      <c r="C37" s="20"/>
      <c r="D37" s="21"/>
      <c r="E37" s="21"/>
      <c r="F37" s="21"/>
      <c r="G37" s="21"/>
      <c r="H37" s="21"/>
      <c r="I37" s="21"/>
    </row>
    <row r="38" ht="15" customHeight="1" spans="2:9" x14ac:dyDescent="0.25">
      <c r="B38" s="20"/>
      <c r="C38" s="20"/>
      <c r="D38" s="21"/>
      <c r="E38" s="21"/>
      <c r="F38" s="21"/>
      <c r="G38" s="21"/>
      <c r="H38" s="21"/>
      <c r="I38" s="21"/>
    </row>
    <row r="39" ht="15" customHeight="1" spans="2:9" x14ac:dyDescent="0.25">
      <c r="B39" s="20"/>
      <c r="C39" s="20"/>
      <c r="D39" s="21"/>
      <c r="E39" s="21"/>
      <c r="F39" s="21"/>
      <c r="G39" s="21"/>
      <c r="H39" s="21"/>
      <c r="I39" s="21"/>
    </row>
    <row r="40" ht="15" customHeight="1" spans="2:9" x14ac:dyDescent="0.25">
      <c r="B40" s="20"/>
      <c r="C40" s="20"/>
      <c r="D40" s="21"/>
      <c r="E40" s="21"/>
      <c r="F40" s="21"/>
      <c r="G40" s="21"/>
      <c r="H40" s="21"/>
      <c r="I40" s="21"/>
    </row>
    <row r="41" ht="15" customHeight="1" spans="2:9" x14ac:dyDescent="0.25">
      <c r="B41" s="20"/>
      <c r="C41" s="20"/>
      <c r="D41" s="21"/>
      <c r="E41" s="21"/>
      <c r="F41" s="21"/>
      <c r="G41" s="21"/>
      <c r="H41" s="21"/>
      <c r="I41" s="21"/>
    </row>
    <row r="42" ht="15" customHeight="1" spans="2:9" x14ac:dyDescent="0.25">
      <c r="B42" s="20"/>
      <c r="C42" s="20"/>
      <c r="D42" s="21"/>
      <c r="E42" s="21"/>
      <c r="F42" s="21"/>
      <c r="G42" s="21"/>
      <c r="H42" s="21"/>
      <c r="I42" s="21"/>
    </row>
    <row r="43" ht="15" customHeight="1" spans="2:9" x14ac:dyDescent="0.25">
      <c r="B43" s="20"/>
      <c r="C43" s="20"/>
      <c r="D43" s="21"/>
      <c r="E43" s="21"/>
      <c r="F43" s="21"/>
      <c r="G43" s="21"/>
      <c r="H43" s="21"/>
      <c r="I43" s="21"/>
    </row>
    <row r="44" ht="15" customHeight="1" spans="2:9" x14ac:dyDescent="0.25">
      <c r="B44" s="20"/>
      <c r="C44" s="20"/>
      <c r="D44" s="21"/>
      <c r="E44" s="21"/>
      <c r="F44" s="21"/>
      <c r="G44" s="21"/>
      <c r="H44" s="21"/>
      <c r="I44" s="21"/>
    </row>
    <row r="45" ht="15" customHeight="1" spans="2:9" x14ac:dyDescent="0.25">
      <c r="B45" s="20"/>
      <c r="C45" s="20"/>
      <c r="D45" s="21"/>
      <c r="E45" s="21"/>
      <c r="F45" s="21"/>
      <c r="G45" s="21"/>
      <c r="H45" s="21"/>
      <c r="I45" s="21"/>
    </row>
    <row r="46" ht="15" customHeight="1" spans="2:9" x14ac:dyDescent="0.25">
      <c r="B46" s="20"/>
      <c r="C46" s="20"/>
      <c r="D46" s="21"/>
      <c r="E46" s="21"/>
      <c r="F46" s="21"/>
      <c r="G46" s="21"/>
      <c r="H46" s="21"/>
      <c r="I46" s="21"/>
    </row>
    <row r="47" ht="15" customHeight="1" spans="2:9" x14ac:dyDescent="0.25">
      <c r="B47" s="20"/>
      <c r="C47" s="20"/>
      <c r="D47" s="21"/>
      <c r="E47" s="21"/>
      <c r="F47" s="21"/>
      <c r="G47" s="21"/>
      <c r="H47" s="21"/>
      <c r="I47" s="21"/>
    </row>
    <row r="48" ht="15" customHeight="1" spans="2:9" x14ac:dyDescent="0.25">
      <c r="B48" s="20"/>
      <c r="C48" s="20"/>
      <c r="D48" s="21"/>
      <c r="E48" s="21"/>
      <c r="F48" s="21"/>
      <c r="G48" s="21"/>
      <c r="H48" s="21"/>
      <c r="I48" s="21"/>
    </row>
    <row r="49" ht="15" customHeight="1" spans="2:9" x14ac:dyDescent="0.25">
      <c r="B49" s="20"/>
      <c r="C49" s="20"/>
      <c r="D49" s="21"/>
      <c r="E49" s="21"/>
      <c r="F49" s="21"/>
      <c r="G49" s="21"/>
      <c r="H49" s="21"/>
      <c r="I49" s="21"/>
    </row>
    <row r="50" ht="15" customHeight="1" spans="2:9" x14ac:dyDescent="0.25">
      <c r="B50" s="20"/>
      <c r="C50" s="20"/>
      <c r="D50" s="21"/>
      <c r="E50" s="21"/>
      <c r="F50" s="21"/>
      <c r="G50" s="21"/>
      <c r="H50" s="21"/>
      <c r="I50" s="21"/>
    </row>
    <row r="51" ht="15" customHeight="1" spans="2:9" x14ac:dyDescent="0.25">
      <c r="B51" s="20"/>
      <c r="C51" s="20"/>
      <c r="D51" s="21"/>
      <c r="E51" s="21"/>
      <c r="F51" s="21"/>
      <c r="G51" s="21"/>
      <c r="H51" s="21"/>
      <c r="I51" s="21"/>
    </row>
    <row r="52" ht="15" customHeight="1" spans="2:9" x14ac:dyDescent="0.25">
      <c r="B52" s="20"/>
      <c r="C52" s="20"/>
      <c r="D52" s="21"/>
      <c r="E52" s="21"/>
      <c r="F52" s="21"/>
      <c r="G52" s="21"/>
      <c r="H52" s="21"/>
      <c r="I52" s="21"/>
    </row>
    <row r="53" ht="15" customHeight="1" spans="2:9" x14ac:dyDescent="0.25">
      <c r="B53" s="20"/>
      <c r="C53" s="20"/>
      <c r="D53" s="21"/>
      <c r="E53" s="21"/>
      <c r="F53" s="21"/>
      <c r="G53" s="21"/>
      <c r="H53" s="21"/>
      <c r="I53" s="21"/>
    </row>
    <row r="54" ht="15" customHeight="1" spans="2:9" x14ac:dyDescent="0.25">
      <c r="B54" s="20"/>
      <c r="C54" s="20"/>
      <c r="D54" s="21"/>
      <c r="E54" s="21"/>
      <c r="F54" s="21"/>
      <c r="G54" s="21"/>
      <c r="H54" s="21"/>
      <c r="I54" s="21"/>
    </row>
    <row r="55" ht="15" customHeight="1" spans="2:9" x14ac:dyDescent="0.25">
      <c r="B55" s="20"/>
      <c r="C55" s="20"/>
      <c r="D55" s="21"/>
      <c r="E55" s="21"/>
      <c r="F55" s="21"/>
      <c r="G55" s="21"/>
      <c r="H55" s="21"/>
      <c r="I55" s="21"/>
    </row>
    <row r="56" ht="15" customHeight="1" spans="2:9" x14ac:dyDescent="0.25">
      <c r="B56" s="20"/>
      <c r="C56" s="20"/>
      <c r="D56" s="21"/>
      <c r="E56" s="21"/>
      <c r="F56" s="21"/>
      <c r="G56" s="21"/>
      <c r="H56" s="21"/>
      <c r="I56" s="21"/>
    </row>
    <row r="57" ht="15" customHeight="1" spans="2:9" x14ac:dyDescent="0.25">
      <c r="B57" s="20"/>
      <c r="C57" s="20"/>
      <c r="D57" s="21"/>
      <c r="E57" s="21"/>
      <c r="F57" s="21"/>
      <c r="G57" s="21"/>
      <c r="H57" s="21"/>
      <c r="I57" s="21"/>
    </row>
    <row r="58" ht="15" customHeight="1" spans="2:9" x14ac:dyDescent="0.25">
      <c r="B58" s="20"/>
      <c r="C58" s="20"/>
      <c r="D58" s="21"/>
      <c r="E58" s="21"/>
      <c r="F58" s="21"/>
      <c r="G58" s="21"/>
      <c r="H58" s="21"/>
      <c r="I58" s="21"/>
    </row>
    <row r="59" ht="15" customHeight="1" spans="2:9" x14ac:dyDescent="0.25">
      <c r="B59" s="20"/>
      <c r="C59" s="20"/>
      <c r="D59" s="21"/>
      <c r="E59" s="21"/>
      <c r="F59" s="21"/>
      <c r="G59" s="21"/>
      <c r="H59" s="21"/>
      <c r="I59" s="21"/>
    </row>
    <row r="60" ht="15" customHeight="1" spans="2:9" x14ac:dyDescent="0.25">
      <c r="B60" s="20"/>
      <c r="C60" s="20"/>
      <c r="D60" s="21"/>
      <c r="E60" s="21"/>
      <c r="F60" s="21"/>
      <c r="G60" s="21"/>
      <c r="H60" s="21"/>
      <c r="I60" s="21"/>
    </row>
    <row r="61" ht="15" customHeight="1" spans="2:9" x14ac:dyDescent="0.25">
      <c r="B61" s="20"/>
      <c r="C61" s="20"/>
      <c r="D61" s="21"/>
      <c r="E61" s="21"/>
      <c r="F61" s="21"/>
      <c r="G61" s="21"/>
      <c r="H61" s="21"/>
      <c r="I61" s="21"/>
    </row>
    <row r="62" ht="15" customHeight="1" spans="2:9" x14ac:dyDescent="0.25">
      <c r="B62" s="20"/>
      <c r="C62" s="20"/>
      <c r="D62" s="21"/>
      <c r="E62" s="21"/>
      <c r="F62" s="21"/>
      <c r="G62" s="21"/>
      <c r="H62" s="21"/>
      <c r="I62" s="21"/>
    </row>
    <row r="63" ht="15" customHeight="1" spans="2:9" x14ac:dyDescent="0.25">
      <c r="B63" s="20"/>
      <c r="C63" s="20"/>
      <c r="D63" s="21"/>
      <c r="E63" s="21"/>
      <c r="F63" s="21"/>
      <c r="G63" s="21"/>
      <c r="H63" s="21"/>
      <c r="I63" s="21"/>
    </row>
    <row r="64" ht="15" customHeight="1" spans="2:9" x14ac:dyDescent="0.25">
      <c r="B64" s="20"/>
      <c r="C64" s="20"/>
      <c r="D64" s="21"/>
      <c r="E64" s="21"/>
      <c r="F64" s="21"/>
      <c r="G64" s="21"/>
      <c r="H64" s="21"/>
      <c r="I64" s="21"/>
    </row>
    <row r="65" ht="15" customHeight="1" spans="2:9" x14ac:dyDescent="0.25">
      <c r="B65" s="20"/>
      <c r="C65" s="20"/>
      <c r="D65" s="21"/>
      <c r="E65" s="21"/>
      <c r="F65" s="21"/>
      <c r="G65" s="21"/>
      <c r="H65" s="21"/>
      <c r="I65" s="21"/>
    </row>
    <row r="66" ht="15" customHeight="1" spans="2:9" x14ac:dyDescent="0.25">
      <c r="B66" s="20"/>
      <c r="C66" s="20"/>
      <c r="D66" s="21"/>
      <c r="E66" s="21"/>
      <c r="F66" s="21"/>
      <c r="G66" s="21"/>
      <c r="H66" s="21"/>
      <c r="I66" s="21"/>
    </row>
    <row r="67" ht="15" customHeight="1" spans="2:9" x14ac:dyDescent="0.25">
      <c r="B67" s="20"/>
      <c r="C67" s="20"/>
      <c r="D67" s="21"/>
      <c r="E67" s="21"/>
      <c r="F67" s="21"/>
      <c r="G67" s="21"/>
      <c r="H67" s="21"/>
      <c r="I67" s="21"/>
    </row>
    <row r="68" ht="15" customHeight="1" spans="2:9" x14ac:dyDescent="0.25">
      <c r="B68" s="20"/>
      <c r="C68" s="20"/>
      <c r="D68" s="21"/>
      <c r="E68" s="21"/>
      <c r="F68" s="21"/>
      <c r="G68" s="21"/>
      <c r="H68" s="21"/>
      <c r="I68" s="21"/>
    </row>
    <row r="69" ht="15" customHeight="1" spans="2:9" x14ac:dyDescent="0.25">
      <c r="B69" s="20"/>
      <c r="C69" s="20"/>
      <c r="D69" s="21"/>
      <c r="E69" s="21"/>
      <c r="F69" s="21"/>
      <c r="G69" s="21"/>
      <c r="H69" s="21"/>
      <c r="I69" s="21"/>
    </row>
    <row r="70" ht="15" customHeight="1" spans="2:9" x14ac:dyDescent="0.25">
      <c r="B70" s="20"/>
      <c r="C70" s="20"/>
      <c r="D70" s="21"/>
      <c r="E70" s="21"/>
      <c r="F70" s="21"/>
      <c r="G70" s="21"/>
      <c r="H70" s="21"/>
      <c r="I70" s="21"/>
    </row>
    <row r="71" ht="15" customHeight="1" spans="2:9" x14ac:dyDescent="0.25">
      <c r="B71" s="20"/>
      <c r="C71" s="20"/>
      <c r="D71" s="21"/>
      <c r="E71" s="21"/>
      <c r="F71" s="21"/>
      <c r="G71" s="21"/>
      <c r="H71" s="21"/>
      <c r="I71" s="21"/>
    </row>
    <row r="72" ht="15" customHeight="1" spans="2:9" x14ac:dyDescent="0.25">
      <c r="B72" s="20"/>
      <c r="C72" s="20"/>
      <c r="D72" s="21"/>
      <c r="E72" s="21"/>
      <c r="F72" s="21"/>
      <c r="G72" s="21"/>
      <c r="H72" s="21"/>
      <c r="I72" s="21"/>
    </row>
    <row r="73" ht="15" customHeight="1" spans="2:9" x14ac:dyDescent="0.25">
      <c r="B73" s="20"/>
      <c r="C73" s="20"/>
      <c r="D73" s="21"/>
      <c r="E73" s="21"/>
      <c r="F73" s="21"/>
      <c r="G73" s="21"/>
      <c r="H73" s="21"/>
      <c r="I73" s="21"/>
    </row>
    <row r="74" ht="15" customHeight="1" spans="2:7" x14ac:dyDescent="0.25">
      <c r="B74" s="20"/>
      <c r="C74" s="20"/>
      <c r="D74" s="21"/>
      <c r="E74" s="21"/>
      <c r="F74" s="21"/>
      <c r="G74" s="21"/>
    </row>
    <row r="75" ht="15" customHeight="1" spans="2:7" x14ac:dyDescent="0.25">
      <c r="B75" s="20"/>
      <c r="C75" s="20"/>
      <c r="D75" s="21"/>
      <c r="E75" s="21"/>
      <c r="F75" s="21"/>
      <c r="G75" s="21"/>
    </row>
    <row r="76" ht="15" customHeight="1" spans="2:7" x14ac:dyDescent="0.25">
      <c r="B76" s="20"/>
      <c r="C76" s="20"/>
      <c r="D76" s="21"/>
      <c r="E76" s="21"/>
      <c r="F76" s="21"/>
      <c r="G76" s="21"/>
    </row>
    <row r="77" ht="15" customHeight="1" spans="2:7" x14ac:dyDescent="0.25">
      <c r="B77" s="20"/>
      <c r="C77" s="20"/>
      <c r="D77" s="21"/>
      <c r="E77" s="21"/>
      <c r="F77" s="21"/>
      <c r="G77" s="21"/>
    </row>
    <row r="78" ht="15" customHeight="1" spans="2:7" x14ac:dyDescent="0.25">
      <c r="B78" s="20"/>
      <c r="C78" s="20"/>
      <c r="D78" s="21"/>
      <c r="E78" s="21"/>
      <c r="F78" s="21"/>
      <c r="G78" s="21"/>
    </row>
    <row r="79" ht="15" customHeight="1" spans="2:7" x14ac:dyDescent="0.25">
      <c r="B79" s="20"/>
      <c r="C79" s="20"/>
      <c r="D79" s="21"/>
      <c r="E79" s="21"/>
      <c r="F79" s="21"/>
      <c r="G79" s="21"/>
    </row>
    <row r="80" ht="15" customHeight="1" spans="2:7" x14ac:dyDescent="0.25">
      <c r="B80" s="20"/>
      <c r="C80" s="20"/>
      <c r="D80" s="21"/>
      <c r="E80" s="21"/>
      <c r="F80" s="21"/>
      <c r="G80" s="21"/>
    </row>
    <row r="81" ht="15" customHeight="1" spans="2:7" x14ac:dyDescent="0.25">
      <c r="B81" s="20"/>
      <c r="C81" s="20"/>
      <c r="D81" s="21"/>
      <c r="E81" s="21"/>
      <c r="F81" s="21"/>
      <c r="G81" s="21"/>
    </row>
  </sheetData>
  <mergeCells count="102">
    <mergeCell ref="B2:G2"/>
    <mergeCell ref="B4:C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35:C35"/>
    <mergeCell ref="E35:G35"/>
    <mergeCell ref="B36:C36"/>
    <mergeCell ref="E36:G36"/>
    <mergeCell ref="B37:C37"/>
    <mergeCell ref="E37:G37"/>
    <mergeCell ref="B38:C38"/>
    <mergeCell ref="E38:G38"/>
    <mergeCell ref="B39:C39"/>
    <mergeCell ref="E39:G39"/>
    <mergeCell ref="B40:C40"/>
    <mergeCell ref="E40:G40"/>
    <mergeCell ref="B41:C41"/>
    <mergeCell ref="E41:G41"/>
    <mergeCell ref="B42:C42"/>
    <mergeCell ref="E42:G42"/>
    <mergeCell ref="B43:C43"/>
    <mergeCell ref="E43:G43"/>
    <mergeCell ref="B44:C44"/>
    <mergeCell ref="E44:G44"/>
    <mergeCell ref="B45:C45"/>
    <mergeCell ref="E45:G45"/>
    <mergeCell ref="B46:C46"/>
    <mergeCell ref="E46:G46"/>
    <mergeCell ref="B47:C47"/>
    <mergeCell ref="E47:G47"/>
    <mergeCell ref="B48:C48"/>
    <mergeCell ref="E48:G48"/>
    <mergeCell ref="B49:C49"/>
    <mergeCell ref="E49:G49"/>
    <mergeCell ref="B50:C50"/>
    <mergeCell ref="E50:G50"/>
    <mergeCell ref="B51:C51"/>
    <mergeCell ref="E51:G51"/>
    <mergeCell ref="B52:C52"/>
    <mergeCell ref="E52:G52"/>
    <mergeCell ref="B53:C53"/>
    <mergeCell ref="E53:G53"/>
    <mergeCell ref="B54:C54"/>
    <mergeCell ref="E54:G54"/>
    <mergeCell ref="B55:C55"/>
    <mergeCell ref="E55:G55"/>
    <mergeCell ref="B56:C56"/>
    <mergeCell ref="E56:G56"/>
    <mergeCell ref="B57:C57"/>
    <mergeCell ref="E57:G57"/>
    <mergeCell ref="B58:C58"/>
    <mergeCell ref="E58:G58"/>
    <mergeCell ref="B59:C59"/>
    <mergeCell ref="E59:G59"/>
    <mergeCell ref="B60:C60"/>
    <mergeCell ref="E60:G60"/>
    <mergeCell ref="B61:C61"/>
    <mergeCell ref="E61:G61"/>
    <mergeCell ref="B62:C62"/>
    <mergeCell ref="E62:G62"/>
    <mergeCell ref="B63:C63"/>
    <mergeCell ref="E63:G63"/>
    <mergeCell ref="B64:C64"/>
    <mergeCell ref="E64:G64"/>
    <mergeCell ref="B65:C65"/>
    <mergeCell ref="E65:G65"/>
    <mergeCell ref="B66:C66"/>
    <mergeCell ref="E66:G66"/>
    <mergeCell ref="B67:C67"/>
    <mergeCell ref="E67:G67"/>
    <mergeCell ref="B68:C68"/>
    <mergeCell ref="E68:G68"/>
    <mergeCell ref="B69:C69"/>
    <mergeCell ref="E69:G69"/>
    <mergeCell ref="B70:C70"/>
    <mergeCell ref="E70:G70"/>
    <mergeCell ref="B71:C71"/>
    <mergeCell ref="E71:G71"/>
    <mergeCell ref="B72:C72"/>
    <mergeCell ref="E72:G72"/>
    <mergeCell ref="B73:C73"/>
    <mergeCell ref="E73:G73"/>
  </mergeCells>
  <pageMargins left="0.7" right="0.7" top="0.787401575" bottom="0.787401575" header="0.3" footer="0.3"/>
  <pageSetup paperSize="9" orientation="portrait" horizontalDpi="12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8"/>
  <sheetViews>
    <sheetView workbookViewId="0" zoomScale="115" zoomScaleNormal="115">
      <selection activeCell="D22" sqref="D22"/>
    </sheetView>
  </sheetViews>
  <sheetFormatPr defaultRowHeight="14.25" outlineLevelRow="0" outlineLevelCol="0" x14ac:dyDescent="0.2" defaultColWidth="11.42578125" customHeight="1"/>
  <cols>
    <col min="1" max="1" width="3.7109375" style="1" customWidth="1"/>
    <col min="2" max="2" width="40.5703125" style="1" customWidth="1"/>
    <col min="3" max="3" width="21.7109375" style="1" customWidth="1"/>
    <col min="4" max="4" width="23.7109375" style="1" customWidth="1"/>
    <col min="5" max="5" width="31.28515625" style="1" customWidth="1"/>
    <col min="6" max="6" width="22.7109375" style="1" customWidth="1"/>
    <col min="7" max="7" width="19.7109375" style="1" customWidth="1"/>
    <col min="8" max="8" width="13.28515625" style="1" customWidth="1"/>
    <col min="9" max="9" width="11.42578125" style="1" customWidth="1"/>
    <col min="10" max="10" width="12.42578125" style="1" customWidth="1"/>
    <col min="11" max="11" width="11.5703125" style="1" customWidth="1"/>
    <col min="12" max="13" width="11.42578125" style="1" customWidth="1"/>
    <col min="14" max="14" width="31.7109375" style="1" customWidth="1"/>
    <col min="15" max="15" width="11.42578125" style="1" customWidth="1"/>
    <col min="16" max="16" width="59.28515625" style="1" customWidth="1"/>
    <col min="17" max="19" width="11.42578125" style="1" customWidth="1"/>
    <col min="20" max="20" width="23.7109375" style="1" customWidth="1"/>
    <col min="21" max="21" width="11.42578125" style="1" customWidth="1"/>
    <col min="22" max="22" width="16" style="1" customWidth="1"/>
    <col min="23" max="23" width="11.42578125" style="1" customWidth="1"/>
    <col min="24" max="24" width="20.28515625" style="1" customWidth="1"/>
    <col min="25" max="16384" width="11.42578125" style="1" customWidth="1"/>
  </cols>
  <sheetData>
    <row r="1" spans="21:21" x14ac:dyDescent="0.25">
      <c r="U1" s="19"/>
    </row>
    <row r="2" ht="15" customHeight="1" spans="2:21" x14ac:dyDescent="0.25">
      <c r="B2" s="22" t="s">
        <v>26</v>
      </c>
      <c r="C2" s="1"/>
      <c r="D2" s="1"/>
      <c r="E2" s="1"/>
      <c r="F2" s="1"/>
      <c r="G2" s="1"/>
      <c r="M2" s="1"/>
      <c r="N2" s="1"/>
      <c r="O2" s="1"/>
      <c r="U2" s="19"/>
    </row>
    <row r="3" ht="12.75" customHeight="1" spans="12:21" x14ac:dyDescent="0.25">
      <c r="L3" s="1" t="s">
        <v>27</v>
      </c>
      <c r="N3" s="2" t="s">
        <v>28</v>
      </c>
      <c r="P3" s="1" t="s">
        <v>29</v>
      </c>
      <c r="U3" s="19"/>
    </row>
    <row r="4" ht="15" customHeight="1" spans="2:21" x14ac:dyDescent="0.25">
      <c r="B4" s="23" t="s">
        <v>30</v>
      </c>
      <c r="C4" s="23"/>
      <c r="I4" s="24"/>
      <c r="J4" s="24"/>
      <c r="K4" s="24"/>
      <c r="L4" s="1" t="s">
        <v>31</v>
      </c>
      <c r="N4" s="2" t="s">
        <v>32</v>
      </c>
      <c r="P4" s="1" t="s">
        <v>33</v>
      </c>
      <c r="U4" s="19"/>
    </row>
    <row r="5" ht="15" customHeight="1" spans="2:21" x14ac:dyDescent="0.25">
      <c r="B5" s="9" t="s">
        <v>34</v>
      </c>
      <c r="C5" s="9"/>
      <c r="D5" s="25" t="s">
        <v>35</v>
      </c>
      <c r="E5" s="26"/>
      <c r="H5" s="27"/>
      <c r="I5" s="27"/>
      <c r="J5" s="27"/>
      <c r="K5" s="27"/>
      <c r="N5" s="28" t="s">
        <v>36</v>
      </c>
      <c r="P5" s="1" t="s">
        <v>37</v>
      </c>
      <c r="U5" s="19"/>
    </row>
    <row r="6" ht="15" customHeight="1" spans="2:21" x14ac:dyDescent="0.25">
      <c r="B6" s="9" t="s">
        <v>38</v>
      </c>
      <c r="C6" s="9"/>
      <c r="D6" s="25" t="s">
        <v>39</v>
      </c>
      <c r="E6" s="26"/>
      <c r="H6" s="27"/>
      <c r="I6" s="27"/>
      <c r="J6" s="27"/>
      <c r="K6" s="27"/>
      <c r="L6" s="1" t="s">
        <v>40</v>
      </c>
      <c r="N6" s="2" t="s">
        <v>41</v>
      </c>
      <c r="P6" s="1" t="s">
        <v>42</v>
      </c>
      <c r="U6" s="19"/>
    </row>
    <row r="7" ht="15" customHeight="1" spans="2:21" x14ac:dyDescent="0.25">
      <c r="B7" s="13" t="s">
        <v>43</v>
      </c>
      <c r="C7" s="13"/>
      <c r="D7" s="25" t="s">
        <v>44</v>
      </c>
      <c r="E7" s="26"/>
      <c r="H7" s="27"/>
      <c r="I7" s="27"/>
      <c r="J7" s="27"/>
      <c r="K7" s="27"/>
      <c r="L7" s="1" t="s">
        <v>45</v>
      </c>
      <c r="P7" s="28" t="s">
        <v>46</v>
      </c>
      <c r="U7" s="19"/>
    </row>
    <row r="8" ht="15" customHeight="1" spans="2:21" x14ac:dyDescent="0.25">
      <c r="B8" s="13" t="s">
        <v>47</v>
      </c>
      <c r="C8" s="13"/>
      <c r="D8" s="25" t="s">
        <v>48</v>
      </c>
      <c r="E8" s="26"/>
      <c r="H8" s="27"/>
      <c r="I8" s="27"/>
      <c r="J8" s="27"/>
      <c r="K8" s="27"/>
      <c r="L8" s="1" t="s">
        <v>49</v>
      </c>
      <c r="P8" s="2" t="s">
        <v>50</v>
      </c>
      <c r="U8" s="19"/>
    </row>
    <row r="9" ht="15" customHeight="1" spans="2:21" x14ac:dyDescent="0.25">
      <c r="B9" s="13" t="s">
        <v>51</v>
      </c>
      <c r="C9" s="13"/>
      <c r="D9" s="25" t="s">
        <v>52</v>
      </c>
      <c r="E9" s="26"/>
      <c r="H9" s="27"/>
      <c r="I9" s="27"/>
      <c r="J9" s="27"/>
      <c r="K9" s="27"/>
      <c r="L9" s="1" t="s">
        <v>53</v>
      </c>
      <c r="P9" s="2" t="s">
        <v>54</v>
      </c>
      <c r="U9" s="19"/>
    </row>
    <row r="10" ht="15" customHeight="1" spans="2:21" x14ac:dyDescent="0.25">
      <c r="B10" s="13" t="s">
        <v>55</v>
      </c>
      <c r="C10" s="13"/>
      <c r="D10" s="25" t="s">
        <v>56</v>
      </c>
      <c r="E10" s="26"/>
      <c r="H10" s="27"/>
      <c r="I10" s="27"/>
      <c r="J10" s="27"/>
      <c r="K10" s="27"/>
      <c r="P10" s="2" t="s">
        <v>57</v>
      </c>
      <c r="U10" s="19"/>
    </row>
    <row r="11" ht="15" customHeight="1" spans="2:21" x14ac:dyDescent="0.25">
      <c r="B11" s="9" t="s">
        <v>58</v>
      </c>
      <c r="C11" s="9"/>
      <c r="D11" s="25" t="s">
        <v>59</v>
      </c>
      <c r="E11" s="26"/>
      <c r="H11" s="27"/>
      <c r="I11" s="27"/>
      <c r="J11" s="27"/>
      <c r="K11" s="27"/>
      <c r="P11" s="2" t="s">
        <v>60</v>
      </c>
      <c r="T11" s="29"/>
      <c r="U11" s="19"/>
    </row>
    <row r="12" ht="15" customHeight="1" spans="2:20" x14ac:dyDescent="0.25">
      <c r="B12" s="9" t="s">
        <v>61</v>
      </c>
      <c r="C12" s="9"/>
      <c r="D12" s="25" t="s">
        <v>62</v>
      </c>
      <c r="E12" s="26"/>
      <c r="H12" s="27"/>
      <c r="I12" s="27"/>
      <c r="J12" s="27"/>
      <c r="K12" s="27"/>
      <c r="P12" s="2" t="s">
        <v>63</v>
      </c>
      <c r="T12" s="29"/>
    </row>
    <row r="13" ht="15" customHeight="1" spans="2:20" x14ac:dyDescent="0.25">
      <c r="B13" s="13" t="s">
        <v>64</v>
      </c>
      <c r="C13" s="13"/>
      <c r="D13" s="25"/>
      <c r="E13" s="26"/>
      <c r="H13" s="30"/>
      <c r="I13" s="30"/>
      <c r="J13" s="30"/>
      <c r="K13" s="30"/>
      <c r="T13" s="29"/>
    </row>
    <row r="14" ht="15.75" customHeight="1" spans="2:16" x14ac:dyDescent="0.25">
      <c r="B14" s="31"/>
      <c r="C14" s="31"/>
      <c r="D14" s="32"/>
      <c r="E14" s="31"/>
      <c r="F14" s="31"/>
      <c r="G14" s="31"/>
      <c r="H14" s="33"/>
      <c r="I14" s="33"/>
      <c r="J14" s="33"/>
      <c r="K14" s="33"/>
      <c r="L14" s="33"/>
      <c r="M14" s="33"/>
      <c r="N14" s="33"/>
      <c r="O14" s="33"/>
      <c r="P14" s="33"/>
    </row>
    <row r="15" ht="15" customHeight="1" x14ac:dyDescent="0.25"/>
    <row r="16" ht="12.75" customHeight="1" spans="2:3" x14ac:dyDescent="0.25">
      <c r="B16" s="13" t="s">
        <v>65</v>
      </c>
      <c r="C16" s="15" t="s">
        <v>66</v>
      </c>
    </row>
    <row r="17" ht="12.75" customHeight="1" spans="2:3" x14ac:dyDescent="0.25">
      <c r="B17" s="13" t="s">
        <v>67</v>
      </c>
      <c r="C17" s="34" t="s">
        <v>68</v>
      </c>
    </row>
    <row r="18" ht="12.75" customHeight="1" x14ac:dyDescent="0.25"/>
    <row r="19" ht="12.75" customHeight="1" spans="2:2" x14ac:dyDescent="0.25">
      <c r="B19" s="22" t="s">
        <v>69</v>
      </c>
    </row>
    <row r="20" ht="12.75" customHeight="1" x14ac:dyDescent="0.25"/>
    <row r="21" ht="12.75" customHeight="1" spans="2:3" x14ac:dyDescent="0.25">
      <c r="B21" s="13" t="s">
        <v>70</v>
      </c>
      <c r="C21" s="15" t="s">
        <v>71</v>
      </c>
    </row>
    <row r="22" ht="12.75" customHeight="1" spans="2:3" x14ac:dyDescent="0.25">
      <c r="B22" s="13" t="s">
        <v>72</v>
      </c>
      <c r="C22" s="15" t="s">
        <v>73</v>
      </c>
    </row>
    <row r="23" ht="12.75" customHeight="1" spans="2:3" x14ac:dyDescent="0.25">
      <c r="B23" s="13" t="s">
        <v>74</v>
      </c>
      <c r="C23" s="15" t="s">
        <v>75</v>
      </c>
    </row>
    <row r="24" ht="12.75" customHeight="1" spans="2:3" x14ac:dyDescent="0.25">
      <c r="B24" s="13" t="s">
        <v>76</v>
      </c>
      <c r="C24" s="15" t="s">
        <v>77</v>
      </c>
    </row>
    <row r="25" ht="12.75" customHeight="1" spans="2:3" x14ac:dyDescent="0.25">
      <c r="B25" s="13" t="s">
        <v>78</v>
      </c>
      <c r="C25" s="15" t="s">
        <v>79</v>
      </c>
    </row>
    <row r="26" ht="12.75" customHeight="1" x14ac:dyDescent="0.25"/>
    <row r="27" ht="12.75" customHeight="1" spans="2:2" x14ac:dyDescent="0.25">
      <c r="B27" s="22" t="s">
        <v>80</v>
      </c>
    </row>
    <row r="28" ht="53.45" customHeight="1" spans="2:3" x14ac:dyDescent="0.25">
      <c r="B28" s="35" t="s">
        <v>81</v>
      </c>
      <c r="C28" s="36" t="s">
        <v>82</v>
      </c>
    </row>
    <row r="29" ht="12.75" customHeight="1" spans="2:3" x14ac:dyDescent="0.25">
      <c r="B29" s="13" t="s">
        <v>83</v>
      </c>
      <c r="C29" s="15"/>
    </row>
    <row r="30" ht="12.75" customHeight="1" x14ac:dyDescent="0.25"/>
    <row r="31" ht="12.75" customHeight="1" spans="2:5" x14ac:dyDescent="0.25">
      <c r="B31" s="22" t="s">
        <v>84</v>
      </c>
      <c r="E31" s="22" t="s">
        <v>85</v>
      </c>
    </row>
    <row r="32" ht="12.75" customHeight="1" spans="2:6" x14ac:dyDescent="0.25">
      <c r="B32" s="13" t="s">
        <v>86</v>
      </c>
      <c r="C32" s="15"/>
      <c r="E32" s="13" t="s">
        <v>87</v>
      </c>
      <c r="F32" s="15" t="s">
        <v>54</v>
      </c>
    </row>
    <row r="33" ht="12.75" customHeight="1" spans="2:6" x14ac:dyDescent="0.25">
      <c r="B33" s="13" t="s">
        <v>88</v>
      </c>
      <c r="C33" s="15" t="s">
        <v>40</v>
      </c>
      <c r="E33" s="13" t="s">
        <v>89</v>
      </c>
      <c r="F33" s="15"/>
    </row>
    <row r="34" ht="12.75" customHeight="1" spans="2:6" x14ac:dyDescent="0.25">
      <c r="B34" s="13" t="s">
        <v>90</v>
      </c>
      <c r="C34" s="15" t="s">
        <v>28</v>
      </c>
      <c r="E34" s="13" t="s">
        <v>91</v>
      </c>
      <c r="F34" s="15"/>
    </row>
    <row r="35" ht="12.75" customHeight="1" spans="5:6" x14ac:dyDescent="0.25">
      <c r="E35" s="13" t="s">
        <v>92</v>
      </c>
      <c r="F35" s="15"/>
    </row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2" ht="15" customHeight="1" spans="2:15" x14ac:dyDescent="0.25">
      <c r="B202" s="22"/>
      <c r="M202" s="1"/>
      <c r="N202" s="1"/>
      <c r="O202" s="1"/>
    </row>
    <row r="204" ht="15" customHeight="1" spans="2:2" x14ac:dyDescent="0.25">
      <c r="B204" s="22"/>
    </row>
    <row r="205" ht="15" customHeight="1" spans="2:2" x14ac:dyDescent="0.25">
      <c r="B205" s="22"/>
    </row>
    <row r="207" ht="15" customHeight="1" spans="2:2" x14ac:dyDescent="0.25">
      <c r="B207" s="22"/>
    </row>
    <row r="208" ht="15" customHeight="1" spans="2:2" x14ac:dyDescent="0.25">
      <c r="B208" s="22"/>
    </row>
  </sheetData>
  <mergeCells count="22">
    <mergeCell ref="B2:G2"/>
    <mergeCell ref="M2:O2"/>
    <mergeCell ref="B4:C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M202:O202"/>
  </mergeCells>
  <pageMargins left="0.7" right="0.7" top="0.787401575" bottom="0.787401575" header="0.3" footer="0.3"/>
  <pageSetup orientation="portrait" horizontalDpi="1200" verticalDpi="1200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"/>
  <sheetViews>
    <sheetView workbookViewId="0" zoomScale="115" zoomScaleNormal="115">
      <selection activeCell="H12" sqref="H12"/>
    </sheetView>
  </sheetViews>
  <sheetFormatPr defaultRowHeight="14.25" outlineLevelRow="0" outlineLevelCol="0" x14ac:dyDescent="0.2" defaultColWidth="11.42578125" customHeight="1"/>
  <cols>
    <col min="1" max="1" width="3.7109375" style="2" customWidth="1"/>
    <col min="2" max="16384" width="11.42578125" style="2" customWidth="1"/>
  </cols>
  <sheetData>
    <row r="2" ht="15" customHeight="1" spans="2:15" x14ac:dyDescent="0.25">
      <c r="B2" s="3" t="s">
        <v>93</v>
      </c>
      <c r="C2" s="2"/>
      <c r="D2" s="2"/>
      <c r="E2" s="2"/>
      <c r="F2" s="2"/>
      <c r="G2" s="2"/>
      <c r="M2" s="2"/>
      <c r="N2" s="2"/>
      <c r="O2" s="2"/>
    </row>
    <row r="4" spans="2:13" x14ac:dyDescent="0.25">
      <c r="B4" s="37" t="s">
        <v>1</v>
      </c>
      <c r="C4" s="4"/>
      <c r="G4" s="37" t="s">
        <v>94</v>
      </c>
      <c r="H4" s="4"/>
      <c r="L4" s="37" t="s">
        <v>95</v>
      </c>
      <c r="M4" s="4"/>
    </row>
    <row r="5" ht="15" customHeight="1" spans="2:15" x14ac:dyDescent="0.25">
      <c r="B5" s="5" t="s">
        <v>96</v>
      </c>
      <c r="C5" s="5"/>
      <c r="D5" s="38" t="s">
        <v>97</v>
      </c>
      <c r="E5" s="38"/>
      <c r="G5" s="5" t="s">
        <v>98</v>
      </c>
      <c r="H5" s="5"/>
      <c r="I5" s="6" t="s">
        <v>99</v>
      </c>
      <c r="J5" s="6"/>
      <c r="L5" s="5" t="s">
        <v>100</v>
      </c>
      <c r="M5" s="5"/>
      <c r="N5" s="38" t="s">
        <v>101</v>
      </c>
      <c r="O5" s="38"/>
    </row>
    <row r="6" ht="15" customHeight="1" spans="2:15" x14ac:dyDescent="0.25">
      <c r="B6" s="2" t="s">
        <v>102</v>
      </c>
      <c r="C6" s="2"/>
      <c r="D6" s="21"/>
      <c r="E6" s="21"/>
      <c r="G6" s="5" t="s">
        <v>103</v>
      </c>
      <c r="H6" s="5"/>
      <c r="I6" s="6" t="s">
        <v>104</v>
      </c>
      <c r="J6" s="6"/>
      <c r="L6" s="5" t="s">
        <v>105</v>
      </c>
      <c r="M6" s="5"/>
      <c r="N6" s="38"/>
      <c r="O6" s="38"/>
    </row>
    <row r="7" ht="15" customHeight="1" spans="2:15" x14ac:dyDescent="0.25">
      <c r="B7" s="2" t="s">
        <v>106</v>
      </c>
      <c r="C7" s="2"/>
      <c r="D7" s="21"/>
      <c r="E7" s="21"/>
      <c r="G7" s="5" t="s">
        <v>103</v>
      </c>
      <c r="H7" s="5"/>
      <c r="I7" s="6" t="s">
        <v>107</v>
      </c>
      <c r="J7" s="6"/>
      <c r="L7" s="5" t="str">
        <f>Label.Address</f>
        <v>Địa chỉ</v>
      </c>
      <c r="M7" s="5"/>
      <c r="N7" s="38" t="s">
        <v>108</v>
      </c>
      <c r="O7" s="38"/>
    </row>
    <row r="8" ht="15" customHeight="1" spans="2:15" x14ac:dyDescent="0.25">
      <c r="B8" s="2" t="s">
        <v>109</v>
      </c>
      <c r="C8" s="2"/>
      <c r="D8" s="21"/>
      <c r="E8" s="21"/>
      <c r="G8" s="5" t="s">
        <v>110</v>
      </c>
      <c r="H8" s="5"/>
      <c r="I8" s="6" t="s">
        <v>111</v>
      </c>
      <c r="J8" s="6"/>
      <c r="L8" s="2" t="str">
        <f>Label.City</f>
        <v>City</v>
      </c>
      <c r="M8" s="2"/>
      <c r="N8" s="21"/>
      <c r="O8" s="21"/>
    </row>
    <row r="9" ht="15" customHeight="1" spans="2:15" x14ac:dyDescent="0.25">
      <c r="B9" s="2" t="s">
        <v>112</v>
      </c>
      <c r="C9" s="2"/>
      <c r="D9" s="21"/>
      <c r="E9" s="21"/>
      <c r="L9" s="2" t="str">
        <f>Label.State</f>
        <v>State/Province</v>
      </c>
      <c r="M9" s="2"/>
      <c r="N9" s="21"/>
      <c r="O9" s="21"/>
    </row>
    <row r="10" ht="15" customHeight="1" spans="2:15" x14ac:dyDescent="0.25">
      <c r="B10" s="5" t="s">
        <v>113</v>
      </c>
      <c r="C10" s="5"/>
      <c r="D10" s="38" t="s">
        <v>114</v>
      </c>
      <c r="E10" s="38"/>
      <c r="L10" s="2" t="str">
        <f>Label.PostalCode</f>
        <v>Postal code</v>
      </c>
      <c r="M10" s="2"/>
      <c r="N10" s="21"/>
      <c r="O10" s="21"/>
    </row>
    <row r="11" ht="15" customHeight="1" spans="2:15" x14ac:dyDescent="0.25">
      <c r="B11" s="2" t="s">
        <v>115</v>
      </c>
      <c r="C11" s="2"/>
      <c r="D11" s="21"/>
      <c r="E11" s="21"/>
      <c r="L11" s="5" t="str">
        <f>Label.Country</f>
        <v>Quốc gia</v>
      </c>
      <c r="M11" s="5"/>
      <c r="N11" s="38" t="s">
        <v>116</v>
      </c>
      <c r="O11" s="38"/>
    </row>
    <row r="12" ht="15" customHeight="1" spans="2:15" x14ac:dyDescent="0.25">
      <c r="B12" s="2" t="s">
        <v>117</v>
      </c>
      <c r="C12" s="2"/>
      <c r="D12" s="21"/>
      <c r="E12" s="21"/>
      <c r="L12" s="5" t="s">
        <v>118</v>
      </c>
      <c r="M12" s="5"/>
      <c r="N12" s="6"/>
      <c r="O12" s="6"/>
    </row>
    <row r="13" ht="15" customHeight="1" spans="2:15" x14ac:dyDescent="0.25">
      <c r="B13" s="2" t="s">
        <v>119</v>
      </c>
      <c r="C13" s="2"/>
      <c r="D13" s="21"/>
      <c r="E13" s="21"/>
      <c r="L13" s="5" t="str">
        <f>Label.Email</f>
        <v>E-mail</v>
      </c>
      <c r="M13" s="5"/>
      <c r="N13" s="6"/>
      <c r="O13" s="6"/>
    </row>
    <row r="14" ht="15" customHeight="1" spans="2:5" x14ac:dyDescent="0.25">
      <c r="B14" s="5" t="s">
        <v>120</v>
      </c>
      <c r="C14" s="5"/>
      <c r="D14" s="38" t="s">
        <v>121</v>
      </c>
      <c r="E14" s="38"/>
    </row>
    <row r="15" ht="15" customHeight="1" spans="2:5" x14ac:dyDescent="0.25">
      <c r="B15" s="2" t="s">
        <v>122</v>
      </c>
      <c r="C15" s="2"/>
      <c r="D15" s="21"/>
      <c r="E15" s="21"/>
    </row>
  </sheetData>
  <mergeCells count="53">
    <mergeCell ref="B2:G2"/>
    <mergeCell ref="M2:O2"/>
    <mergeCell ref="B4:C4"/>
    <mergeCell ref="G4:H4"/>
    <mergeCell ref="L4:M4"/>
    <mergeCell ref="B5:C5"/>
    <mergeCell ref="D5:E5"/>
    <mergeCell ref="G5:H5"/>
    <mergeCell ref="I5:J5"/>
    <mergeCell ref="L5:M5"/>
    <mergeCell ref="N5:O5"/>
    <mergeCell ref="B6:C6"/>
    <mergeCell ref="D6:E6"/>
    <mergeCell ref="G6:H6"/>
    <mergeCell ref="I6:J6"/>
    <mergeCell ref="L6:M6"/>
    <mergeCell ref="N6:O6"/>
    <mergeCell ref="B7:C7"/>
    <mergeCell ref="D7:E7"/>
    <mergeCell ref="G7:H7"/>
    <mergeCell ref="I7:J7"/>
    <mergeCell ref="L7:M7"/>
    <mergeCell ref="N7:O7"/>
    <mergeCell ref="B8:C8"/>
    <mergeCell ref="D8:E8"/>
    <mergeCell ref="G8:H8"/>
    <mergeCell ref="I8:J8"/>
    <mergeCell ref="L8:M8"/>
    <mergeCell ref="N8:O8"/>
    <mergeCell ref="B9:C9"/>
    <mergeCell ref="D9:E9"/>
    <mergeCell ref="L9:M9"/>
    <mergeCell ref="N9:O9"/>
    <mergeCell ref="B10:C10"/>
    <mergeCell ref="D10:E10"/>
    <mergeCell ref="L10:M10"/>
    <mergeCell ref="N10:O10"/>
    <mergeCell ref="B11:C11"/>
    <mergeCell ref="D11:E11"/>
    <mergeCell ref="L11:M11"/>
    <mergeCell ref="N11:O11"/>
    <mergeCell ref="B12:C12"/>
    <mergeCell ref="D12:E12"/>
    <mergeCell ref="L12:M12"/>
    <mergeCell ref="N12:O12"/>
    <mergeCell ref="B13:C13"/>
    <mergeCell ref="D13:E13"/>
    <mergeCell ref="L13:M13"/>
    <mergeCell ref="N13:O13"/>
    <mergeCell ref="B14:C14"/>
    <mergeCell ref="D14:E14"/>
    <mergeCell ref="B15:C15"/>
    <mergeCell ref="D15:E15"/>
  </mergeCells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 zoomScale="115" zoomScaleNormal="115">
      <selection activeCell="G12" sqref="G12"/>
    </sheetView>
  </sheetViews>
  <sheetFormatPr defaultRowHeight="15" outlineLevelRow="0" outlineLevelCol="0" x14ac:dyDescent="0.25"/>
  <cols>
    <col min="3" max="3" width="24.7109375" customWidth="1"/>
    <col min="4" max="4" width="15.28515625" customWidth="1"/>
    <col min="5" max="5" width="15.5703125" customWidth="1"/>
    <col min="6" max="6" width="16" customWidth="1"/>
    <col min="7" max="7" width="12.85546875" customWidth="1"/>
    <col min="8" max="8" width="26" customWidth="1"/>
  </cols>
  <sheetData>
    <row r="3" spans="2:8" x14ac:dyDescent="0.25">
      <c r="B3" s="39" t="s">
        <v>123</v>
      </c>
      <c r="C3" s="39" t="s">
        <v>124</v>
      </c>
      <c r="D3" s="39" t="s">
        <v>125</v>
      </c>
      <c r="E3" s="39" t="s">
        <v>126</v>
      </c>
      <c r="F3" s="39"/>
      <c r="G3" s="39" t="s">
        <v>127</v>
      </c>
      <c r="H3" s="39" t="s">
        <v>128</v>
      </c>
    </row>
    <row r="4" spans="2:8" x14ac:dyDescent="0.25">
      <c r="B4" s="39"/>
      <c r="C4" s="39"/>
      <c r="D4" s="39"/>
      <c r="E4" s="39" t="s">
        <v>129</v>
      </c>
      <c r="F4" s="39" t="s">
        <v>130</v>
      </c>
      <c r="G4" s="39"/>
      <c r="H4" s="39"/>
    </row>
    <row r="5" spans="2:8" x14ac:dyDescent="0.25">
      <c r="B5" s="39">
        <v>1</v>
      </c>
      <c r="C5" s="39" t="s">
        <v>131</v>
      </c>
      <c r="D5" s="39" t="s">
        <v>132</v>
      </c>
      <c r="E5" s="39" t="s">
        <v>133</v>
      </c>
      <c r="F5" s="39" t="s">
        <v>134</v>
      </c>
      <c r="G5" s="39" t="s">
        <v>135</v>
      </c>
      <c r="H5" s="39"/>
    </row>
    <row r="6" spans="2:8" x14ac:dyDescent="0.25">
      <c r="B6" s="39">
        <v>2</v>
      </c>
      <c r="C6" s="39" t="s">
        <v>131</v>
      </c>
      <c r="D6" s="39" t="s">
        <v>132</v>
      </c>
      <c r="E6" s="39" t="s">
        <v>133</v>
      </c>
      <c r="F6" s="39" t="s">
        <v>134</v>
      </c>
      <c r="G6" s="39" t="s">
        <v>135</v>
      </c>
      <c r="H6" s="39"/>
    </row>
    <row r="7" spans="2:8" x14ac:dyDescent="0.25">
      <c r="B7" s="39">
        <v>3</v>
      </c>
      <c r="C7" s="39" t="s">
        <v>131</v>
      </c>
      <c r="D7" s="39" t="s">
        <v>132</v>
      </c>
      <c r="E7" s="39" t="s">
        <v>133</v>
      </c>
      <c r="F7" s="39" t="s">
        <v>134</v>
      </c>
      <c r="G7" s="39" t="s">
        <v>135</v>
      </c>
      <c r="H7" s="39"/>
    </row>
  </sheetData>
  <mergeCells count="1">
    <mergeCell ref="E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workbookViewId="0" zoomScale="100" zoomScaleNormal="100">
      <selection activeCell="E10" sqref="E10"/>
    </sheetView>
  </sheetViews>
  <sheetFormatPr defaultRowHeight="14.25" outlineLevelRow="0" outlineLevelCol="0" x14ac:dyDescent="0.2" defaultColWidth="8.85546875" customHeight="1"/>
  <cols>
    <col min="1" max="2" width="8.85546875" style="2" customWidth="1"/>
    <col min="3" max="3" width="21.7109375" style="2" customWidth="1"/>
    <col min="4" max="4" width="22.28515625" style="2" customWidth="1"/>
    <col min="5" max="5" width="27.85546875" style="2" customWidth="1"/>
    <col min="6" max="6" width="27" style="2" customWidth="1"/>
    <col min="7" max="7" width="25.42578125" style="2" customWidth="1"/>
    <col min="8" max="16384" width="8.85546875" style="2" customWidth="1"/>
  </cols>
  <sheetData>
    <row r="3" ht="15.75" customHeight="1" spans="2:7" x14ac:dyDescent="0.25">
      <c r="B3" s="40" t="s">
        <v>123</v>
      </c>
      <c r="C3" s="40" t="s">
        <v>124</v>
      </c>
      <c r="D3" s="40" t="s">
        <v>136</v>
      </c>
      <c r="E3" s="40" t="s">
        <v>137</v>
      </c>
      <c r="F3" s="40" t="s">
        <v>127</v>
      </c>
      <c r="G3" s="40" t="s">
        <v>128</v>
      </c>
    </row>
    <row r="4" ht="23.25" customHeight="1" spans="2:7" x14ac:dyDescent="0.25">
      <c r="B4" s="41">
        <v>1</v>
      </c>
      <c r="C4" s="41" t="s">
        <v>138</v>
      </c>
      <c r="D4" s="41" t="s">
        <v>139</v>
      </c>
      <c r="E4" s="41" t="s">
        <v>140</v>
      </c>
      <c r="F4" s="41" t="s">
        <v>141</v>
      </c>
      <c r="G4" s="42"/>
    </row>
    <row r="5" ht="23.25" customHeight="1" spans="2:7" x14ac:dyDescent="0.25">
      <c r="B5" s="41">
        <v>2</v>
      </c>
      <c r="C5" s="41" t="s">
        <v>138</v>
      </c>
      <c r="D5" s="41" t="s">
        <v>139</v>
      </c>
      <c r="E5" s="41" t="s">
        <v>140</v>
      </c>
      <c r="F5" s="41" t="s">
        <v>141</v>
      </c>
      <c r="G5" s="42"/>
    </row>
    <row r="6" ht="23.25" customHeight="1" spans="2:7" x14ac:dyDescent="0.25">
      <c r="B6" s="41">
        <v>3</v>
      </c>
      <c r="C6" s="41" t="s">
        <v>138</v>
      </c>
      <c r="D6" s="41" t="s">
        <v>139</v>
      </c>
      <c r="E6" s="41" t="s">
        <v>140</v>
      </c>
      <c r="F6" s="41" t="s">
        <v>141</v>
      </c>
      <c r="G6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workbookViewId="0" zoomScale="115" zoomScaleNormal="115">
      <selection activeCell="E8" sqref="E8"/>
    </sheetView>
  </sheetViews>
  <sheetFormatPr defaultRowHeight="15" outlineLevelRow="0" outlineLevelCol="0" x14ac:dyDescent="0.25"/>
  <cols>
    <col min="2" max="2" width="7.28515625" customWidth="1"/>
    <col min="3" max="3" width="15.28515625" customWidth="1"/>
    <col min="4" max="4" width="18.140625" customWidth="1"/>
    <col min="5" max="5" width="17.28515625" customWidth="1"/>
    <col min="6" max="6" width="16.28515625" customWidth="1"/>
    <col min="7" max="7" width="14.85546875" customWidth="1"/>
    <col min="8" max="8" width="23.42578125" customWidth="1"/>
  </cols>
  <sheetData>
    <row r="3" ht="30" customHeight="1" spans="2:8" x14ac:dyDescent="0.25">
      <c r="B3" s="43" t="s">
        <v>123</v>
      </c>
      <c r="C3" s="43" t="s">
        <v>124</v>
      </c>
      <c r="D3" s="43" t="s">
        <v>136</v>
      </c>
      <c r="E3" s="43" t="s">
        <v>142</v>
      </c>
      <c r="F3" s="43" t="s">
        <v>137</v>
      </c>
      <c r="G3" s="43" t="s">
        <v>127</v>
      </c>
      <c r="H3" s="43" t="s">
        <v>128</v>
      </c>
    </row>
    <row r="4" spans="2:8" x14ac:dyDescent="0.25">
      <c r="B4" s="44">
        <v>1</v>
      </c>
      <c r="C4" s="44" t="s">
        <v>143</v>
      </c>
      <c r="D4" s="44" t="s">
        <v>144</v>
      </c>
      <c r="E4" s="44" t="s">
        <v>145</v>
      </c>
      <c r="F4" s="44" t="s">
        <v>146</v>
      </c>
      <c r="G4" s="44" t="s">
        <v>147</v>
      </c>
      <c r="H4" s="45"/>
    </row>
    <row r="5" spans="2:8" x14ac:dyDescent="0.25">
      <c r="B5" s="44">
        <v>2</v>
      </c>
      <c r="C5" s="44" t="s">
        <v>143</v>
      </c>
      <c r="D5" s="44" t="s">
        <v>144</v>
      </c>
      <c r="E5" s="44" t="s">
        <v>145</v>
      </c>
      <c r="F5" s="44" t="s">
        <v>146</v>
      </c>
      <c r="G5" s="44" t="s">
        <v>147</v>
      </c>
      <c r="H5" s="45"/>
    </row>
    <row r="6" spans="2:8" x14ac:dyDescent="0.25">
      <c r="B6" s="44">
        <v>3</v>
      </c>
      <c r="C6" s="44" t="s">
        <v>143</v>
      </c>
      <c r="D6" s="44" t="s">
        <v>144</v>
      </c>
      <c r="E6" s="44" t="s">
        <v>145</v>
      </c>
      <c r="F6" s="44" t="s">
        <v>146</v>
      </c>
      <c r="G6" s="44" t="s">
        <v>147</v>
      </c>
      <c r="H6" s="4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workbookViewId="0" zoomScale="100" zoomScaleNormal="100">
      <selection activeCell="F5" sqref="F5"/>
    </sheetView>
  </sheetViews>
  <sheetFormatPr defaultRowHeight="15" outlineLevelRow="0" outlineLevelCol="0" x14ac:dyDescent="0.25"/>
  <cols>
    <col min="3" max="3" width="19" customWidth="1"/>
    <col min="4" max="4" width="18.28515625" customWidth="1"/>
    <col min="5" max="5" width="17.42578125" customWidth="1"/>
    <col min="6" max="6" width="18.5703125" customWidth="1"/>
    <col min="7" max="7" width="22.7109375" customWidth="1"/>
    <col min="8" max="8" width="28.140625" customWidth="1"/>
  </cols>
  <sheetData>
    <row r="3" ht="30" customHeight="1" spans="2:8" x14ac:dyDescent="0.25">
      <c r="B3" s="43" t="s">
        <v>123</v>
      </c>
      <c r="C3" s="43" t="s">
        <v>124</v>
      </c>
      <c r="D3" s="43" t="s">
        <v>136</v>
      </c>
      <c r="E3" s="43" t="s">
        <v>137</v>
      </c>
      <c r="F3" s="43" t="s">
        <v>148</v>
      </c>
      <c r="G3" s="43" t="s">
        <v>127</v>
      </c>
      <c r="H3" s="43" t="s">
        <v>128</v>
      </c>
    </row>
    <row r="4" spans="2:8" x14ac:dyDescent="0.25">
      <c r="B4" s="44">
        <v>1</v>
      </c>
      <c r="C4" s="44" t="s">
        <v>149</v>
      </c>
      <c r="D4" s="44" t="s">
        <v>150</v>
      </c>
      <c r="E4" s="44" t="s">
        <v>151</v>
      </c>
      <c r="F4" s="44" t="s">
        <v>152</v>
      </c>
      <c r="G4" s="44" t="s">
        <v>153</v>
      </c>
      <c r="H4" s="45"/>
    </row>
    <row r="5" spans="2:8" x14ac:dyDescent="0.25">
      <c r="B5" s="44">
        <v>2</v>
      </c>
      <c r="C5" s="44" t="s">
        <v>149</v>
      </c>
      <c r="D5" s="44" t="s">
        <v>150</v>
      </c>
      <c r="E5" s="44" t="s">
        <v>151</v>
      </c>
      <c r="F5" s="44" t="s">
        <v>152</v>
      </c>
      <c r="G5" s="44" t="s">
        <v>153</v>
      </c>
      <c r="H5" s="45"/>
    </row>
    <row r="6" spans="2:8" x14ac:dyDescent="0.25">
      <c r="B6" s="44">
        <v>3</v>
      </c>
      <c r="C6" s="44" t="s">
        <v>149</v>
      </c>
      <c r="D6" s="44" t="s">
        <v>150</v>
      </c>
      <c r="E6" s="44" t="s">
        <v>151</v>
      </c>
      <c r="F6" s="44" t="s">
        <v>152</v>
      </c>
      <c r="G6" s="44" t="s">
        <v>153</v>
      </c>
      <c r="H6" s="4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workbookViewId="0" zoomScale="100" zoomScaleNormal="100">
      <selection activeCell="B6" sqref="B6"/>
    </sheetView>
  </sheetViews>
  <sheetFormatPr defaultRowHeight="15" outlineLevelRow="0" outlineLevelCol="0" x14ac:dyDescent="0.25"/>
  <cols>
    <col min="2" max="2" width="14.140625" customWidth="1"/>
    <col min="3" max="3" width="14" customWidth="1"/>
    <col min="4" max="4" width="17.28515625" customWidth="1"/>
    <col min="5" max="5" width="22.5703125" customWidth="1"/>
    <col min="6" max="6" width="14.140625" customWidth="1"/>
    <col min="7" max="7" width="20" customWidth="1"/>
  </cols>
  <sheetData>
    <row r="3" spans="2:5" x14ac:dyDescent="0.25">
      <c r="B3" s="2" t="s">
        <v>154</v>
      </c>
      <c r="C3" s="2"/>
      <c r="D3" s="2"/>
      <c r="E3" s="2"/>
    </row>
    <row r="4" spans="2:5" x14ac:dyDescent="0.25">
      <c r="B4" s="2"/>
      <c r="C4" s="2"/>
      <c r="D4" s="2"/>
      <c r="E4" s="2"/>
    </row>
    <row r="5" spans="2:5" x14ac:dyDescent="0.25">
      <c r="B5" s="39" t="s">
        <v>155</v>
      </c>
      <c r="C5" s="39" t="s">
        <v>156</v>
      </c>
      <c r="D5" s="39" t="s">
        <v>157</v>
      </c>
      <c r="E5" s="39" t="s">
        <v>158</v>
      </c>
    </row>
    <row r="6" spans="2:5" x14ac:dyDescent="0.25">
      <c r="B6" s="8" t="s">
        <v>159</v>
      </c>
      <c r="C6" s="8" t="s">
        <v>160</v>
      </c>
      <c r="D6" s="8" t="s">
        <v>161</v>
      </c>
      <c r="E6" s="8" t="s">
        <v>162</v>
      </c>
    </row>
    <row r="7" spans="2:5" x14ac:dyDescent="0.25"/>
    <row r="8" spans="2:7" x14ac:dyDescent="0.25">
      <c r="B8" s="46" t="s">
        <v>123</v>
      </c>
      <c r="C8" s="46" t="s">
        <v>124</v>
      </c>
      <c r="D8" s="46" t="s">
        <v>136</v>
      </c>
      <c r="E8" s="46" t="s">
        <v>148</v>
      </c>
      <c r="F8" s="46" t="s">
        <v>127</v>
      </c>
      <c r="G8" s="46" t="s">
        <v>128</v>
      </c>
    </row>
    <row r="9" ht="23.25" customHeight="1" spans="2:7" x14ac:dyDescent="0.25">
      <c r="B9" s="47">
        <v>1</v>
      </c>
      <c r="C9" s="47" t="s">
        <v>163</v>
      </c>
      <c r="D9" s="47" t="s">
        <v>164</v>
      </c>
      <c r="E9" s="47" t="s">
        <v>165</v>
      </c>
      <c r="F9" s="47" t="s">
        <v>166</v>
      </c>
      <c r="G9" s="42"/>
    </row>
    <row r="10" ht="23.25" customHeight="1" spans="2:7" x14ac:dyDescent="0.25">
      <c r="B10" s="47">
        <v>2</v>
      </c>
      <c r="C10" s="47" t="s">
        <v>163</v>
      </c>
      <c r="D10" s="47" t="s">
        <v>164</v>
      </c>
      <c r="E10" s="47" t="s">
        <v>165</v>
      </c>
      <c r="F10" s="47" t="s">
        <v>166</v>
      </c>
      <c r="G10" s="42"/>
    </row>
    <row r="11" ht="23.25" customHeight="1" spans="2:7" x14ac:dyDescent="0.25">
      <c r="B11" s="47">
        <v>3</v>
      </c>
      <c r="C11" s="47" t="s">
        <v>163</v>
      </c>
      <c r="D11" s="47" t="s">
        <v>164</v>
      </c>
      <c r="E11" s="47" t="s">
        <v>165</v>
      </c>
      <c r="F11" s="47" t="s">
        <v>166</v>
      </c>
      <c r="G11" s="4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"/>
  <sheetViews>
    <sheetView workbookViewId="0" zoomScale="100" zoomScaleNormal="100">
      <selection activeCell="G18" sqref="G18"/>
    </sheetView>
  </sheetViews>
  <sheetFormatPr defaultRowHeight="15" outlineLevelRow="0" outlineLevelCol="0" x14ac:dyDescent="0.25"/>
  <cols>
    <col min="3" max="3" width="13.7109375" customWidth="1"/>
    <col min="4" max="4" width="17.42578125" customWidth="1"/>
    <col min="5" max="5" width="14.28515625" customWidth="1"/>
    <col min="6" max="6" width="18.140625" customWidth="1"/>
    <col min="7" max="8" width="16" customWidth="1"/>
    <col min="9" max="9" width="24.7109375" customWidth="1"/>
  </cols>
  <sheetData>
    <row r="3" ht="25.5" customHeight="1" spans="2:9" x14ac:dyDescent="0.25">
      <c r="B3" s="46" t="s">
        <v>123</v>
      </c>
      <c r="C3" s="46" t="s">
        <v>124</v>
      </c>
      <c r="D3" s="46" t="s">
        <v>136</v>
      </c>
      <c r="E3" s="46" t="s">
        <v>142</v>
      </c>
      <c r="F3" s="46" t="s">
        <v>189</v>
      </c>
      <c r="G3" s="46" t="s">
        <v>190</v>
      </c>
      <c r="H3" s="46" t="s">
        <v>127</v>
      </c>
      <c r="I3" s="46" t="s">
        <v>128</v>
      </c>
    </row>
    <row r="4" spans="2:9" x14ac:dyDescent="0.25">
      <c r="B4" s="47">
        <v>1</v>
      </c>
      <c r="C4" s="47" t="s">
        <v>191</v>
      </c>
      <c r="D4" s="47" t="s">
        <v>192</v>
      </c>
      <c r="E4" s="47" t="s">
        <v>193</v>
      </c>
      <c r="F4" s="47" t="s">
        <v>194</v>
      </c>
      <c r="G4" s="47" t="s">
        <v>195</v>
      </c>
      <c r="H4" s="47" t="s">
        <v>196</v>
      </c>
      <c r="I4" s="47" t="s">
        <v>197</v>
      </c>
    </row>
    <row r="5" spans="2:9" x14ac:dyDescent="0.25">
      <c r="B5" s="47">
        <v>2</v>
      </c>
      <c r="C5" s="47" t="s">
        <v>191</v>
      </c>
      <c r="D5" s="47" t="s">
        <v>192</v>
      </c>
      <c r="E5" s="47" t="s">
        <v>193</v>
      </c>
      <c r="F5" s="47" t="s">
        <v>194</v>
      </c>
      <c r="G5" s="47" t="s">
        <v>195</v>
      </c>
      <c r="H5" s="47" t="s">
        <v>196</v>
      </c>
      <c r="I5" s="47" t="s">
        <v>197</v>
      </c>
    </row>
    <row r="6" spans="2:9" x14ac:dyDescent="0.25">
      <c r="B6" s="47">
        <v>3</v>
      </c>
      <c r="C6" s="47" t="s">
        <v>191</v>
      </c>
      <c r="D6" s="47" t="s">
        <v>192</v>
      </c>
      <c r="E6" s="47" t="s">
        <v>193</v>
      </c>
      <c r="F6" s="47" t="s">
        <v>194</v>
      </c>
      <c r="G6" s="47" t="s">
        <v>195</v>
      </c>
      <c r="H6" s="47" t="s">
        <v>196</v>
      </c>
      <c r="I6" s="47" t="s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8"/>
  <sheetViews>
    <sheetView workbookViewId="0" zoomScale="100" zoomScaleNormal="100">
      <selection activeCell="E13" sqref="E13"/>
    </sheetView>
  </sheetViews>
  <sheetFormatPr defaultRowHeight="15" outlineLevelRow="0" outlineLevelCol="0" x14ac:dyDescent="0.25"/>
  <cols>
    <col min="2" max="2" width="15.28515625" customWidth="1"/>
    <col min="3" max="3" width="14.7109375" customWidth="1"/>
    <col min="4" max="4" width="15.140625" customWidth="1"/>
    <col min="5" max="5" width="16.28515625" customWidth="1"/>
    <col min="6" max="6" width="12.28515625" customWidth="1"/>
    <col min="7" max="7" width="12.5703125" customWidth="1"/>
    <col min="8" max="8" width="13.140625" customWidth="1"/>
    <col min="9" max="9" width="14.7109375" customWidth="1"/>
    <col min="10" max="10" width="14.28515625" customWidth="1"/>
    <col min="11" max="11" width="13.7109375" customWidth="1"/>
    <col min="12" max="12" width="15.28515625" customWidth="1"/>
  </cols>
  <sheetData>
    <row r="3" spans="2:5" x14ac:dyDescent="0.25">
      <c r="B3" s="2" t="s">
        <v>154</v>
      </c>
      <c r="C3" s="2"/>
      <c r="D3" s="2"/>
      <c r="E3" s="2"/>
    </row>
    <row r="4" spans="2:5" x14ac:dyDescent="0.25">
      <c r="B4" s="2"/>
      <c r="C4" s="2"/>
      <c r="D4" s="2"/>
      <c r="E4" s="2"/>
    </row>
    <row r="5" spans="2:5" x14ac:dyDescent="0.25">
      <c r="B5" s="39" t="s">
        <v>155</v>
      </c>
      <c r="C5" s="39" t="s">
        <v>156</v>
      </c>
      <c r="D5" s="39" t="s">
        <v>157</v>
      </c>
      <c r="E5" s="39" t="s">
        <v>158</v>
      </c>
    </row>
    <row r="6" spans="2:5" x14ac:dyDescent="0.25">
      <c r="B6" s="8" t="s">
        <v>167</v>
      </c>
      <c r="C6" s="8" t="s">
        <v>168</v>
      </c>
      <c r="D6" s="8" t="s">
        <v>169</v>
      </c>
      <c r="E6" s="8" t="s">
        <v>170</v>
      </c>
    </row>
    <row r="8" spans="2:12" x14ac:dyDescent="0.25">
      <c r="B8" s="46" t="s">
        <v>123</v>
      </c>
      <c r="C8" s="46" t="s">
        <v>124</v>
      </c>
      <c r="D8" s="46" t="s">
        <v>136</v>
      </c>
      <c r="E8" s="46"/>
      <c r="F8" s="46" t="s">
        <v>171</v>
      </c>
      <c r="G8" s="46" t="s">
        <v>172</v>
      </c>
      <c r="H8" s="46" t="s">
        <v>173</v>
      </c>
      <c r="I8" s="46" t="s">
        <v>174</v>
      </c>
      <c r="J8" s="46" t="s">
        <v>175</v>
      </c>
      <c r="K8" s="46" t="s">
        <v>127</v>
      </c>
      <c r="L8" s="46" t="s">
        <v>128</v>
      </c>
    </row>
    <row r="9" ht="28.5" customHeight="1" spans="2:12" x14ac:dyDescent="0.25">
      <c r="B9" s="46"/>
      <c r="C9" s="46"/>
      <c r="D9" s="46"/>
      <c r="E9" s="46"/>
      <c r="F9" s="46"/>
      <c r="G9" s="46"/>
      <c r="H9" s="46"/>
      <c r="I9" s="46" t="s">
        <v>176</v>
      </c>
      <c r="J9" s="46"/>
      <c r="K9" s="46"/>
      <c r="L9" s="46"/>
    </row>
    <row r="10" spans="2:12" x14ac:dyDescent="0.25">
      <c r="B10" s="48">
        <v>1</v>
      </c>
      <c r="C10" s="48" t="s">
        <v>177</v>
      </c>
      <c r="D10" s="49" t="s">
        <v>178</v>
      </c>
      <c r="E10" s="49" t="s">
        <v>179</v>
      </c>
      <c r="F10" s="47" t="s">
        <v>180</v>
      </c>
      <c r="G10" s="47" t="s">
        <v>181</v>
      </c>
      <c r="H10" s="47" t="s">
        <v>182</v>
      </c>
      <c r="I10" s="48" t="s">
        <v>183</v>
      </c>
      <c r="J10" s="47" t="s">
        <v>184</v>
      </c>
      <c r="K10" s="47" t="s">
        <v>185</v>
      </c>
      <c r="L10" s="47" t="s">
        <v>186</v>
      </c>
    </row>
    <row r="11" spans="2:12" x14ac:dyDescent="0.25">
      <c r="B11" s="50"/>
      <c r="C11" s="50"/>
      <c r="D11" s="49" t="s">
        <v>187</v>
      </c>
      <c r="E11" s="49" t="s">
        <v>179</v>
      </c>
      <c r="F11" s="47" t="s">
        <v>180</v>
      </c>
      <c r="G11" s="47" t="s">
        <v>181</v>
      </c>
      <c r="H11" s="47" t="s">
        <v>182</v>
      </c>
      <c r="I11" s="50"/>
      <c r="J11" s="47" t="s">
        <v>184</v>
      </c>
      <c r="K11" s="47" t="s">
        <v>185</v>
      </c>
      <c r="L11" s="47" t="s">
        <v>186</v>
      </c>
    </row>
    <row r="12" spans="2:12" x14ac:dyDescent="0.25">
      <c r="B12" s="51"/>
      <c r="C12" s="51"/>
      <c r="D12" s="49" t="s">
        <v>188</v>
      </c>
      <c r="E12" s="49" t="s">
        <v>179</v>
      </c>
      <c r="F12" s="47" t="s">
        <v>180</v>
      </c>
      <c r="G12" s="47" t="s">
        <v>181</v>
      </c>
      <c r="H12" s="47" t="s">
        <v>182</v>
      </c>
      <c r="I12" s="51"/>
      <c r="J12" s="47" t="s">
        <v>184</v>
      </c>
      <c r="K12" s="47" t="s">
        <v>185</v>
      </c>
      <c r="L12" s="47" t="s">
        <v>186</v>
      </c>
    </row>
    <row r="13" spans="2:12" x14ac:dyDescent="0.25">
      <c r="B13" s="48">
        <v>2</v>
      </c>
      <c r="C13" s="48" t="s">
        <v>177</v>
      </c>
      <c r="D13" s="49" t="s">
        <v>178</v>
      </c>
      <c r="E13" s="49" t="s">
        <v>179</v>
      </c>
      <c r="F13" s="47" t="s">
        <v>180</v>
      </c>
      <c r="G13" s="47" t="s">
        <v>181</v>
      </c>
      <c r="H13" s="47" t="s">
        <v>182</v>
      </c>
      <c r="I13" s="48" t="s">
        <v>183</v>
      </c>
      <c r="J13" s="47" t="s">
        <v>184</v>
      </c>
      <c r="K13" s="47" t="s">
        <v>185</v>
      </c>
      <c r="L13" s="47" t="s">
        <v>186</v>
      </c>
    </row>
    <row r="14" spans="2:12" x14ac:dyDescent="0.25">
      <c r="B14" s="50"/>
      <c r="C14" s="50"/>
      <c r="D14" s="49" t="s">
        <v>187</v>
      </c>
      <c r="E14" s="49" t="s">
        <v>179</v>
      </c>
      <c r="F14" s="47" t="s">
        <v>180</v>
      </c>
      <c r="G14" s="47" t="s">
        <v>181</v>
      </c>
      <c r="H14" s="47" t="s">
        <v>182</v>
      </c>
      <c r="I14" s="50"/>
      <c r="J14" s="47" t="s">
        <v>184</v>
      </c>
      <c r="K14" s="47" t="s">
        <v>185</v>
      </c>
      <c r="L14" s="47" t="s">
        <v>186</v>
      </c>
    </row>
    <row r="15" spans="2:12" x14ac:dyDescent="0.25">
      <c r="B15" s="51"/>
      <c r="C15" s="51"/>
      <c r="D15" s="49" t="s">
        <v>188</v>
      </c>
      <c r="E15" s="49" t="s">
        <v>179</v>
      </c>
      <c r="F15" s="47" t="s">
        <v>180</v>
      </c>
      <c r="G15" s="47" t="s">
        <v>181</v>
      </c>
      <c r="H15" s="47" t="s">
        <v>182</v>
      </c>
      <c r="I15" s="51"/>
      <c r="J15" s="47" t="s">
        <v>184</v>
      </c>
      <c r="K15" s="47" t="s">
        <v>185</v>
      </c>
      <c r="L15" s="47" t="s">
        <v>186</v>
      </c>
    </row>
    <row r="16" spans="2:12" x14ac:dyDescent="0.25">
      <c r="B16" s="48">
        <v>3</v>
      </c>
      <c r="C16" s="48" t="s">
        <v>177</v>
      </c>
      <c r="D16" s="49" t="s">
        <v>178</v>
      </c>
      <c r="E16" s="49" t="s">
        <v>179</v>
      </c>
      <c r="F16" s="47" t="s">
        <v>180</v>
      </c>
      <c r="G16" s="47" t="s">
        <v>181</v>
      </c>
      <c r="H16" s="47" t="s">
        <v>182</v>
      </c>
      <c r="I16" s="48" t="s">
        <v>183</v>
      </c>
      <c r="J16" s="47" t="s">
        <v>184</v>
      </c>
      <c r="K16" s="47" t="s">
        <v>185</v>
      </c>
      <c r="L16" s="47" t="s">
        <v>186</v>
      </c>
    </row>
    <row r="17" spans="2:12" x14ac:dyDescent="0.25">
      <c r="B17" s="50"/>
      <c r="C17" s="50"/>
      <c r="D17" s="49" t="s">
        <v>187</v>
      </c>
      <c r="E17" s="49" t="s">
        <v>179</v>
      </c>
      <c r="F17" s="47" t="s">
        <v>180</v>
      </c>
      <c r="G17" s="47" t="s">
        <v>181</v>
      </c>
      <c r="H17" s="47" t="s">
        <v>182</v>
      </c>
      <c r="I17" s="50"/>
      <c r="J17" s="47" t="s">
        <v>184</v>
      </c>
      <c r="K17" s="47" t="s">
        <v>185</v>
      </c>
      <c r="L17" s="47" t="s">
        <v>186</v>
      </c>
    </row>
    <row r="18" spans="2:12" x14ac:dyDescent="0.25">
      <c r="B18" s="51"/>
      <c r="C18" s="51"/>
      <c r="D18" s="49" t="s">
        <v>188</v>
      </c>
      <c r="E18" s="49" t="s">
        <v>179</v>
      </c>
      <c r="F18" s="47" t="s">
        <v>180</v>
      </c>
      <c r="G18" s="47" t="s">
        <v>181</v>
      </c>
      <c r="H18" s="47" t="s">
        <v>182</v>
      </c>
      <c r="I18" s="51"/>
      <c r="J18" s="47" t="s">
        <v>184</v>
      </c>
      <c r="K18" s="47" t="s">
        <v>185</v>
      </c>
      <c r="L18" s="47" t="s">
        <v>186</v>
      </c>
    </row>
  </sheetData>
  <mergeCells count="18">
    <mergeCell ref="D8:E9"/>
    <mergeCell ref="B8:B9"/>
    <mergeCell ref="C8:C9"/>
    <mergeCell ref="F8:F9"/>
    <mergeCell ref="G8:G9"/>
    <mergeCell ref="H8:H9"/>
    <mergeCell ref="J8:J9"/>
    <mergeCell ref="K8:K9"/>
    <mergeCell ref="L8:L9"/>
    <mergeCell ref="B10:B12"/>
    <mergeCell ref="C10:C12"/>
    <mergeCell ref="I10:I12"/>
    <mergeCell ref="B13:B15"/>
    <mergeCell ref="C13:C15"/>
    <mergeCell ref="I13:I15"/>
    <mergeCell ref="B16:B18"/>
    <mergeCell ref="C16:C18"/>
    <mergeCell ref="I16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Thông tin lần thí nghiệm</vt:lpstr>
      <vt:lpstr>Thông số Cáp lực</vt:lpstr>
      <vt:lpstr>Vị trí</vt:lpstr>
      <vt:lpstr>Đo điện trở cách điện</vt:lpstr>
      <vt:lpstr>Thử cao áp DC vỏ cáp</vt:lpstr>
      <vt:lpstr>Thử cao áp AC</vt:lpstr>
      <vt:lpstr>Thử cao áp DC</vt:lpstr>
      <vt:lpstr>Thử VLF</vt:lpstr>
      <vt:lpstr>Đo tan VLF</vt:lpstr>
      <vt:lpstr>Đo tan 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Wallner</dc:creator>
  <cp:lastModifiedBy>User</cp:lastModifiedBy>
  <dcterms:created xsi:type="dcterms:W3CDTF">2021-09-27T02:39:53Z</dcterms:created>
  <dcterms:modified xsi:type="dcterms:W3CDTF">2023-10-10T08:06:06Z</dcterms:modified>
</cp:coreProperties>
</file>