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codeName="ThisWorkbook" autoCompressPictures="0"/>
  <bookViews>
    <workbookView xWindow="0" yWindow="0" windowWidth="28720" windowHeight="17540" activeTab="3"/>
  </bookViews>
  <sheets>
    <sheet name="备份文件" sheetId="15" r:id="rId1"/>
    <sheet name="收益表2016第2季度" sheetId="13" r:id="rId2"/>
    <sheet name="第3季度" sheetId="16" r:id="rId3"/>
    <sheet name="第4季度" sheetId="17" r:id="rId4"/>
  </sheets>
  <definedNames>
    <definedName name="_xlnm._FilterDatabase" localSheetId="0" hidden="1">备份文件!$A$3:$M$110</definedName>
    <definedName name="_xlnm._FilterDatabase" localSheetId="1" hidden="1">收益表2016第2季度!$A$3:$M$110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H108" i="17"/>
  <c r="C108" i="17"/>
  <c r="G108" i="17"/>
  <c r="I107" i="17"/>
  <c r="H107" i="17"/>
  <c r="C107" i="17"/>
  <c r="G107" i="17"/>
  <c r="I106" i="17"/>
  <c r="H106" i="17"/>
  <c r="C106" i="17"/>
  <c r="G106" i="17"/>
  <c r="I105" i="17"/>
  <c r="H105" i="17"/>
  <c r="C105" i="17"/>
  <c r="G105" i="17"/>
  <c r="I104" i="17"/>
  <c r="H104" i="17"/>
  <c r="C104" i="17"/>
  <c r="G104" i="17"/>
  <c r="I103" i="17"/>
  <c r="H103" i="17"/>
  <c r="C103" i="17"/>
  <c r="G103" i="17"/>
  <c r="I102" i="17"/>
  <c r="H102" i="17"/>
  <c r="C102" i="17"/>
  <c r="G102" i="17"/>
  <c r="I101" i="17"/>
  <c r="H101" i="17"/>
  <c r="C101" i="17"/>
  <c r="G101" i="17"/>
  <c r="I100" i="17"/>
  <c r="H100" i="17"/>
  <c r="C100" i="17"/>
  <c r="G100" i="17"/>
  <c r="I99" i="17"/>
  <c r="H99" i="17"/>
  <c r="C99" i="17"/>
  <c r="G99" i="17"/>
  <c r="I98" i="17"/>
  <c r="H98" i="17"/>
  <c r="C98" i="17"/>
  <c r="G98" i="17"/>
  <c r="I97" i="17"/>
  <c r="H97" i="17"/>
  <c r="C97" i="17"/>
  <c r="G97" i="17"/>
  <c r="I96" i="17"/>
  <c r="H96" i="17"/>
  <c r="C96" i="17"/>
  <c r="G96" i="17"/>
  <c r="I95" i="17"/>
  <c r="H95" i="17"/>
  <c r="C95" i="17"/>
  <c r="G95" i="17"/>
  <c r="I94" i="17"/>
  <c r="H94" i="17"/>
  <c r="C94" i="17"/>
  <c r="G94" i="17"/>
  <c r="I93" i="17"/>
  <c r="H93" i="17"/>
  <c r="C93" i="17"/>
  <c r="G93" i="17"/>
  <c r="I92" i="17"/>
  <c r="H92" i="17"/>
  <c r="C92" i="17"/>
  <c r="G92" i="17"/>
  <c r="I91" i="17"/>
  <c r="H91" i="17"/>
  <c r="C91" i="17"/>
  <c r="G91" i="17"/>
  <c r="I90" i="17"/>
  <c r="H90" i="17"/>
  <c r="C90" i="17"/>
  <c r="G90" i="17"/>
  <c r="I89" i="17"/>
  <c r="H89" i="17"/>
  <c r="C89" i="17"/>
  <c r="G89" i="17"/>
  <c r="I88" i="17"/>
  <c r="H88" i="17"/>
  <c r="C88" i="17"/>
  <c r="G88" i="17"/>
  <c r="I87" i="17"/>
  <c r="H87" i="17"/>
  <c r="C87" i="17"/>
  <c r="G87" i="17"/>
  <c r="I86" i="17"/>
  <c r="H86" i="17"/>
  <c r="C86" i="17"/>
  <c r="G86" i="17"/>
  <c r="I85" i="17"/>
  <c r="H85" i="17"/>
  <c r="C85" i="17"/>
  <c r="G85" i="17"/>
  <c r="I84" i="17"/>
  <c r="H84" i="17"/>
  <c r="C84" i="17"/>
  <c r="G84" i="17"/>
  <c r="I83" i="17"/>
  <c r="H83" i="17"/>
  <c r="C83" i="17"/>
  <c r="G83" i="17"/>
  <c r="I82" i="17"/>
  <c r="H82" i="17"/>
  <c r="C82" i="17"/>
  <c r="G82" i="17"/>
  <c r="I81" i="17"/>
  <c r="H81" i="17"/>
  <c r="C81" i="17"/>
  <c r="G81" i="17"/>
  <c r="I80" i="17"/>
  <c r="H80" i="17"/>
  <c r="C80" i="17"/>
  <c r="G80" i="17"/>
  <c r="I79" i="17"/>
  <c r="H79" i="17"/>
  <c r="C79" i="17"/>
  <c r="G79" i="17"/>
  <c r="I78" i="17"/>
  <c r="H78" i="17"/>
  <c r="C78" i="17"/>
  <c r="G78" i="17"/>
  <c r="I77" i="17"/>
  <c r="H77" i="17"/>
  <c r="C77" i="17"/>
  <c r="G77" i="17"/>
  <c r="I76" i="17"/>
  <c r="H76" i="17"/>
  <c r="C76" i="17"/>
  <c r="G76" i="17"/>
  <c r="I75" i="17"/>
  <c r="H75" i="17"/>
  <c r="C75" i="17"/>
  <c r="G75" i="17"/>
  <c r="I74" i="17"/>
  <c r="H74" i="17"/>
  <c r="C74" i="17"/>
  <c r="G74" i="17"/>
  <c r="I73" i="17"/>
  <c r="H73" i="17"/>
  <c r="C73" i="17"/>
  <c r="G73" i="17"/>
  <c r="I72" i="17"/>
  <c r="H72" i="17"/>
  <c r="C72" i="17"/>
  <c r="G72" i="17"/>
  <c r="I71" i="17"/>
  <c r="H71" i="17"/>
  <c r="C71" i="17"/>
  <c r="G71" i="17"/>
  <c r="I70" i="17"/>
  <c r="H70" i="17"/>
  <c r="C70" i="17"/>
  <c r="G70" i="17"/>
  <c r="I69" i="17"/>
  <c r="H69" i="17"/>
  <c r="C69" i="17"/>
  <c r="G69" i="17"/>
  <c r="I68" i="17"/>
  <c r="H68" i="17"/>
  <c r="C68" i="17"/>
  <c r="G68" i="17"/>
  <c r="I67" i="17"/>
  <c r="H67" i="17"/>
  <c r="C67" i="17"/>
  <c r="G67" i="17"/>
  <c r="I66" i="17"/>
  <c r="H66" i="17"/>
  <c r="C66" i="17"/>
  <c r="G66" i="17"/>
  <c r="I65" i="17"/>
  <c r="H65" i="17"/>
  <c r="C65" i="17"/>
  <c r="G65" i="17"/>
  <c r="I64" i="17"/>
  <c r="H64" i="17"/>
  <c r="C64" i="17"/>
  <c r="G64" i="17"/>
  <c r="I63" i="17"/>
  <c r="H63" i="17"/>
  <c r="C63" i="17"/>
  <c r="G63" i="17"/>
  <c r="I62" i="17"/>
  <c r="H62" i="17"/>
  <c r="C62" i="17"/>
  <c r="G62" i="17"/>
  <c r="I61" i="17"/>
  <c r="H61" i="17"/>
  <c r="C61" i="17"/>
  <c r="G61" i="17"/>
  <c r="I60" i="17"/>
  <c r="H60" i="17"/>
  <c r="C60" i="17"/>
  <c r="G60" i="17"/>
  <c r="I59" i="17"/>
  <c r="H59" i="17"/>
  <c r="C59" i="17"/>
  <c r="G59" i="17"/>
  <c r="I58" i="17"/>
  <c r="H58" i="17"/>
  <c r="C58" i="17"/>
  <c r="G58" i="17"/>
  <c r="I57" i="17"/>
  <c r="H57" i="17"/>
  <c r="C57" i="17"/>
  <c r="G57" i="17"/>
  <c r="I56" i="17"/>
  <c r="H56" i="17"/>
  <c r="C56" i="17"/>
  <c r="G56" i="17"/>
  <c r="I55" i="17"/>
  <c r="H55" i="17"/>
  <c r="C55" i="17"/>
  <c r="G55" i="17"/>
  <c r="I54" i="17"/>
  <c r="H54" i="17"/>
  <c r="C54" i="17"/>
  <c r="G54" i="17"/>
  <c r="I53" i="17"/>
  <c r="H53" i="17"/>
  <c r="C53" i="17"/>
  <c r="G53" i="17"/>
  <c r="I52" i="17"/>
  <c r="H52" i="17"/>
  <c r="C52" i="17"/>
  <c r="G52" i="17"/>
  <c r="I51" i="17"/>
  <c r="H51" i="17"/>
  <c r="C51" i="17"/>
  <c r="G51" i="17"/>
  <c r="I50" i="17"/>
  <c r="H50" i="17"/>
  <c r="C50" i="17"/>
  <c r="G50" i="17"/>
  <c r="I49" i="17"/>
  <c r="H49" i="17"/>
  <c r="C49" i="17"/>
  <c r="G49" i="17"/>
  <c r="I48" i="17"/>
  <c r="H48" i="17"/>
  <c r="C48" i="17"/>
  <c r="G48" i="17"/>
  <c r="I47" i="17"/>
  <c r="H47" i="17"/>
  <c r="C47" i="17"/>
  <c r="G47" i="17"/>
  <c r="I46" i="17"/>
  <c r="H46" i="17"/>
  <c r="C46" i="17"/>
  <c r="G46" i="17"/>
  <c r="I45" i="17"/>
  <c r="H45" i="17"/>
  <c r="C45" i="17"/>
  <c r="G45" i="17"/>
  <c r="I44" i="17"/>
  <c r="H44" i="17"/>
  <c r="C44" i="17"/>
  <c r="G44" i="17"/>
  <c r="I43" i="17"/>
  <c r="H43" i="17"/>
  <c r="C43" i="17"/>
  <c r="G43" i="17"/>
  <c r="I42" i="17"/>
  <c r="H42" i="17"/>
  <c r="C42" i="17"/>
  <c r="G42" i="17"/>
  <c r="I41" i="17"/>
  <c r="H41" i="17"/>
  <c r="C41" i="17"/>
  <c r="G41" i="17"/>
  <c r="I40" i="17"/>
  <c r="H40" i="17"/>
  <c r="C40" i="17"/>
  <c r="G40" i="17"/>
  <c r="I39" i="17"/>
  <c r="H39" i="17"/>
  <c r="C39" i="17"/>
  <c r="G39" i="17"/>
  <c r="I38" i="17"/>
  <c r="H38" i="17"/>
  <c r="C38" i="17"/>
  <c r="G38" i="17"/>
  <c r="I37" i="17"/>
  <c r="H37" i="17"/>
  <c r="C37" i="17"/>
  <c r="G37" i="17"/>
  <c r="I36" i="17"/>
  <c r="H36" i="17"/>
  <c r="C36" i="17"/>
  <c r="G36" i="17"/>
  <c r="I35" i="17"/>
  <c r="H35" i="17"/>
  <c r="C35" i="17"/>
  <c r="G35" i="17"/>
  <c r="I34" i="17"/>
  <c r="H34" i="17"/>
  <c r="C34" i="17"/>
  <c r="G34" i="17"/>
  <c r="I33" i="17"/>
  <c r="H33" i="17"/>
  <c r="C33" i="17"/>
  <c r="G33" i="17"/>
  <c r="I32" i="17"/>
  <c r="H32" i="17"/>
  <c r="C32" i="17"/>
  <c r="G32" i="17"/>
  <c r="I31" i="17"/>
  <c r="H31" i="17"/>
  <c r="C31" i="17"/>
  <c r="G31" i="17"/>
  <c r="I30" i="17"/>
  <c r="H30" i="17"/>
  <c r="C30" i="17"/>
  <c r="G30" i="17"/>
  <c r="I29" i="17"/>
  <c r="H29" i="17"/>
  <c r="C29" i="17"/>
  <c r="G29" i="17"/>
  <c r="I28" i="17"/>
  <c r="H28" i="17"/>
  <c r="C28" i="17"/>
  <c r="G28" i="17"/>
  <c r="I27" i="17"/>
  <c r="H27" i="17"/>
  <c r="C27" i="17"/>
  <c r="G27" i="17"/>
  <c r="I26" i="17"/>
  <c r="H26" i="17"/>
  <c r="C26" i="17"/>
  <c r="G26" i="17"/>
  <c r="I25" i="17"/>
  <c r="H25" i="17"/>
  <c r="C25" i="17"/>
  <c r="G25" i="17"/>
  <c r="I24" i="17"/>
  <c r="H24" i="17"/>
  <c r="C24" i="17"/>
  <c r="G24" i="17"/>
  <c r="I23" i="17"/>
  <c r="H23" i="17"/>
  <c r="C23" i="17"/>
  <c r="G23" i="17"/>
  <c r="I22" i="17"/>
  <c r="H22" i="17"/>
  <c r="C22" i="17"/>
  <c r="G22" i="17"/>
  <c r="I21" i="17"/>
  <c r="H21" i="17"/>
  <c r="C21" i="17"/>
  <c r="G21" i="17"/>
  <c r="I20" i="17"/>
  <c r="H20" i="17"/>
  <c r="C20" i="17"/>
  <c r="G20" i="17"/>
  <c r="I19" i="17"/>
  <c r="H19" i="17"/>
  <c r="C19" i="17"/>
  <c r="G19" i="17"/>
  <c r="I18" i="17"/>
  <c r="H18" i="17"/>
  <c r="C18" i="17"/>
  <c r="G18" i="17"/>
  <c r="I17" i="17"/>
  <c r="H17" i="17"/>
  <c r="C17" i="17"/>
  <c r="G17" i="17"/>
  <c r="I16" i="17"/>
  <c r="H16" i="17"/>
  <c r="C16" i="17"/>
  <c r="G16" i="17"/>
  <c r="I15" i="17"/>
  <c r="H15" i="17"/>
  <c r="C15" i="17"/>
  <c r="G15" i="17"/>
  <c r="I14" i="17"/>
  <c r="H14" i="17"/>
  <c r="C14" i="17"/>
  <c r="G14" i="17"/>
  <c r="I13" i="17"/>
  <c r="H13" i="17"/>
  <c r="C13" i="17"/>
  <c r="G13" i="17"/>
  <c r="I12" i="17"/>
  <c r="H12" i="17"/>
  <c r="C12" i="17"/>
  <c r="G12" i="17"/>
  <c r="I11" i="17"/>
  <c r="H11" i="17"/>
  <c r="C11" i="17"/>
  <c r="G11" i="17"/>
  <c r="I10" i="17"/>
  <c r="H10" i="17"/>
  <c r="C10" i="17"/>
  <c r="G10" i="17"/>
  <c r="I9" i="17"/>
  <c r="H9" i="17"/>
  <c r="C9" i="17"/>
  <c r="G9" i="17"/>
  <c r="I8" i="17"/>
  <c r="H8" i="17"/>
  <c r="C8" i="17"/>
  <c r="G8" i="17"/>
  <c r="I7" i="17"/>
  <c r="H7" i="17"/>
  <c r="C7" i="17"/>
  <c r="G7" i="17"/>
  <c r="I6" i="17"/>
  <c r="H6" i="17"/>
  <c r="C6" i="17"/>
  <c r="G6" i="17"/>
  <c r="I5" i="17"/>
  <c r="H5" i="17"/>
  <c r="C5" i="17"/>
  <c r="G5" i="17"/>
  <c r="H4" i="17"/>
  <c r="I4" i="17"/>
  <c r="G4" i="17"/>
  <c r="H2" i="17"/>
  <c r="C2" i="17"/>
  <c r="I108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H108" i="16"/>
  <c r="C108" i="16"/>
  <c r="G108" i="16"/>
  <c r="I107" i="16"/>
  <c r="H107" i="16"/>
  <c r="C107" i="16"/>
  <c r="G107" i="16"/>
  <c r="I106" i="16"/>
  <c r="H106" i="16"/>
  <c r="C106" i="16"/>
  <c r="G106" i="16"/>
  <c r="I105" i="16"/>
  <c r="H105" i="16"/>
  <c r="C105" i="16"/>
  <c r="G105" i="16"/>
  <c r="I104" i="16"/>
  <c r="H104" i="16"/>
  <c r="C104" i="16"/>
  <c r="G104" i="16"/>
  <c r="I103" i="16"/>
  <c r="H103" i="16"/>
  <c r="C103" i="16"/>
  <c r="G103" i="16"/>
  <c r="I102" i="16"/>
  <c r="H102" i="16"/>
  <c r="C102" i="16"/>
  <c r="G102" i="16"/>
  <c r="I101" i="16"/>
  <c r="H101" i="16"/>
  <c r="C101" i="16"/>
  <c r="G101" i="16"/>
  <c r="I100" i="16"/>
  <c r="H100" i="16"/>
  <c r="C100" i="16"/>
  <c r="G100" i="16"/>
  <c r="I99" i="16"/>
  <c r="H99" i="16"/>
  <c r="C99" i="16"/>
  <c r="G99" i="16"/>
  <c r="I98" i="16"/>
  <c r="H98" i="16"/>
  <c r="C98" i="16"/>
  <c r="G98" i="16"/>
  <c r="I97" i="16"/>
  <c r="H97" i="16"/>
  <c r="C97" i="16"/>
  <c r="G97" i="16"/>
  <c r="I96" i="16"/>
  <c r="H96" i="16"/>
  <c r="C96" i="16"/>
  <c r="G96" i="16"/>
  <c r="I95" i="16"/>
  <c r="H95" i="16"/>
  <c r="C95" i="16"/>
  <c r="G95" i="16"/>
  <c r="I94" i="16"/>
  <c r="H94" i="16"/>
  <c r="C94" i="16"/>
  <c r="G94" i="16"/>
  <c r="I93" i="16"/>
  <c r="H93" i="16"/>
  <c r="C93" i="16"/>
  <c r="G93" i="16"/>
  <c r="I92" i="16"/>
  <c r="H92" i="16"/>
  <c r="C92" i="16"/>
  <c r="G92" i="16"/>
  <c r="I91" i="16"/>
  <c r="H91" i="16"/>
  <c r="C91" i="16"/>
  <c r="G91" i="16"/>
  <c r="I90" i="16"/>
  <c r="H90" i="16"/>
  <c r="C90" i="16"/>
  <c r="G90" i="16"/>
  <c r="I89" i="16"/>
  <c r="H89" i="16"/>
  <c r="C89" i="16"/>
  <c r="G89" i="16"/>
  <c r="I88" i="16"/>
  <c r="H88" i="16"/>
  <c r="C88" i="16"/>
  <c r="G88" i="16"/>
  <c r="I87" i="16"/>
  <c r="H87" i="16"/>
  <c r="C87" i="16"/>
  <c r="G87" i="16"/>
  <c r="I86" i="16"/>
  <c r="H86" i="16"/>
  <c r="C86" i="16"/>
  <c r="G86" i="16"/>
  <c r="I85" i="16"/>
  <c r="H85" i="16"/>
  <c r="C85" i="16"/>
  <c r="G85" i="16"/>
  <c r="I84" i="16"/>
  <c r="H84" i="16"/>
  <c r="C84" i="16"/>
  <c r="G84" i="16"/>
  <c r="I83" i="16"/>
  <c r="H83" i="16"/>
  <c r="C83" i="16"/>
  <c r="G83" i="16"/>
  <c r="I82" i="16"/>
  <c r="H82" i="16"/>
  <c r="C82" i="16"/>
  <c r="G82" i="16"/>
  <c r="I81" i="16"/>
  <c r="H81" i="16"/>
  <c r="C81" i="16"/>
  <c r="G81" i="16"/>
  <c r="I80" i="16"/>
  <c r="H80" i="16"/>
  <c r="C80" i="16"/>
  <c r="G80" i="16"/>
  <c r="I79" i="16"/>
  <c r="H79" i="16"/>
  <c r="C79" i="16"/>
  <c r="G79" i="16"/>
  <c r="I78" i="16"/>
  <c r="H78" i="16"/>
  <c r="C78" i="16"/>
  <c r="G78" i="16"/>
  <c r="I77" i="16"/>
  <c r="H77" i="16"/>
  <c r="C77" i="16"/>
  <c r="G77" i="16"/>
  <c r="I76" i="16"/>
  <c r="H76" i="16"/>
  <c r="C76" i="16"/>
  <c r="G76" i="16"/>
  <c r="I75" i="16"/>
  <c r="H75" i="16"/>
  <c r="C75" i="16"/>
  <c r="G75" i="16"/>
  <c r="I74" i="16"/>
  <c r="H74" i="16"/>
  <c r="C74" i="16"/>
  <c r="G74" i="16"/>
  <c r="I73" i="16"/>
  <c r="H73" i="16"/>
  <c r="C73" i="16"/>
  <c r="G73" i="16"/>
  <c r="I72" i="16"/>
  <c r="H72" i="16"/>
  <c r="C72" i="16"/>
  <c r="G72" i="16"/>
  <c r="I71" i="16"/>
  <c r="H71" i="16"/>
  <c r="C71" i="16"/>
  <c r="G71" i="16"/>
  <c r="I70" i="16"/>
  <c r="H70" i="16"/>
  <c r="C70" i="16"/>
  <c r="G70" i="16"/>
  <c r="I69" i="16"/>
  <c r="H69" i="16"/>
  <c r="C69" i="16"/>
  <c r="G69" i="16"/>
  <c r="I68" i="16"/>
  <c r="H68" i="16"/>
  <c r="C68" i="16"/>
  <c r="G68" i="16"/>
  <c r="I67" i="16"/>
  <c r="H67" i="16"/>
  <c r="C67" i="16"/>
  <c r="G67" i="16"/>
  <c r="I66" i="16"/>
  <c r="H66" i="16"/>
  <c r="C66" i="16"/>
  <c r="G66" i="16"/>
  <c r="I65" i="16"/>
  <c r="H65" i="16"/>
  <c r="C65" i="16"/>
  <c r="G65" i="16"/>
  <c r="I64" i="16"/>
  <c r="H64" i="16"/>
  <c r="C64" i="16"/>
  <c r="G64" i="16"/>
  <c r="I63" i="16"/>
  <c r="H63" i="16"/>
  <c r="C63" i="16"/>
  <c r="G63" i="16"/>
  <c r="I62" i="16"/>
  <c r="H62" i="16"/>
  <c r="C62" i="16"/>
  <c r="G62" i="16"/>
  <c r="I61" i="16"/>
  <c r="H61" i="16"/>
  <c r="C61" i="16"/>
  <c r="G61" i="16"/>
  <c r="I60" i="16"/>
  <c r="H60" i="16"/>
  <c r="C60" i="16"/>
  <c r="G60" i="16"/>
  <c r="I59" i="16"/>
  <c r="H59" i="16"/>
  <c r="C59" i="16"/>
  <c r="G59" i="16"/>
  <c r="I58" i="16"/>
  <c r="H58" i="16"/>
  <c r="C58" i="16"/>
  <c r="G58" i="16"/>
  <c r="I57" i="16"/>
  <c r="H57" i="16"/>
  <c r="C57" i="16"/>
  <c r="G57" i="16"/>
  <c r="I56" i="16"/>
  <c r="H56" i="16"/>
  <c r="C56" i="16"/>
  <c r="G56" i="16"/>
  <c r="I55" i="16"/>
  <c r="H55" i="16"/>
  <c r="C55" i="16"/>
  <c r="G55" i="16"/>
  <c r="I54" i="16"/>
  <c r="H54" i="16"/>
  <c r="C54" i="16"/>
  <c r="G54" i="16"/>
  <c r="I53" i="16"/>
  <c r="H53" i="16"/>
  <c r="C53" i="16"/>
  <c r="G53" i="16"/>
  <c r="I52" i="16"/>
  <c r="H52" i="16"/>
  <c r="C52" i="16"/>
  <c r="G52" i="16"/>
  <c r="I51" i="16"/>
  <c r="H51" i="16"/>
  <c r="C51" i="16"/>
  <c r="G51" i="16"/>
  <c r="I50" i="16"/>
  <c r="H50" i="16"/>
  <c r="C50" i="16"/>
  <c r="G50" i="16"/>
  <c r="I49" i="16"/>
  <c r="H49" i="16"/>
  <c r="C49" i="16"/>
  <c r="G49" i="16"/>
  <c r="I48" i="16"/>
  <c r="H48" i="16"/>
  <c r="C48" i="16"/>
  <c r="G48" i="16"/>
  <c r="I47" i="16"/>
  <c r="H47" i="16"/>
  <c r="C47" i="16"/>
  <c r="G47" i="16"/>
  <c r="I46" i="16"/>
  <c r="H46" i="16"/>
  <c r="C46" i="16"/>
  <c r="G46" i="16"/>
  <c r="I45" i="16"/>
  <c r="H45" i="16"/>
  <c r="C45" i="16"/>
  <c r="G45" i="16"/>
  <c r="I44" i="16"/>
  <c r="H44" i="16"/>
  <c r="C44" i="16"/>
  <c r="G44" i="16"/>
  <c r="I43" i="16"/>
  <c r="H43" i="16"/>
  <c r="C43" i="16"/>
  <c r="G43" i="16"/>
  <c r="I42" i="16"/>
  <c r="H42" i="16"/>
  <c r="C42" i="16"/>
  <c r="G42" i="16"/>
  <c r="I41" i="16"/>
  <c r="H41" i="16"/>
  <c r="C41" i="16"/>
  <c r="G41" i="16"/>
  <c r="I40" i="16"/>
  <c r="H40" i="16"/>
  <c r="C40" i="16"/>
  <c r="G40" i="16"/>
  <c r="I39" i="16"/>
  <c r="H39" i="16"/>
  <c r="C39" i="16"/>
  <c r="G39" i="16"/>
  <c r="I38" i="16"/>
  <c r="H38" i="16"/>
  <c r="C38" i="16"/>
  <c r="G38" i="16"/>
  <c r="I37" i="16"/>
  <c r="H37" i="16"/>
  <c r="C37" i="16"/>
  <c r="G37" i="16"/>
  <c r="I36" i="16"/>
  <c r="H36" i="16"/>
  <c r="C36" i="16"/>
  <c r="G36" i="16"/>
  <c r="I35" i="16"/>
  <c r="H35" i="16"/>
  <c r="C35" i="16"/>
  <c r="G35" i="16"/>
  <c r="I34" i="16"/>
  <c r="H34" i="16"/>
  <c r="C34" i="16"/>
  <c r="G34" i="16"/>
  <c r="I33" i="16"/>
  <c r="H33" i="16"/>
  <c r="C33" i="16"/>
  <c r="G33" i="16"/>
  <c r="I32" i="16"/>
  <c r="H32" i="16"/>
  <c r="C32" i="16"/>
  <c r="G32" i="16"/>
  <c r="I31" i="16"/>
  <c r="H31" i="16"/>
  <c r="C31" i="16"/>
  <c r="G31" i="16"/>
  <c r="I30" i="16"/>
  <c r="H30" i="16"/>
  <c r="C30" i="16"/>
  <c r="G30" i="16"/>
  <c r="I29" i="16"/>
  <c r="H29" i="16"/>
  <c r="C29" i="16"/>
  <c r="G29" i="16"/>
  <c r="I28" i="16"/>
  <c r="H28" i="16"/>
  <c r="C28" i="16"/>
  <c r="G28" i="16"/>
  <c r="I27" i="16"/>
  <c r="H27" i="16"/>
  <c r="C27" i="16"/>
  <c r="G27" i="16"/>
  <c r="I26" i="16"/>
  <c r="H26" i="16"/>
  <c r="C26" i="16"/>
  <c r="G26" i="16"/>
  <c r="I25" i="16"/>
  <c r="H25" i="16"/>
  <c r="C25" i="16"/>
  <c r="G25" i="16"/>
  <c r="I24" i="16"/>
  <c r="H24" i="16"/>
  <c r="C24" i="16"/>
  <c r="G24" i="16"/>
  <c r="I23" i="16"/>
  <c r="H23" i="16"/>
  <c r="C23" i="16"/>
  <c r="G23" i="16"/>
  <c r="I22" i="16"/>
  <c r="H22" i="16"/>
  <c r="C22" i="16"/>
  <c r="G22" i="16"/>
  <c r="I21" i="16"/>
  <c r="H21" i="16"/>
  <c r="C21" i="16"/>
  <c r="G21" i="16"/>
  <c r="I20" i="16"/>
  <c r="H20" i="16"/>
  <c r="C20" i="16"/>
  <c r="G20" i="16"/>
  <c r="I19" i="16"/>
  <c r="H19" i="16"/>
  <c r="C19" i="16"/>
  <c r="G19" i="16"/>
  <c r="I18" i="16"/>
  <c r="H18" i="16"/>
  <c r="C18" i="16"/>
  <c r="G18" i="16"/>
  <c r="I17" i="16"/>
  <c r="H17" i="16"/>
  <c r="C17" i="16"/>
  <c r="G17" i="16"/>
  <c r="I16" i="16"/>
  <c r="H16" i="16"/>
  <c r="C16" i="16"/>
  <c r="G16" i="16"/>
  <c r="I15" i="16"/>
  <c r="H15" i="16"/>
  <c r="C15" i="16"/>
  <c r="G15" i="16"/>
  <c r="I14" i="16"/>
  <c r="H14" i="16"/>
  <c r="C14" i="16"/>
  <c r="G14" i="16"/>
  <c r="I13" i="16"/>
  <c r="H13" i="16"/>
  <c r="C13" i="16"/>
  <c r="G13" i="16"/>
  <c r="I12" i="16"/>
  <c r="H12" i="16"/>
  <c r="C12" i="16"/>
  <c r="G12" i="16"/>
  <c r="I11" i="16"/>
  <c r="H11" i="16"/>
  <c r="C11" i="16"/>
  <c r="G11" i="16"/>
  <c r="I10" i="16"/>
  <c r="H10" i="16"/>
  <c r="C10" i="16"/>
  <c r="G10" i="16"/>
  <c r="I9" i="16"/>
  <c r="H9" i="16"/>
  <c r="C9" i="16"/>
  <c r="G9" i="16"/>
  <c r="I8" i="16"/>
  <c r="H8" i="16"/>
  <c r="C8" i="16"/>
  <c r="G8" i="16"/>
  <c r="I7" i="16"/>
  <c r="H7" i="16"/>
  <c r="C7" i="16"/>
  <c r="G7" i="16"/>
  <c r="I6" i="16"/>
  <c r="H6" i="16"/>
  <c r="C6" i="16"/>
  <c r="G6" i="16"/>
  <c r="I5" i="16"/>
  <c r="H5" i="16"/>
  <c r="C5" i="16"/>
  <c r="G5" i="16"/>
  <c r="H4" i="16"/>
  <c r="I4" i="16"/>
  <c r="G4" i="16"/>
  <c r="H2" i="16"/>
  <c r="C2" i="16"/>
  <c r="I108" i="15"/>
  <c r="C108" i="15"/>
  <c r="G108" i="15"/>
  <c r="I107" i="15"/>
  <c r="C107" i="15"/>
  <c r="G107" i="15"/>
  <c r="I106" i="15"/>
  <c r="C106" i="15"/>
  <c r="G106" i="15"/>
  <c r="I105" i="15"/>
  <c r="C105" i="15"/>
  <c r="G105" i="15"/>
  <c r="I104" i="15"/>
  <c r="C104" i="15"/>
  <c r="G104" i="15"/>
  <c r="I103" i="15"/>
  <c r="C103" i="15"/>
  <c r="G103" i="15"/>
  <c r="I102" i="15"/>
  <c r="C102" i="15"/>
  <c r="G102" i="15"/>
  <c r="I101" i="15"/>
  <c r="C101" i="15"/>
  <c r="G101" i="15"/>
  <c r="I100" i="15"/>
  <c r="C100" i="15"/>
  <c r="G100" i="15"/>
  <c r="I99" i="15"/>
  <c r="C99" i="15"/>
  <c r="G99" i="15"/>
  <c r="I98" i="15"/>
  <c r="C98" i="15"/>
  <c r="G98" i="15"/>
  <c r="I97" i="15"/>
  <c r="C97" i="15"/>
  <c r="G97" i="15"/>
  <c r="I96" i="15"/>
  <c r="C96" i="15"/>
  <c r="G96" i="15"/>
  <c r="I95" i="15"/>
  <c r="C95" i="15"/>
  <c r="G95" i="15"/>
  <c r="I94" i="15"/>
  <c r="C94" i="15"/>
  <c r="G94" i="15"/>
  <c r="I93" i="15"/>
  <c r="C93" i="15"/>
  <c r="G93" i="15"/>
  <c r="I92" i="15"/>
  <c r="C92" i="15"/>
  <c r="G92" i="15"/>
  <c r="I91" i="15"/>
  <c r="C91" i="15"/>
  <c r="G91" i="15"/>
  <c r="I90" i="15"/>
  <c r="C90" i="15"/>
  <c r="G90" i="15"/>
  <c r="I89" i="15"/>
  <c r="C89" i="15"/>
  <c r="G89" i="15"/>
  <c r="I88" i="15"/>
  <c r="C88" i="15"/>
  <c r="G88" i="15"/>
  <c r="I87" i="15"/>
  <c r="C87" i="15"/>
  <c r="G87" i="15"/>
  <c r="I86" i="15"/>
  <c r="C86" i="15"/>
  <c r="G86" i="15"/>
  <c r="I85" i="15"/>
  <c r="C85" i="15"/>
  <c r="G85" i="15"/>
  <c r="I84" i="15"/>
  <c r="C84" i="15"/>
  <c r="G84" i="15"/>
  <c r="I83" i="15"/>
  <c r="C83" i="15"/>
  <c r="G83" i="15"/>
  <c r="I82" i="15"/>
  <c r="C82" i="15"/>
  <c r="G82" i="15"/>
  <c r="I81" i="15"/>
  <c r="C81" i="15"/>
  <c r="G81" i="15"/>
  <c r="I80" i="15"/>
  <c r="C80" i="15"/>
  <c r="G80" i="15"/>
  <c r="I79" i="15"/>
  <c r="C79" i="15"/>
  <c r="G79" i="15"/>
  <c r="I78" i="15"/>
  <c r="C78" i="15"/>
  <c r="G78" i="15"/>
  <c r="I77" i="15"/>
  <c r="C77" i="15"/>
  <c r="G77" i="15"/>
  <c r="I76" i="15"/>
  <c r="C76" i="15"/>
  <c r="G76" i="15"/>
  <c r="I75" i="15"/>
  <c r="C75" i="15"/>
  <c r="G75" i="15"/>
  <c r="I74" i="15"/>
  <c r="C74" i="15"/>
  <c r="G74" i="15"/>
  <c r="I73" i="15"/>
  <c r="C73" i="15"/>
  <c r="G73" i="15"/>
  <c r="I72" i="15"/>
  <c r="C72" i="15"/>
  <c r="G72" i="15"/>
  <c r="I71" i="15"/>
  <c r="C71" i="15"/>
  <c r="G71" i="15"/>
  <c r="I70" i="15"/>
  <c r="C70" i="15"/>
  <c r="G70" i="15"/>
  <c r="I69" i="15"/>
  <c r="C69" i="15"/>
  <c r="G69" i="15"/>
  <c r="I68" i="15"/>
  <c r="C68" i="15"/>
  <c r="G68" i="15"/>
  <c r="I67" i="15"/>
  <c r="C67" i="15"/>
  <c r="G67" i="15"/>
  <c r="I66" i="15"/>
  <c r="C66" i="15"/>
  <c r="G66" i="15"/>
  <c r="I65" i="15"/>
  <c r="C65" i="15"/>
  <c r="G65" i="15"/>
  <c r="I64" i="15"/>
  <c r="C64" i="15"/>
  <c r="G64" i="15"/>
  <c r="I63" i="15"/>
  <c r="C63" i="15"/>
  <c r="G63" i="15"/>
  <c r="I62" i="15"/>
  <c r="C62" i="15"/>
  <c r="G62" i="15"/>
  <c r="I61" i="15"/>
  <c r="C61" i="15"/>
  <c r="G61" i="15"/>
  <c r="I60" i="15"/>
  <c r="C60" i="15"/>
  <c r="G60" i="15"/>
  <c r="I59" i="15"/>
  <c r="C59" i="15"/>
  <c r="G59" i="15"/>
  <c r="I58" i="15"/>
  <c r="C58" i="15"/>
  <c r="G58" i="15"/>
  <c r="I57" i="15"/>
  <c r="C57" i="15"/>
  <c r="G57" i="15"/>
  <c r="I56" i="15"/>
  <c r="C56" i="15"/>
  <c r="G56" i="15"/>
  <c r="I55" i="15"/>
  <c r="C55" i="15"/>
  <c r="G55" i="15"/>
  <c r="I54" i="15"/>
  <c r="C54" i="15"/>
  <c r="G54" i="15"/>
  <c r="I53" i="15"/>
  <c r="C53" i="15"/>
  <c r="G53" i="15"/>
  <c r="I52" i="15"/>
  <c r="C52" i="15"/>
  <c r="G52" i="15"/>
  <c r="I51" i="15"/>
  <c r="C51" i="15"/>
  <c r="G51" i="15"/>
  <c r="I50" i="15"/>
  <c r="C50" i="15"/>
  <c r="G50" i="15"/>
  <c r="I49" i="15"/>
  <c r="C49" i="15"/>
  <c r="G49" i="15"/>
  <c r="I48" i="15"/>
  <c r="C48" i="15"/>
  <c r="G48" i="15"/>
  <c r="I47" i="15"/>
  <c r="C47" i="15"/>
  <c r="G47" i="15"/>
  <c r="I46" i="15"/>
  <c r="C46" i="15"/>
  <c r="G46" i="15"/>
  <c r="I45" i="15"/>
  <c r="C45" i="15"/>
  <c r="G45" i="15"/>
  <c r="I44" i="15"/>
  <c r="C44" i="15"/>
  <c r="G44" i="15"/>
  <c r="I43" i="15"/>
  <c r="C43" i="15"/>
  <c r="G43" i="15"/>
  <c r="I42" i="15"/>
  <c r="C42" i="15"/>
  <c r="G42" i="15"/>
  <c r="I41" i="15"/>
  <c r="C41" i="15"/>
  <c r="G41" i="15"/>
  <c r="I40" i="15"/>
  <c r="C40" i="15"/>
  <c r="G40" i="15"/>
  <c r="I39" i="15"/>
  <c r="C39" i="15"/>
  <c r="G39" i="15"/>
  <c r="I38" i="15"/>
  <c r="C38" i="15"/>
  <c r="G38" i="15"/>
  <c r="I37" i="15"/>
  <c r="C37" i="15"/>
  <c r="G37" i="15"/>
  <c r="I36" i="15"/>
  <c r="C36" i="15"/>
  <c r="G36" i="15"/>
  <c r="I35" i="15"/>
  <c r="C35" i="15"/>
  <c r="G35" i="15"/>
  <c r="I34" i="15"/>
  <c r="C34" i="15"/>
  <c r="G34" i="15"/>
  <c r="I33" i="15"/>
  <c r="C33" i="15"/>
  <c r="G33" i="15"/>
  <c r="I32" i="15"/>
  <c r="C32" i="15"/>
  <c r="G32" i="15"/>
  <c r="I31" i="15"/>
  <c r="C31" i="15"/>
  <c r="G31" i="15"/>
  <c r="I30" i="15"/>
  <c r="C30" i="15"/>
  <c r="G30" i="15"/>
  <c r="I29" i="15"/>
  <c r="C29" i="15"/>
  <c r="G29" i="15"/>
  <c r="I28" i="15"/>
  <c r="C28" i="15"/>
  <c r="G28" i="15"/>
  <c r="I27" i="15"/>
  <c r="C27" i="15"/>
  <c r="G27" i="15"/>
  <c r="I26" i="15"/>
  <c r="C26" i="15"/>
  <c r="G26" i="15"/>
  <c r="I25" i="15"/>
  <c r="C25" i="15"/>
  <c r="G25" i="15"/>
  <c r="I24" i="15"/>
  <c r="C24" i="15"/>
  <c r="G24" i="15"/>
  <c r="I23" i="15"/>
  <c r="C23" i="15"/>
  <c r="G23" i="15"/>
  <c r="I22" i="15"/>
  <c r="C22" i="15"/>
  <c r="G22" i="15"/>
  <c r="I21" i="15"/>
  <c r="C21" i="15"/>
  <c r="G21" i="15"/>
  <c r="I20" i="15"/>
  <c r="C20" i="15"/>
  <c r="G20" i="15"/>
  <c r="I19" i="15"/>
  <c r="C19" i="15"/>
  <c r="G19" i="15"/>
  <c r="I18" i="15"/>
  <c r="C18" i="15"/>
  <c r="G18" i="15"/>
  <c r="I17" i="15"/>
  <c r="C17" i="15"/>
  <c r="G17" i="15"/>
  <c r="I16" i="15"/>
  <c r="C16" i="15"/>
  <c r="G16" i="15"/>
  <c r="I15" i="15"/>
  <c r="C15" i="15"/>
  <c r="G15" i="15"/>
  <c r="I14" i="15"/>
  <c r="C14" i="15"/>
  <c r="G14" i="15"/>
  <c r="I13" i="15"/>
  <c r="C13" i="15"/>
  <c r="G13" i="15"/>
  <c r="I12" i="15"/>
  <c r="C12" i="15"/>
  <c r="G12" i="15"/>
  <c r="I11" i="15"/>
  <c r="C11" i="15"/>
  <c r="G11" i="15"/>
  <c r="I10" i="15"/>
  <c r="C10" i="15"/>
  <c r="G10" i="15"/>
  <c r="I9" i="15"/>
  <c r="C9" i="15"/>
  <c r="G9" i="15"/>
  <c r="I8" i="15"/>
  <c r="C8" i="15"/>
  <c r="G8" i="15"/>
  <c r="I7" i="15"/>
  <c r="C7" i="15"/>
  <c r="G7" i="15"/>
  <c r="I6" i="15"/>
  <c r="C6" i="15"/>
  <c r="G6" i="15"/>
  <c r="I5" i="15"/>
  <c r="C5" i="15"/>
  <c r="G5" i="15"/>
  <c r="B5" i="15"/>
  <c r="B6" i="15"/>
  <c r="H4" i="15"/>
  <c r="I4" i="15"/>
  <c r="G4" i="15"/>
  <c r="B7" i="15"/>
  <c r="C2" i="15"/>
  <c r="H2" i="15"/>
  <c r="H5" i="15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C19" i="13"/>
  <c r="G19" i="13"/>
  <c r="C25" i="13"/>
  <c r="G25" i="13"/>
  <c r="C29" i="13"/>
  <c r="G29" i="13"/>
  <c r="C33" i="13"/>
  <c r="G33" i="13"/>
  <c r="C37" i="13"/>
  <c r="G37" i="13"/>
  <c r="C41" i="13"/>
  <c r="G41" i="13"/>
  <c r="C45" i="13"/>
  <c r="G45" i="13"/>
  <c r="C49" i="13"/>
  <c r="G49" i="13"/>
  <c r="C53" i="13"/>
  <c r="G53" i="13"/>
  <c r="C54" i="13"/>
  <c r="G54" i="13"/>
  <c r="C55" i="13"/>
  <c r="G55" i="13"/>
  <c r="C56" i="13"/>
  <c r="G56" i="13"/>
  <c r="C57" i="13"/>
  <c r="G57" i="13"/>
  <c r="C58" i="13"/>
  <c r="G58" i="13"/>
  <c r="C59" i="13"/>
  <c r="G59" i="13"/>
  <c r="C60" i="13"/>
  <c r="G60" i="13"/>
  <c r="C61" i="13"/>
  <c r="G61" i="13"/>
  <c r="C62" i="13"/>
  <c r="G62" i="13"/>
  <c r="C63" i="13"/>
  <c r="G63" i="13"/>
  <c r="C64" i="13"/>
  <c r="G64" i="13"/>
  <c r="C65" i="13"/>
  <c r="G65" i="13"/>
  <c r="C66" i="13"/>
  <c r="G66" i="13"/>
  <c r="C67" i="13"/>
  <c r="G67" i="13"/>
  <c r="C68" i="13"/>
  <c r="G68" i="13"/>
  <c r="C69" i="13"/>
  <c r="G69" i="13"/>
  <c r="C70" i="13"/>
  <c r="G70" i="13"/>
  <c r="C71" i="13"/>
  <c r="G71" i="13"/>
  <c r="C72" i="13"/>
  <c r="G72" i="13"/>
  <c r="C73" i="13"/>
  <c r="G73" i="13"/>
  <c r="C74" i="13"/>
  <c r="G74" i="13"/>
  <c r="C75" i="13"/>
  <c r="G75" i="13"/>
  <c r="C76" i="13"/>
  <c r="G76" i="13"/>
  <c r="C77" i="13"/>
  <c r="G77" i="13"/>
  <c r="C78" i="13"/>
  <c r="G78" i="13"/>
  <c r="C79" i="13"/>
  <c r="G79" i="13"/>
  <c r="C80" i="13"/>
  <c r="G80" i="13"/>
  <c r="C81" i="13"/>
  <c r="G81" i="13"/>
  <c r="C82" i="13"/>
  <c r="G82" i="13"/>
  <c r="C83" i="13"/>
  <c r="G83" i="13"/>
  <c r="C84" i="13"/>
  <c r="G84" i="13"/>
  <c r="C85" i="13"/>
  <c r="G85" i="13"/>
  <c r="C86" i="13"/>
  <c r="G86" i="13"/>
  <c r="C87" i="13"/>
  <c r="G87" i="13"/>
  <c r="C88" i="13"/>
  <c r="G88" i="13"/>
  <c r="C89" i="13"/>
  <c r="G89" i="13"/>
  <c r="C90" i="13"/>
  <c r="G90" i="13"/>
  <c r="C91" i="13"/>
  <c r="G91" i="13"/>
  <c r="C92" i="13"/>
  <c r="G92" i="13"/>
  <c r="C93" i="13"/>
  <c r="G93" i="13"/>
  <c r="C94" i="13"/>
  <c r="G94" i="13"/>
  <c r="C95" i="13"/>
  <c r="G95" i="13"/>
  <c r="C96" i="13"/>
  <c r="G96" i="13"/>
  <c r="C97" i="13"/>
  <c r="G97" i="13"/>
  <c r="C98" i="13"/>
  <c r="G98" i="13"/>
  <c r="C99" i="13"/>
  <c r="G99" i="13"/>
  <c r="C100" i="13"/>
  <c r="G100" i="13"/>
  <c r="C101" i="13"/>
  <c r="G101" i="13"/>
  <c r="C102" i="13"/>
  <c r="G102" i="13"/>
  <c r="C103" i="13"/>
  <c r="G103" i="13"/>
  <c r="C104" i="13"/>
  <c r="G104" i="13"/>
  <c r="C105" i="13"/>
  <c r="G105" i="13"/>
  <c r="C106" i="13"/>
  <c r="G106" i="13"/>
  <c r="C107" i="13"/>
  <c r="G107" i="13"/>
  <c r="C108" i="13"/>
  <c r="G108" i="13"/>
  <c r="C13" i="13"/>
  <c r="G13" i="13"/>
  <c r="C14" i="13"/>
  <c r="G14" i="13"/>
  <c r="C15" i="13"/>
  <c r="G15" i="13"/>
  <c r="C16" i="13"/>
  <c r="G16" i="13"/>
  <c r="C17" i="13"/>
  <c r="G17" i="13"/>
  <c r="C18" i="13"/>
  <c r="G18" i="13"/>
  <c r="C20" i="13"/>
  <c r="G20" i="13"/>
  <c r="C21" i="13"/>
  <c r="G21" i="13"/>
  <c r="C22" i="13"/>
  <c r="G22" i="13"/>
  <c r="C23" i="13"/>
  <c r="G23" i="13"/>
  <c r="C24" i="13"/>
  <c r="G24" i="13"/>
  <c r="C26" i="13"/>
  <c r="G26" i="13"/>
  <c r="C27" i="13"/>
  <c r="G27" i="13"/>
  <c r="C28" i="13"/>
  <c r="G28" i="13"/>
  <c r="C30" i="13"/>
  <c r="G30" i="13"/>
  <c r="C31" i="13"/>
  <c r="G31" i="13"/>
  <c r="C32" i="13"/>
  <c r="G32" i="13"/>
  <c r="C34" i="13"/>
  <c r="G34" i="13"/>
  <c r="C35" i="13"/>
  <c r="G35" i="13"/>
  <c r="C36" i="13"/>
  <c r="G36" i="13"/>
  <c r="C38" i="13"/>
  <c r="G38" i="13"/>
  <c r="C39" i="13"/>
  <c r="G39" i="13"/>
  <c r="C40" i="13"/>
  <c r="G40" i="13"/>
  <c r="C42" i="13"/>
  <c r="G42" i="13"/>
  <c r="C43" i="13"/>
  <c r="G43" i="13"/>
  <c r="C44" i="13"/>
  <c r="G44" i="13"/>
  <c r="C46" i="13"/>
  <c r="G46" i="13"/>
  <c r="C47" i="13"/>
  <c r="G47" i="13"/>
  <c r="C48" i="13"/>
  <c r="G48" i="13"/>
  <c r="C50" i="13"/>
  <c r="G50" i="13"/>
  <c r="C51" i="13"/>
  <c r="G51" i="13"/>
  <c r="C52" i="13"/>
  <c r="G52" i="13"/>
  <c r="B8" i="15"/>
  <c r="H7" i="15"/>
  <c r="C11" i="13"/>
  <c r="H8" i="15"/>
  <c r="B9" i="15"/>
  <c r="C5" i="13"/>
  <c r="C7" i="13"/>
  <c r="C8" i="13"/>
  <c r="C9" i="13"/>
  <c r="C10" i="13"/>
  <c r="C12" i="13"/>
  <c r="G12" i="13"/>
  <c r="C6" i="13"/>
  <c r="G6" i="13"/>
  <c r="B5" i="13"/>
  <c r="H5" i="13"/>
  <c r="G4" i="13"/>
  <c r="B10" i="15"/>
  <c r="H9" i="15"/>
  <c r="B6" i="13"/>
  <c r="B7" i="13"/>
  <c r="G5" i="13"/>
  <c r="G7" i="13"/>
  <c r="B11" i="15"/>
  <c r="H10" i="15"/>
  <c r="B8" i="13"/>
  <c r="B9" i="13"/>
  <c r="B10" i="13"/>
  <c r="B11" i="13"/>
  <c r="B12" i="13"/>
  <c r="B13" i="13"/>
  <c r="H11" i="15"/>
  <c r="B12" i="15"/>
  <c r="B14" i="13"/>
  <c r="H13" i="13"/>
  <c r="H4" i="13"/>
  <c r="I4" i="13"/>
  <c r="H12" i="15"/>
  <c r="B13" i="15"/>
  <c r="B15" i="13"/>
  <c r="H14" i="13"/>
  <c r="I5" i="13"/>
  <c r="H6" i="13"/>
  <c r="H13" i="15"/>
  <c r="B14" i="15"/>
  <c r="B16" i="13"/>
  <c r="H15" i="13"/>
  <c r="I6" i="13"/>
  <c r="H7" i="13"/>
  <c r="B15" i="15"/>
  <c r="H14" i="15"/>
  <c r="B17" i="13"/>
  <c r="H16" i="13"/>
  <c r="I7" i="13"/>
  <c r="H8" i="13"/>
  <c r="H15" i="15"/>
  <c r="B16" i="15"/>
  <c r="B18" i="13"/>
  <c r="H17" i="13"/>
  <c r="I8" i="13"/>
  <c r="G8" i="13"/>
  <c r="H9" i="13"/>
  <c r="I9" i="13"/>
  <c r="H16" i="15"/>
  <c r="B17" i="15"/>
  <c r="B19" i="13"/>
  <c r="H18" i="13"/>
  <c r="H10" i="13"/>
  <c r="I10" i="13"/>
  <c r="H17" i="15"/>
  <c r="B18" i="15"/>
  <c r="B20" i="13"/>
  <c r="H19" i="13"/>
  <c r="G9" i="13"/>
  <c r="H11" i="13"/>
  <c r="I11" i="13"/>
  <c r="B19" i="15"/>
  <c r="H18" i="15"/>
  <c r="B21" i="13"/>
  <c r="H20" i="13"/>
  <c r="H12" i="13"/>
  <c r="I12" i="13"/>
  <c r="B20" i="15"/>
  <c r="H19" i="15"/>
  <c r="I13" i="13"/>
  <c r="B22" i="13"/>
  <c r="H21" i="13"/>
  <c r="G10" i="13"/>
  <c r="H20" i="15"/>
  <c r="B21" i="15"/>
  <c r="B23" i="13"/>
  <c r="H22" i="13"/>
  <c r="I14" i="13"/>
  <c r="I15" i="13"/>
  <c r="I16" i="13"/>
  <c r="G11" i="13"/>
  <c r="B22" i="15"/>
  <c r="H21" i="15"/>
  <c r="B24" i="13"/>
  <c r="H23" i="13"/>
  <c r="I17" i="13"/>
  <c r="H2" i="13"/>
  <c r="C2" i="13"/>
  <c r="B23" i="15"/>
  <c r="H22" i="15"/>
  <c r="I18" i="13"/>
  <c r="I19" i="13"/>
  <c r="I20" i="13"/>
  <c r="B25" i="13"/>
  <c r="H24" i="13"/>
  <c r="B24" i="15"/>
  <c r="H23" i="15"/>
  <c r="B26" i="13"/>
  <c r="H25" i="13"/>
  <c r="H24" i="15"/>
  <c r="B25" i="15"/>
  <c r="B27" i="13"/>
  <c r="H26" i="13"/>
  <c r="B26" i="15"/>
  <c r="H25" i="15"/>
  <c r="B28" i="13"/>
  <c r="H27" i="13"/>
  <c r="B27" i="15"/>
  <c r="H26" i="15"/>
  <c r="B29" i="13"/>
  <c r="H28" i="13"/>
  <c r="H27" i="15"/>
  <c r="B28" i="15"/>
  <c r="B30" i="13"/>
  <c r="H29" i="13"/>
  <c r="H28" i="15"/>
  <c r="B29" i="15"/>
  <c r="B31" i="13"/>
  <c r="H30" i="13"/>
  <c r="H29" i="15"/>
  <c r="B30" i="15"/>
  <c r="B32" i="13"/>
  <c r="H31" i="13"/>
  <c r="B31" i="15"/>
  <c r="H30" i="15"/>
  <c r="B33" i="13"/>
  <c r="H32" i="13"/>
  <c r="H31" i="15"/>
  <c r="B32" i="15"/>
  <c r="B34" i="13"/>
  <c r="H33" i="13"/>
  <c r="H32" i="15"/>
  <c r="B33" i="15"/>
  <c r="B35" i="13"/>
  <c r="H34" i="13"/>
  <c r="H33" i="15"/>
  <c r="B34" i="15"/>
  <c r="B36" i="13"/>
  <c r="H35" i="13"/>
  <c r="B35" i="15"/>
  <c r="H34" i="15"/>
  <c r="B37" i="13"/>
  <c r="H36" i="13"/>
  <c r="B36" i="15"/>
  <c r="H35" i="15"/>
  <c r="B38" i="13"/>
  <c r="H37" i="13"/>
  <c r="H36" i="15"/>
  <c r="B37" i="15"/>
  <c r="B39" i="13"/>
  <c r="H38" i="13"/>
  <c r="B38" i="15"/>
  <c r="H37" i="15"/>
  <c r="B40" i="13"/>
  <c r="H39" i="13"/>
  <c r="B39" i="15"/>
  <c r="H38" i="15"/>
  <c r="B41" i="13"/>
  <c r="H40" i="13"/>
  <c r="B40" i="15"/>
  <c r="H39" i="15"/>
  <c r="B42" i="13"/>
  <c r="H41" i="13"/>
  <c r="H40" i="15"/>
  <c r="B41" i="15"/>
  <c r="B43" i="13"/>
  <c r="H42" i="13"/>
  <c r="B42" i="15"/>
  <c r="H41" i="15"/>
  <c r="B44" i="13"/>
  <c r="H43" i="13"/>
  <c r="B43" i="15"/>
  <c r="H42" i="15"/>
  <c r="B45" i="13"/>
  <c r="H44" i="13"/>
  <c r="B44" i="15"/>
  <c r="H43" i="15"/>
  <c r="B46" i="13"/>
  <c r="H45" i="13"/>
  <c r="H44" i="15"/>
  <c r="B45" i="15"/>
  <c r="B47" i="13"/>
  <c r="H46" i="13"/>
  <c r="B46" i="15"/>
  <c r="H45" i="15"/>
  <c r="B48" i="13"/>
  <c r="H47" i="13"/>
  <c r="B47" i="15"/>
  <c r="H46" i="15"/>
  <c r="B49" i="13"/>
  <c r="H48" i="13"/>
  <c r="H47" i="15"/>
  <c r="B48" i="15"/>
  <c r="B50" i="13"/>
  <c r="H49" i="13"/>
  <c r="H48" i="15"/>
  <c r="B49" i="15"/>
  <c r="B51" i="13"/>
  <c r="H50" i="13"/>
  <c r="H49" i="15"/>
  <c r="B50" i="15"/>
  <c r="B52" i="13"/>
  <c r="H51" i="13"/>
  <c r="B51" i="15"/>
  <c r="H50" i="15"/>
  <c r="B53" i="13"/>
  <c r="H52" i="13"/>
  <c r="B52" i="15"/>
  <c r="H51" i="15"/>
  <c r="B54" i="13"/>
  <c r="H53" i="13"/>
  <c r="H52" i="15"/>
  <c r="B53" i="15"/>
  <c r="B55" i="13"/>
  <c r="H54" i="13"/>
  <c r="B54" i="15"/>
  <c r="H53" i="15"/>
  <c r="B56" i="13"/>
  <c r="H55" i="13"/>
  <c r="B55" i="15"/>
  <c r="H54" i="15"/>
  <c r="B57" i="13"/>
  <c r="H56" i="13"/>
  <c r="H55" i="15"/>
  <c r="B56" i="15"/>
  <c r="B58" i="13"/>
  <c r="H57" i="13"/>
  <c r="H56" i="15"/>
  <c r="B57" i="15"/>
  <c r="B59" i="13"/>
  <c r="H58" i="13"/>
  <c r="H57" i="15"/>
  <c r="B58" i="15"/>
  <c r="B60" i="13"/>
  <c r="H59" i="13"/>
  <c r="B59" i="15"/>
  <c r="H58" i="15"/>
  <c r="B61" i="13"/>
  <c r="H60" i="13"/>
  <c r="B60" i="15"/>
  <c r="H59" i="15"/>
  <c r="B62" i="13"/>
  <c r="H61" i="13"/>
  <c r="H60" i="15"/>
  <c r="B61" i="15"/>
  <c r="B63" i="13"/>
  <c r="H62" i="13"/>
  <c r="B62" i="15"/>
  <c r="H61" i="15"/>
  <c r="B64" i="13"/>
  <c r="H63" i="13"/>
  <c r="B63" i="15"/>
  <c r="H62" i="15"/>
  <c r="B65" i="13"/>
  <c r="H64" i="13"/>
  <c r="H63" i="15"/>
  <c r="B64" i="15"/>
  <c r="B66" i="13"/>
  <c r="H65" i="13"/>
  <c r="H64" i="15"/>
  <c r="B65" i="15"/>
  <c r="B67" i="13"/>
  <c r="H66" i="13"/>
  <c r="H65" i="15"/>
  <c r="B66" i="15"/>
  <c r="B68" i="13"/>
  <c r="H67" i="13"/>
  <c r="B67" i="15"/>
  <c r="H66" i="15"/>
  <c r="B69" i="13"/>
  <c r="H68" i="13"/>
  <c r="B68" i="15"/>
  <c r="H67" i="15"/>
  <c r="B70" i="13"/>
  <c r="H69" i="13"/>
  <c r="H68" i="15"/>
  <c r="B69" i="15"/>
  <c r="B71" i="13"/>
  <c r="H70" i="13"/>
  <c r="B70" i="15"/>
  <c r="H69" i="15"/>
  <c r="B72" i="13"/>
  <c r="H71" i="13"/>
  <c r="B71" i="15"/>
  <c r="H70" i="15"/>
  <c r="B73" i="13"/>
  <c r="H72" i="13"/>
  <c r="H71" i="15"/>
  <c r="B72" i="15"/>
  <c r="B74" i="13"/>
  <c r="H73" i="13"/>
  <c r="H72" i="15"/>
  <c r="B73" i="15"/>
  <c r="B75" i="13"/>
  <c r="H74" i="13"/>
  <c r="H73" i="15"/>
  <c r="B74" i="15"/>
  <c r="B76" i="13"/>
  <c r="H75" i="13"/>
  <c r="B75" i="15"/>
  <c r="H74" i="15"/>
  <c r="B77" i="13"/>
  <c r="H76" i="13"/>
  <c r="B76" i="15"/>
  <c r="H75" i="15"/>
  <c r="B78" i="13"/>
  <c r="H77" i="13"/>
  <c r="H76" i="15"/>
  <c r="B77" i="15"/>
  <c r="B79" i="13"/>
  <c r="H78" i="13"/>
  <c r="B78" i="15"/>
  <c r="H77" i="15"/>
  <c r="B80" i="13"/>
  <c r="H79" i="13"/>
  <c r="B79" i="15"/>
  <c r="H78" i="15"/>
  <c r="B81" i="13"/>
  <c r="H80" i="13"/>
  <c r="H79" i="15"/>
  <c r="B80" i="15"/>
  <c r="B82" i="13"/>
  <c r="H81" i="13"/>
  <c r="H80" i="15"/>
  <c r="B81" i="15"/>
  <c r="B83" i="13"/>
  <c r="H82" i="13"/>
  <c r="H81" i="15"/>
  <c r="B82" i="15"/>
  <c r="B84" i="13"/>
  <c r="H83" i="13"/>
  <c r="B83" i="15"/>
  <c r="H82" i="15"/>
  <c r="B85" i="13"/>
  <c r="H84" i="13"/>
  <c r="B84" i="15"/>
  <c r="H83" i="15"/>
  <c r="B86" i="13"/>
  <c r="H85" i="13"/>
  <c r="H84" i="15"/>
  <c r="B85" i="15"/>
  <c r="B87" i="13"/>
  <c r="H86" i="13"/>
  <c r="B86" i="15"/>
  <c r="H85" i="15"/>
  <c r="B88" i="13"/>
  <c r="H87" i="13"/>
  <c r="B87" i="15"/>
  <c r="H86" i="15"/>
  <c r="B89" i="13"/>
  <c r="H88" i="13"/>
  <c r="H87" i="15"/>
  <c r="B88" i="15"/>
  <c r="B90" i="13"/>
  <c r="H89" i="13"/>
  <c r="H88" i="15"/>
  <c r="B89" i="15"/>
  <c r="B91" i="13"/>
  <c r="H90" i="13"/>
  <c r="H89" i="15"/>
  <c r="B90" i="15"/>
  <c r="B92" i="13"/>
  <c r="H91" i="13"/>
  <c r="B91" i="15"/>
  <c r="H90" i="15"/>
  <c r="B93" i="13"/>
  <c r="H92" i="13"/>
  <c r="B92" i="15"/>
  <c r="H91" i="15"/>
  <c r="B94" i="13"/>
  <c r="H93" i="13"/>
  <c r="H92" i="15"/>
  <c r="B93" i="15"/>
  <c r="B95" i="13"/>
  <c r="H94" i="13"/>
  <c r="B94" i="15"/>
  <c r="H93" i="15"/>
  <c r="B96" i="13"/>
  <c r="H95" i="13"/>
  <c r="B95" i="15"/>
  <c r="H94" i="15"/>
  <c r="B97" i="13"/>
  <c r="H96" i="13"/>
  <c r="H95" i="15"/>
  <c r="B96" i="15"/>
  <c r="B98" i="13"/>
  <c r="H97" i="13"/>
  <c r="H96" i="15"/>
  <c r="B97" i="15"/>
  <c r="B99" i="13"/>
  <c r="H98" i="13"/>
  <c r="B98" i="15"/>
  <c r="H97" i="15"/>
  <c r="B100" i="13"/>
  <c r="H99" i="13"/>
  <c r="B99" i="15"/>
  <c r="H98" i="15"/>
  <c r="B101" i="13"/>
  <c r="H100" i="13"/>
  <c r="H99" i="15"/>
  <c r="B100" i="15"/>
  <c r="B102" i="13"/>
  <c r="H101" i="13"/>
  <c r="H100" i="15"/>
  <c r="B101" i="15"/>
  <c r="B103" i="13"/>
  <c r="H102" i="13"/>
  <c r="B102" i="15"/>
  <c r="H101" i="15"/>
  <c r="B104" i="13"/>
  <c r="H103" i="13"/>
  <c r="B103" i="15"/>
  <c r="H102" i="15"/>
  <c r="B105" i="13"/>
  <c r="H104" i="13"/>
  <c r="H103" i="15"/>
  <c r="B104" i="15"/>
  <c r="B106" i="13"/>
  <c r="H105" i="13"/>
  <c r="H104" i="15"/>
  <c r="B105" i="15"/>
  <c r="B107" i="13"/>
  <c r="H106" i="13"/>
  <c r="B106" i="15"/>
  <c r="H105" i="15"/>
  <c r="B108" i="13"/>
  <c r="H108" i="13"/>
  <c r="H107" i="13"/>
  <c r="B107" i="15"/>
  <c r="H106" i="15"/>
  <c r="H107" i="15"/>
  <c r="B108" i="15"/>
  <c r="H108" i="15"/>
</calcChain>
</file>

<file path=xl/sharedStrings.xml><?xml version="1.0" encoding="utf-8"?>
<sst xmlns="http://schemas.openxmlformats.org/spreadsheetml/2006/main" count="76" uniqueCount="22">
  <si>
    <t>初始资产</t>
  </si>
  <si>
    <t>最新资产</t>
  </si>
  <si>
    <t>当日收益率</t>
  </si>
  <si>
    <t>累计收益率</t>
  </si>
  <si>
    <t>仓位</t>
  </si>
  <si>
    <t>资金进出</t>
  </si>
  <si>
    <t>昨日资产</t>
    <phoneticPr fontId="4" type="noConversion"/>
  </si>
  <si>
    <t>日期</t>
    <phoneticPr fontId="4" type="noConversion"/>
  </si>
  <si>
    <t>今最高收益率</t>
    <phoneticPr fontId="4" type="noConversion"/>
  </si>
  <si>
    <t>单日最大收益率</t>
    <phoneticPr fontId="4" type="noConversion"/>
  </si>
  <si>
    <t>单日最大亏损率</t>
    <phoneticPr fontId="4" type="noConversion"/>
  </si>
  <si>
    <t>2016/4/60</t>
    <phoneticPr fontId="4" type="noConversion"/>
  </si>
  <si>
    <t>初次使用，请先填写蓝色底纹的数据</t>
    <phoneticPr fontId="4" type="noConversion"/>
  </si>
  <si>
    <t>以后每天只需要更新最新资产、仓位、资金进出就可以（如果有进出的话）</t>
    <phoneticPr fontId="4" type="noConversion"/>
  </si>
  <si>
    <t>建议先将本收益表原件复制一分保存起来作为备份，公式错乱还可以补救</t>
    <phoneticPr fontId="4" type="noConversion"/>
  </si>
  <si>
    <t>本表格以季度为单位，超过一季度无法显示曲线图。需要再创建一个新的记录。</t>
    <phoneticPr fontId="4" type="noConversion"/>
  </si>
  <si>
    <t>本资金收益表由淘股吧：上证策划，逸凡
 制作，如果你喜欢，请点击下面链接
进入博客，点击“加关注”将可以
随时关注到本人最新的跟帖
以及高手交割单、复盘信息、实盘比赛、
各大行情软件详细使用等等。以下驸上
部分目录表。</t>
    <phoneticPr fontId="4" type="noConversion"/>
  </si>
  <si>
    <t>请点击关注：http://www.taoguba.com.cn/blog/843137</t>
    <phoneticPr fontId="4" type="noConversion"/>
  </si>
  <si>
    <t>更多便利小工具、工具使用，请点击上方链接联系作者</t>
    <phoneticPr fontId="4" type="noConversion"/>
  </si>
  <si>
    <t>本资金收益表由淘股吧：上证 策划，逸凡
 制作，如果你喜欢，请点击下面链接
进入博客，点击“加关注”将可以
随时关注到本人最新的跟帖
以及高手交割单、复盘信息、实盘比赛、
各大行情软件详细使用等等。以下驸上
部分目录表。</t>
    <phoneticPr fontId="4" type="noConversion"/>
  </si>
  <si>
    <t>如使用有问题请点击这里联系：上证  选择加关注</t>
    <phoneticPr fontId="4" type="noConversion"/>
  </si>
  <si>
    <t>如使用有问题请点击名字： 逸凡999     选择加关注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</si>
</sst>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(* #,##0.00_);_(* \(#,##0.00\);_(* &quot;-&quot;??_);_(@_)"/>
    <numFmt numFmtId="166" formatCode="yyyy/m/d;@"/>
  </numFmts>
  <fonts count="19" x14ac:knownFonts="1">
    <font>
      <sz val="11"/>
      <color indexed="8"/>
      <name val="宋体"/>
      <charset val="134"/>
    </font>
    <font>
      <b/>
      <sz val="11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sz val="10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2"/>
      <name val="黑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rgb="FFFF0000"/>
      <name val="黑体"/>
      <family val="3"/>
      <charset val="134"/>
    </font>
    <font>
      <b/>
      <sz val="16"/>
      <color rgb="FFFF0000"/>
      <name val="黑体"/>
      <family val="3"/>
      <charset val="134"/>
    </font>
    <font>
      <u/>
      <sz val="14"/>
      <color theme="10"/>
      <name val="宋体"/>
      <family val="3"/>
      <charset val="134"/>
    </font>
    <font>
      <sz val="14"/>
      <color indexed="8"/>
      <name val="黑体"/>
      <family val="3"/>
      <charset val="134"/>
    </font>
    <font>
      <u/>
      <sz val="11"/>
      <color theme="1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horizontal="left" vertical="center"/>
    </xf>
    <xf numFmtId="38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0" fontId="2" fillId="0" borderId="0" xfId="2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/>
    </xf>
    <xf numFmtId="10" fontId="8" fillId="0" borderId="1" xfId="4" applyNumberFormat="1" applyFont="1" applyFill="1" applyBorder="1" applyAlignment="1">
      <alignment horizontal="right" vertical="center" wrapText="1"/>
    </xf>
    <xf numFmtId="10" fontId="9" fillId="0" borderId="1" xfId="1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38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38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8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8" fontId="11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center" vertical="center"/>
    </xf>
    <xf numFmtId="38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3" fillId="0" borderId="0" xfId="8">
      <alignment vertical="center"/>
    </xf>
    <xf numFmtId="10" fontId="16" fillId="0" borderId="2" xfId="8" applyNumberFormat="1" applyFont="1" applyFill="1" applyBorder="1" applyAlignment="1">
      <alignment horizontal="center" vertical="center"/>
    </xf>
    <xf numFmtId="10" fontId="17" fillId="0" borderId="10" xfId="2" applyNumberFormat="1" applyFont="1" applyFill="1" applyBorder="1" applyAlignment="1">
      <alignment horizontal="center" vertical="center"/>
    </xf>
    <xf numFmtId="0" fontId="2" fillId="3" borderId="4" xfId="2" applyNumberFormat="1" applyFont="1" applyFill="1" applyBorder="1" applyAlignment="1">
      <alignment horizontal="center" vertical="center"/>
    </xf>
    <xf numFmtId="0" fontId="2" fillId="3" borderId="5" xfId="2" applyNumberFormat="1" applyFont="1" applyFill="1" applyBorder="1" applyAlignment="1">
      <alignment horizontal="center" vertical="center"/>
    </xf>
    <xf numFmtId="0" fontId="2" fillId="3" borderId="6" xfId="2" applyNumberFormat="1" applyFont="1" applyFill="1" applyBorder="1" applyAlignment="1">
      <alignment horizontal="center" vertical="center"/>
    </xf>
    <xf numFmtId="0" fontId="2" fillId="3" borderId="7" xfId="2" applyNumberFormat="1" applyFont="1" applyFill="1" applyBorder="1" applyAlignment="1">
      <alignment horizontal="center" vertical="center"/>
    </xf>
    <xf numFmtId="0" fontId="2" fillId="3" borderId="8" xfId="2" applyNumberFormat="1" applyFont="1" applyFill="1" applyBorder="1" applyAlignment="1">
      <alignment horizontal="center" vertical="center"/>
    </xf>
    <xf numFmtId="0" fontId="2" fillId="3" borderId="9" xfId="2" applyNumberFormat="1" applyFont="1" applyFill="1" applyBorder="1" applyAlignment="1">
      <alignment horizontal="center" vertical="center"/>
    </xf>
    <xf numFmtId="0" fontId="2" fillId="4" borderId="4" xfId="2" applyNumberFormat="1" applyFont="1" applyFill="1" applyBorder="1" applyAlignment="1">
      <alignment horizontal="center" vertical="center"/>
    </xf>
    <xf numFmtId="0" fontId="2" fillId="4" borderId="5" xfId="2" applyNumberFormat="1" applyFont="1" applyFill="1" applyBorder="1" applyAlignment="1">
      <alignment horizontal="center" vertical="center"/>
    </xf>
    <xf numFmtId="0" fontId="2" fillId="4" borderId="6" xfId="2" applyNumberFormat="1" applyFont="1" applyFill="1" applyBorder="1" applyAlignment="1">
      <alignment horizontal="center" vertical="center"/>
    </xf>
    <xf numFmtId="0" fontId="2" fillId="4" borderId="7" xfId="2" applyNumberFormat="1" applyFont="1" applyFill="1" applyBorder="1" applyAlignment="1">
      <alignment horizontal="center" vertical="center"/>
    </xf>
    <xf numFmtId="0" fontId="2" fillId="4" borderId="8" xfId="2" applyNumberFormat="1" applyFont="1" applyFill="1" applyBorder="1" applyAlignment="1">
      <alignment horizontal="center" vertical="center"/>
    </xf>
    <xf numFmtId="0" fontId="2" fillId="4" borderId="9" xfId="2" applyNumberFormat="1" applyFont="1" applyFill="1" applyBorder="1" applyAlignment="1">
      <alignment horizontal="center" vertical="center"/>
    </xf>
    <xf numFmtId="0" fontId="2" fillId="5" borderId="4" xfId="2" applyNumberFormat="1" applyFont="1" applyFill="1" applyBorder="1" applyAlignment="1">
      <alignment horizontal="center" vertical="center"/>
    </xf>
    <xf numFmtId="0" fontId="2" fillId="5" borderId="5" xfId="2" applyNumberFormat="1" applyFont="1" applyFill="1" applyBorder="1" applyAlignment="1">
      <alignment horizontal="center" vertical="center"/>
    </xf>
    <xf numFmtId="0" fontId="2" fillId="5" borderId="6" xfId="2" applyNumberFormat="1" applyFont="1" applyFill="1" applyBorder="1" applyAlignment="1">
      <alignment horizontal="center" vertical="center"/>
    </xf>
    <xf numFmtId="0" fontId="2" fillId="5" borderId="7" xfId="2" applyNumberFormat="1" applyFont="1" applyFill="1" applyBorder="1" applyAlignment="1">
      <alignment horizontal="center" vertical="center"/>
    </xf>
    <xf numFmtId="0" fontId="2" fillId="5" borderId="8" xfId="2" applyNumberFormat="1" applyFont="1" applyFill="1" applyBorder="1" applyAlignment="1">
      <alignment horizontal="center" vertical="center"/>
    </xf>
    <xf numFmtId="0" fontId="2" fillId="5" borderId="9" xfId="2" applyNumberFormat="1" applyFont="1" applyFill="1" applyBorder="1" applyAlignment="1">
      <alignment horizontal="center" vertical="center"/>
    </xf>
    <xf numFmtId="0" fontId="2" fillId="6" borderId="4" xfId="2" applyNumberFormat="1" applyFont="1" applyFill="1" applyBorder="1" applyAlignment="1">
      <alignment horizontal="center" vertical="center"/>
    </xf>
    <xf numFmtId="0" fontId="2" fillId="6" borderId="5" xfId="2" applyNumberFormat="1" applyFont="1" applyFill="1" applyBorder="1" applyAlignment="1">
      <alignment horizontal="center" vertical="center"/>
    </xf>
    <xf numFmtId="0" fontId="2" fillId="6" borderId="6" xfId="2" applyNumberFormat="1" applyFont="1" applyFill="1" applyBorder="1" applyAlignment="1">
      <alignment horizontal="center" vertical="center"/>
    </xf>
    <xf numFmtId="0" fontId="2" fillId="6" borderId="7" xfId="2" applyNumberFormat="1" applyFont="1" applyFill="1" applyBorder="1" applyAlignment="1">
      <alignment horizontal="center" vertical="center"/>
    </xf>
    <xf numFmtId="0" fontId="2" fillId="6" borderId="8" xfId="2" applyNumberFormat="1" applyFont="1" applyFill="1" applyBorder="1" applyAlignment="1">
      <alignment horizontal="center" vertical="center"/>
    </xf>
    <xf numFmtId="0" fontId="2" fillId="6" borderId="9" xfId="2" applyNumberFormat="1" applyFont="1" applyFill="1" applyBorder="1" applyAlignment="1">
      <alignment horizontal="center" vertical="center"/>
    </xf>
    <xf numFmtId="38" fontId="2" fillId="0" borderId="1" xfId="0" applyNumberFormat="1" applyFont="1" applyFill="1" applyBorder="1" applyAlignment="1">
      <alignment horizontal="center" vertical="center"/>
    </xf>
    <xf numFmtId="10" fontId="14" fillId="7" borderId="2" xfId="2" applyNumberFormat="1" applyFont="1" applyFill="1" applyBorder="1" applyAlignment="1">
      <alignment horizontal="left" vertical="center" wrapText="1"/>
    </xf>
    <xf numFmtId="10" fontId="2" fillId="7" borderId="10" xfId="2" applyNumberFormat="1" applyFont="1" applyFill="1" applyBorder="1" applyAlignment="1">
      <alignment horizontal="left" vertical="center"/>
    </xf>
    <xf numFmtId="10" fontId="2" fillId="7" borderId="3" xfId="2" applyNumberFormat="1" applyFont="1" applyFill="1" applyBorder="1" applyAlignment="1">
      <alignment horizontal="left" vertical="center"/>
    </xf>
    <xf numFmtId="38" fontId="1" fillId="0" borderId="1" xfId="0" applyNumberFormat="1" applyFont="1" applyFill="1" applyBorder="1" applyAlignment="1">
      <alignment horizontal="center" vertical="center"/>
    </xf>
    <xf numFmtId="10" fontId="12" fillId="0" borderId="2" xfId="1" applyNumberFormat="1" applyFont="1" applyFill="1" applyBorder="1" applyAlignment="1">
      <alignment horizontal="center" vertical="center" wrapText="1"/>
    </xf>
    <xf numFmtId="10" fontId="12" fillId="0" borderId="3" xfId="1" applyNumberFormat="1" applyFont="1" applyFill="1" applyBorder="1" applyAlignment="1">
      <alignment horizontal="center" vertical="center" wrapText="1"/>
    </xf>
    <xf numFmtId="10" fontId="17" fillId="0" borderId="3" xfId="2" applyNumberFormat="1" applyFont="1" applyFill="1" applyBorder="1" applyAlignment="1">
      <alignment horizontal="center" vertical="center"/>
    </xf>
    <xf numFmtId="10" fontId="14" fillId="0" borderId="2" xfId="2" applyNumberFormat="1" applyFont="1" applyFill="1" applyBorder="1" applyAlignment="1">
      <alignment horizontal="left" vertical="center" wrapText="1"/>
    </xf>
    <xf numFmtId="10" fontId="2" fillId="0" borderId="10" xfId="2" applyNumberFormat="1" applyFont="1" applyFill="1" applyBorder="1" applyAlignment="1">
      <alignment horizontal="left" vertical="center"/>
    </xf>
    <xf numFmtId="10" fontId="2" fillId="0" borderId="3" xfId="2" applyNumberFormat="1" applyFont="1" applyFill="1" applyBorder="1" applyAlignment="1">
      <alignment horizontal="left" vertical="center"/>
    </xf>
    <xf numFmtId="0" fontId="15" fillId="2" borderId="10" xfId="2" applyNumberFormat="1" applyFont="1" applyFill="1" applyBorder="1" applyAlignment="1">
      <alignment horizontal="center" vertical="center"/>
    </xf>
  </cellXfs>
  <cellStyles count="12">
    <cellStyle name="Followed Hyperlink" xfId="9" builtinId="9" hidden="1"/>
    <cellStyle name="Followed Hyperlink" xfId="10" builtinId="9" hidden="1"/>
    <cellStyle name="Followed Hyperlink" xfId="11" builtinId="9" hidden="1"/>
    <cellStyle name="Hyperlink" xfId="8" builtinId="8"/>
    <cellStyle name="Normal" xfId="0" builtinId="0"/>
    <cellStyle name="Normal 2" xfId="6"/>
    <cellStyle name="Percent" xfId="2" builtinId="5"/>
    <cellStyle name="千位分隔 2" xfId="5"/>
    <cellStyle name="千位分隔 2 3 2 2" xfId="3"/>
    <cellStyle name="常规 2" xfId="1"/>
    <cellStyle name="百分比 2" xfId="4"/>
    <cellStyle name="百分比 3" xfId="7"/>
  </cellStyles>
  <dxfs count="63"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</dxfs>
  <tableStyles count="0" defaultTableStyle="TableStyleMedium9" defaultPivotStyle="PivotStyleLight16"/>
  <colors>
    <mruColors>
      <color rgb="FFF3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solidFill>
                  <a:srgbClr val="FF0000"/>
                </a:solidFill>
                <a:effectLst/>
                <a:latin typeface="华文行楷" panose="02010800040101010101" pitchFamily="2" charset="-122"/>
                <a:ea typeface="华文行楷" panose="02010800040101010101" pitchFamily="2" charset="-122"/>
              </a:rPr>
              <a:t>个人资金收益曲线图</a:t>
            </a:r>
            <a:endParaRPr lang="zh-CN" altLang="zh-CN">
              <a:solidFill>
                <a:srgbClr val="FF0000"/>
              </a:solidFill>
              <a:effectLst/>
              <a:latin typeface="华文行楷" panose="02010800040101010101" pitchFamily="2" charset="-122"/>
              <a:ea typeface="华文行楷" panose="02010800040101010101" pitchFamily="2" charset="-122"/>
            </a:endParaRPr>
          </a:p>
        </c:rich>
      </c:tx>
      <c:layout>
        <c:manualLayout>
          <c:xMode val="edge"/>
          <c:yMode val="edge"/>
          <c:x val="0.368873126260763"/>
          <c:y val="0.000437019957352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9474051844377"/>
          <c:y val="0.131256761071559"/>
          <c:w val="0.892192033770733"/>
          <c:h val="0.684175097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备份文件!$E$3</c:f>
              <c:strCache>
                <c:ptCount val="1"/>
                <c:pt idx="0">
                  <c:v>仓位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备份文件!$A$4:$A$199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备份文件!$E$4:$E$60</c:f>
              <c:numCache>
                <c:formatCode>General</c:formatCode>
                <c:ptCount val="5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65400"/>
        <c:axId val="1795899464"/>
      </c:barChart>
      <c:lineChart>
        <c:grouping val="standard"/>
        <c:varyColors val="0"/>
        <c:ser>
          <c:idx val="1"/>
          <c:order val="1"/>
          <c:tx>
            <c:strRef>
              <c:f>备份文件!$H$3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 w="25400">
                <a:solidFill>
                  <a:srgbClr val="FF0000"/>
                </a:solidFill>
              </a:ln>
              <a:effectLst/>
            </c:spPr>
          </c:marker>
          <c:cat>
            <c:strRef>
              <c:f>备份文件!$A$4:$A$199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备份文件!$H$4:$H$60</c:f>
              <c:numCache>
                <c:formatCode>0.00%</c:formatCode>
                <c:ptCount val="57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24296"/>
        <c:axId val="1795971672"/>
      </c:lineChart>
      <c:catAx>
        <c:axId val="-21388242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71672"/>
        <c:crosses val="autoZero"/>
        <c:auto val="0"/>
        <c:lblAlgn val="ctr"/>
        <c:lblOffset val="100"/>
        <c:noMultiLvlLbl val="1"/>
      </c:catAx>
      <c:valAx>
        <c:axId val="17959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24296"/>
        <c:crosses val="autoZero"/>
        <c:crossBetween val="between"/>
      </c:valAx>
      <c:valAx>
        <c:axId val="1795899464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65400"/>
        <c:crosses val="max"/>
        <c:crossBetween val="between"/>
      </c:valAx>
      <c:catAx>
        <c:axId val="1795365400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179589946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179104888139"/>
          <c:y val="0.0331297357307"/>
          <c:w val="0.210177488679434"/>
          <c:h val="0.071783542043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solidFill>
                  <a:srgbClr val="FF0000"/>
                </a:solidFill>
                <a:effectLst/>
                <a:latin typeface="华文行楷" panose="02010800040101010101" pitchFamily="2" charset="-122"/>
                <a:ea typeface="华文行楷" panose="02010800040101010101" pitchFamily="2" charset="-122"/>
              </a:rPr>
              <a:t>个人资金收益曲线图</a:t>
            </a:r>
            <a:endParaRPr lang="zh-CN" altLang="zh-CN">
              <a:solidFill>
                <a:srgbClr val="FF0000"/>
              </a:solidFill>
              <a:effectLst/>
              <a:latin typeface="华文行楷" panose="02010800040101010101" pitchFamily="2" charset="-122"/>
              <a:ea typeface="华文行楷" panose="02010800040101010101" pitchFamily="2" charset="-122"/>
            </a:endParaRPr>
          </a:p>
        </c:rich>
      </c:tx>
      <c:layout>
        <c:manualLayout>
          <c:xMode val="edge"/>
          <c:yMode val="edge"/>
          <c:x val="0.368873126260763"/>
          <c:y val="0.000437019957352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9474051844377"/>
          <c:y val="0.131256761071559"/>
          <c:w val="0.892192033770733"/>
          <c:h val="0.684175097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收益表2016第2季度!$E$3</c:f>
              <c:strCache>
                <c:ptCount val="1"/>
                <c:pt idx="0">
                  <c:v>仓位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收益表2016第2季度!$E$4:$E$60</c:f>
              <c:numCache>
                <c:formatCode>General</c:formatCode>
                <c:ptCount val="5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155544"/>
        <c:axId val="-2136454392"/>
      </c:barChart>
      <c:lineChart>
        <c:grouping val="standard"/>
        <c:varyColors val="0"/>
        <c:ser>
          <c:idx val="1"/>
          <c:order val="1"/>
          <c:tx>
            <c:strRef>
              <c:f>收益表2016第2季度!$H$3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 w="25400">
                <a:solidFill>
                  <a:srgbClr val="FF0000"/>
                </a:solidFill>
              </a:ln>
              <a:effectLst/>
            </c:spPr>
          </c:marker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收益表2016第2季度!$H$4:$H$60</c:f>
              <c:numCache>
                <c:formatCode>0.00%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77624"/>
        <c:axId val="-2136363608"/>
      </c:lineChart>
      <c:catAx>
        <c:axId val="17983776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363608"/>
        <c:crosses val="autoZero"/>
        <c:auto val="0"/>
        <c:lblAlgn val="ctr"/>
        <c:lblOffset val="100"/>
        <c:noMultiLvlLbl val="1"/>
      </c:catAx>
      <c:valAx>
        <c:axId val="-21363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7624"/>
        <c:crosses val="autoZero"/>
        <c:crossBetween val="between"/>
      </c:valAx>
      <c:valAx>
        <c:axId val="-2136454392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5544"/>
        <c:crosses val="max"/>
        <c:crossBetween val="between"/>
      </c:valAx>
      <c:catAx>
        <c:axId val="-213615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64543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179104888139"/>
          <c:y val="0.0331297357307"/>
          <c:w val="0.210177488679434"/>
          <c:h val="0.071783542043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solidFill>
                  <a:srgbClr val="FF0000"/>
                </a:solidFill>
                <a:effectLst/>
                <a:latin typeface="华文行楷" panose="02010800040101010101" pitchFamily="2" charset="-122"/>
                <a:ea typeface="华文行楷" panose="02010800040101010101" pitchFamily="2" charset="-122"/>
              </a:rPr>
              <a:t>个人资金收益曲线图</a:t>
            </a:r>
            <a:endParaRPr lang="zh-CN" altLang="zh-CN">
              <a:solidFill>
                <a:srgbClr val="FF0000"/>
              </a:solidFill>
              <a:effectLst/>
              <a:latin typeface="华文行楷" panose="02010800040101010101" pitchFamily="2" charset="-122"/>
              <a:ea typeface="华文行楷" panose="02010800040101010101" pitchFamily="2" charset="-122"/>
            </a:endParaRPr>
          </a:p>
        </c:rich>
      </c:tx>
      <c:layout>
        <c:manualLayout>
          <c:xMode val="edge"/>
          <c:yMode val="edge"/>
          <c:x val="0.368873126260763"/>
          <c:y val="0.000437019957352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9474051844377"/>
          <c:y val="0.131256761071559"/>
          <c:w val="0.892192033770733"/>
          <c:h val="0.684175097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收益表2016第2季度!$E$3</c:f>
              <c:strCache>
                <c:ptCount val="1"/>
                <c:pt idx="0">
                  <c:v>仓位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收益表2016第2季度!$E$4:$E$60</c:f>
              <c:numCache>
                <c:formatCode>General</c:formatCode>
                <c:ptCount val="5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203464"/>
        <c:axId val="1812219384"/>
      </c:barChart>
      <c:lineChart>
        <c:grouping val="standard"/>
        <c:varyColors val="0"/>
        <c:ser>
          <c:idx val="1"/>
          <c:order val="1"/>
          <c:tx>
            <c:strRef>
              <c:f>收益表2016第2季度!$H$3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 w="25400">
                <a:solidFill>
                  <a:srgbClr val="FF0000"/>
                </a:solidFill>
              </a:ln>
              <a:effectLst/>
            </c:spPr>
          </c:marker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收益表2016第2季度!$H$4:$H$60</c:f>
              <c:numCache>
                <c:formatCode>0.00%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209800"/>
        <c:axId val="1812215608"/>
      </c:lineChart>
      <c:catAx>
        <c:axId val="1812209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15608"/>
        <c:crosses val="autoZero"/>
        <c:auto val="0"/>
        <c:lblAlgn val="ctr"/>
        <c:lblOffset val="100"/>
        <c:noMultiLvlLbl val="1"/>
      </c:catAx>
      <c:valAx>
        <c:axId val="18122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09800"/>
        <c:crosses val="autoZero"/>
        <c:crossBetween val="between"/>
      </c:valAx>
      <c:valAx>
        <c:axId val="1812219384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03464"/>
        <c:crosses val="max"/>
        <c:crossBetween val="between"/>
      </c:valAx>
      <c:catAx>
        <c:axId val="1812203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21938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179104888139"/>
          <c:y val="0.0331297357307"/>
          <c:w val="0.210177488679434"/>
          <c:h val="0.071783542043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solidFill>
                  <a:srgbClr val="FF0000"/>
                </a:solidFill>
                <a:effectLst/>
                <a:latin typeface="华文行楷" panose="02010800040101010101" pitchFamily="2" charset="-122"/>
                <a:ea typeface="华文行楷" panose="02010800040101010101" pitchFamily="2" charset="-122"/>
              </a:rPr>
              <a:t>个人资金收益曲线图</a:t>
            </a:r>
            <a:endParaRPr lang="zh-CN" altLang="zh-CN">
              <a:solidFill>
                <a:srgbClr val="FF0000"/>
              </a:solidFill>
              <a:effectLst/>
              <a:latin typeface="华文行楷" panose="02010800040101010101" pitchFamily="2" charset="-122"/>
              <a:ea typeface="华文行楷" panose="02010800040101010101" pitchFamily="2" charset="-122"/>
            </a:endParaRPr>
          </a:p>
        </c:rich>
      </c:tx>
      <c:layout>
        <c:manualLayout>
          <c:xMode val="edge"/>
          <c:yMode val="edge"/>
          <c:x val="0.368873126260763"/>
          <c:y val="0.000437019957352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9474051844377"/>
          <c:y val="0.131256761071559"/>
          <c:w val="0.892192033770733"/>
          <c:h val="0.684175097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收益表2016第2季度!$E$3</c:f>
              <c:strCache>
                <c:ptCount val="1"/>
                <c:pt idx="0">
                  <c:v>仓位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收益表2016第2季度!$E$4:$E$60</c:f>
              <c:numCache>
                <c:formatCode>General</c:formatCode>
                <c:ptCount val="5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547784"/>
        <c:axId val="-2130818936"/>
      </c:barChart>
      <c:lineChart>
        <c:grouping val="standard"/>
        <c:varyColors val="0"/>
        <c:ser>
          <c:idx val="1"/>
          <c:order val="1"/>
          <c:tx>
            <c:strRef>
              <c:f>收益表2016第2季度!$H$3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 w="25400">
                <a:solidFill>
                  <a:srgbClr val="FF0000"/>
                </a:solidFill>
              </a:ln>
              <a:effectLst/>
            </c:spPr>
          </c:marker>
          <c:cat>
            <c:strRef>
              <c:f>收益表2016第2季度!$A$4:$A$199</c:f>
              <c:strCache>
                <c:ptCount val="17"/>
                <c:pt idx="0">
                  <c:v>2016/4/1</c:v>
                </c:pt>
                <c:pt idx="1">
                  <c:v>2016/4/5</c:v>
                </c:pt>
                <c:pt idx="2">
                  <c:v>2016/4/6</c:v>
                </c:pt>
                <c:pt idx="3">
                  <c:v>2016/4/7</c:v>
                </c:pt>
                <c:pt idx="4">
                  <c:v>2016/4/8</c:v>
                </c:pt>
                <c:pt idx="5">
                  <c:v>2016/4/11</c:v>
                </c:pt>
                <c:pt idx="6">
                  <c:v>2016/4/12</c:v>
                </c:pt>
                <c:pt idx="7">
                  <c:v>2016/4/13</c:v>
                </c:pt>
                <c:pt idx="8">
                  <c:v>2016/4/14</c:v>
                </c:pt>
                <c:pt idx="9">
                  <c:v>2016/4/15</c:v>
                </c:pt>
                <c:pt idx="10">
                  <c:v>2016/4/18</c:v>
                </c:pt>
                <c:pt idx="11">
                  <c:v>2016/4/19</c:v>
                </c:pt>
                <c:pt idx="12">
                  <c:v>2016/4/20</c:v>
                </c:pt>
                <c:pt idx="13">
                  <c:v>2016/4/21</c:v>
                </c:pt>
                <c:pt idx="14">
                  <c:v>2016/4/22</c:v>
                </c:pt>
                <c:pt idx="15">
                  <c:v>2016/4/25</c:v>
                </c:pt>
                <c:pt idx="16">
                  <c:v>2016/4/60</c:v>
                </c:pt>
              </c:strCache>
            </c:strRef>
          </c:cat>
          <c:val>
            <c:numRef>
              <c:f>收益表2016第2季度!$H$4:$H$60</c:f>
              <c:numCache>
                <c:formatCode>0.00%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23368"/>
        <c:axId val="1798359240"/>
      </c:lineChart>
      <c:catAx>
        <c:axId val="-2131223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59240"/>
        <c:crosses val="autoZero"/>
        <c:auto val="0"/>
        <c:lblAlgn val="ctr"/>
        <c:lblOffset val="100"/>
        <c:noMultiLvlLbl val="1"/>
      </c:catAx>
      <c:valAx>
        <c:axId val="17983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23368"/>
        <c:crosses val="autoZero"/>
        <c:crossBetween val="between"/>
      </c:valAx>
      <c:valAx>
        <c:axId val="-2130818936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784"/>
        <c:crosses val="max"/>
        <c:crossBetween val="between"/>
      </c:valAx>
      <c:catAx>
        <c:axId val="179854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818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179104888139"/>
          <c:y val="0.0331297357307"/>
          <c:w val="0.210177488679434"/>
          <c:h val="0.071783542043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</xdr:colOff>
      <xdr:row>0</xdr:row>
      <xdr:rowOff>30691</xdr:rowOff>
    </xdr:from>
    <xdr:to>
      <xdr:col>8</xdr:col>
      <xdr:colOff>1079500</xdr:colOff>
      <xdr:row>0</xdr:row>
      <xdr:rowOff>3122083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677333</xdr:colOff>
      <xdr:row>0</xdr:row>
      <xdr:rowOff>0</xdr:rowOff>
    </xdr:from>
    <xdr:to>
      <xdr:col>17</xdr:col>
      <xdr:colOff>677334</xdr:colOff>
      <xdr:row>1</xdr:row>
      <xdr:rowOff>31316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133" y="0"/>
          <a:ext cx="2743201" cy="31840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15</xdr:col>
      <xdr:colOff>506942</xdr:colOff>
      <xdr:row>46</xdr:row>
      <xdr:rowOff>103717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5057775"/>
          <a:ext cx="4278842" cy="6437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</xdr:colOff>
      <xdr:row>0</xdr:row>
      <xdr:rowOff>30691</xdr:rowOff>
    </xdr:from>
    <xdr:to>
      <xdr:col>8</xdr:col>
      <xdr:colOff>1079500</xdr:colOff>
      <xdr:row>0</xdr:row>
      <xdr:rowOff>3122083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11</xdr:row>
      <xdr:rowOff>0</xdr:rowOff>
    </xdr:from>
    <xdr:to>
      <xdr:col>15</xdr:col>
      <xdr:colOff>506942</xdr:colOff>
      <xdr:row>46</xdr:row>
      <xdr:rowOff>103717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0917" y="5048250"/>
          <a:ext cx="4295775" cy="640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</xdr:colOff>
      <xdr:row>0</xdr:row>
      <xdr:rowOff>30691</xdr:rowOff>
    </xdr:from>
    <xdr:to>
      <xdr:col>8</xdr:col>
      <xdr:colOff>1079500</xdr:colOff>
      <xdr:row>0</xdr:row>
      <xdr:rowOff>3122083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11</xdr:row>
      <xdr:rowOff>0</xdr:rowOff>
    </xdr:from>
    <xdr:to>
      <xdr:col>16</xdr:col>
      <xdr:colOff>164042</xdr:colOff>
      <xdr:row>44</xdr:row>
      <xdr:rowOff>103717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5118100"/>
          <a:ext cx="4278842" cy="6771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</xdr:colOff>
      <xdr:row>0</xdr:row>
      <xdr:rowOff>30691</xdr:rowOff>
    </xdr:from>
    <xdr:to>
      <xdr:col>8</xdr:col>
      <xdr:colOff>1079500</xdr:colOff>
      <xdr:row>0</xdr:row>
      <xdr:rowOff>3122083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11</xdr:row>
      <xdr:rowOff>0</xdr:rowOff>
    </xdr:from>
    <xdr:to>
      <xdr:col>16</xdr:col>
      <xdr:colOff>164042</xdr:colOff>
      <xdr:row>44</xdr:row>
      <xdr:rowOff>103717</xdr:rowOff>
    </xdr:to>
    <xdr:pic>
      <xdr:nvPicPr>
        <xdr:cNvPr id="3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5118100"/>
          <a:ext cx="4278842" cy="677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oguba.com.cn/blog/84313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oguba.com.cn/blog/84313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oguba.com.cn/blog/84313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oguba.com.cn/blog/843137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08"/>
  <sheetViews>
    <sheetView showGridLines="0" zoomScale="90" zoomScaleNormal="90" zoomScalePageLayoutView="90" workbookViewId="0">
      <pane ySplit="3" topLeftCell="A4" activePane="bottomLeft" state="frozen"/>
      <selection pane="bottomLeft" activeCell="D17" sqref="A1:R108"/>
    </sheetView>
  </sheetViews>
  <sheetFormatPr baseColWidth="10" defaultColWidth="9" defaultRowHeight="14" x14ac:dyDescent="0"/>
  <cols>
    <col min="1" max="1" width="14.1640625" style="24" customWidth="1"/>
    <col min="2" max="2" width="12" style="2" bestFit="1" customWidth="1"/>
    <col min="3" max="3" width="12" style="3" bestFit="1" customWidth="1"/>
    <col min="4" max="4" width="13.1640625" style="4" bestFit="1" customWidth="1"/>
    <col min="5" max="5" width="6" style="4" bestFit="1" customWidth="1"/>
    <col min="6" max="6" width="10.1640625" style="6" bestFit="1" customWidth="1"/>
    <col min="7" max="7" width="12.6640625" style="4" bestFit="1" customWidth="1"/>
    <col min="8" max="8" width="12.6640625" style="8" bestFit="1" customWidth="1"/>
    <col min="9" max="9" width="14.6640625" style="5" bestFit="1" customWidth="1"/>
    <col min="10" max="10" width="3" style="7" customWidth="1"/>
    <col min="11" max="11" width="10.5" style="5" bestFit="1" customWidth="1"/>
    <col min="12" max="13" width="9" style="14"/>
    <col min="14" max="16384" width="9" style="1"/>
  </cols>
  <sheetData>
    <row r="1" spans="1:18" ht="248.25" customHeight="1">
      <c r="A1" s="55"/>
      <c r="B1" s="55"/>
      <c r="C1" s="55"/>
      <c r="D1" s="55"/>
      <c r="E1" s="55"/>
      <c r="F1" s="55"/>
      <c r="G1" s="55"/>
      <c r="H1" s="55"/>
      <c r="I1" s="55"/>
      <c r="J1" s="56" t="s">
        <v>19</v>
      </c>
      <c r="K1" s="57"/>
      <c r="L1" s="57"/>
      <c r="M1" s="57"/>
      <c r="N1" s="57"/>
      <c r="O1" s="57"/>
      <c r="P1" s="57"/>
      <c r="Q1" s="57"/>
      <c r="R1" s="58"/>
    </row>
    <row r="2" spans="1:18" ht="19.5" customHeight="1">
      <c r="A2" s="59" t="s">
        <v>9</v>
      </c>
      <c r="B2" s="59"/>
      <c r="C2" s="60">
        <f>MAX(0,MAX($G$4:G288))</f>
        <v>0</v>
      </c>
      <c r="D2" s="61"/>
      <c r="E2" s="59" t="s">
        <v>10</v>
      </c>
      <c r="F2" s="59"/>
      <c r="G2" s="59"/>
      <c r="H2" s="60">
        <f>MIN(0,MIN($G$4:G288))</f>
        <v>0</v>
      </c>
      <c r="I2" s="61"/>
      <c r="J2" s="29" t="s">
        <v>20</v>
      </c>
      <c r="K2" s="30"/>
      <c r="L2" s="30"/>
      <c r="M2" s="30"/>
      <c r="N2" s="30"/>
      <c r="O2" s="30"/>
      <c r="P2" s="30"/>
      <c r="Q2" s="30"/>
      <c r="R2" s="62"/>
    </row>
    <row r="3" spans="1:18" s="19" customFormat="1" ht="16.5" customHeight="1">
      <c r="A3" s="16" t="s">
        <v>7</v>
      </c>
      <c r="B3" s="16" t="s">
        <v>0</v>
      </c>
      <c r="C3" s="16" t="s">
        <v>6</v>
      </c>
      <c r="D3" s="20" t="s">
        <v>1</v>
      </c>
      <c r="E3" s="17" t="s">
        <v>4</v>
      </c>
      <c r="F3" s="21" t="s">
        <v>5</v>
      </c>
      <c r="G3" s="16" t="s">
        <v>2</v>
      </c>
      <c r="H3" s="16" t="s">
        <v>3</v>
      </c>
      <c r="I3" s="22" t="s">
        <v>8</v>
      </c>
      <c r="J3" s="18"/>
      <c r="K3" s="29" t="s">
        <v>21</v>
      </c>
      <c r="L3" s="30"/>
      <c r="M3" s="30"/>
      <c r="N3" s="30"/>
      <c r="O3" s="30"/>
      <c r="P3" s="30"/>
      <c r="Q3" s="30"/>
      <c r="R3" s="30"/>
    </row>
    <row r="4" spans="1:18" ht="15">
      <c r="A4" s="23">
        <v>42461</v>
      </c>
      <c r="B4" s="25"/>
      <c r="C4" s="25"/>
      <c r="D4" s="25"/>
      <c r="E4" s="26"/>
      <c r="F4" s="27"/>
      <c r="G4" s="9" t="str">
        <f t="shared" ref="G4:G11" si="0">IF(AND(D4&lt;&gt;"",C4&lt;&gt;""),(D4-C4-F4)/(C4+F4),"")</f>
        <v/>
      </c>
      <c r="H4" s="10" t="str">
        <f t="shared" ref="H4:H67" si="1">IF(AND(D4&lt;&gt;"",B4&lt;&gt;""),(D4-B4)/B4,"")</f>
        <v/>
      </c>
      <c r="I4" s="10" t="str">
        <f>H4</f>
        <v/>
      </c>
      <c r="J4" s="31" t="s">
        <v>12</v>
      </c>
      <c r="K4" s="32"/>
      <c r="L4" s="32"/>
      <c r="M4" s="32"/>
      <c r="N4" s="32"/>
      <c r="O4" s="32"/>
      <c r="P4" s="32"/>
      <c r="Q4" s="32"/>
      <c r="R4" s="33"/>
    </row>
    <row r="5" spans="1:18" ht="15">
      <c r="A5" s="23">
        <v>42465</v>
      </c>
      <c r="B5" s="12" t="str">
        <f t="shared" ref="B5:B68" si="2">IF(ISERROR(B4+F5/(D4/B4)),"",B4+F5/(D4/B4))</f>
        <v/>
      </c>
      <c r="C5" s="12" t="str">
        <f>IF(D4=0,"",D4)</f>
        <v/>
      </c>
      <c r="D5" s="12"/>
      <c r="E5" s="13"/>
      <c r="F5" s="11"/>
      <c r="G5" s="9" t="str">
        <f t="shared" si="0"/>
        <v/>
      </c>
      <c r="H5" s="10" t="str">
        <f t="shared" si="1"/>
        <v/>
      </c>
      <c r="I5" s="10" t="str">
        <f>IF(D5=0,"",MAX(H5,MAX($I$4:I4)))</f>
        <v/>
      </c>
      <c r="J5" s="34"/>
      <c r="K5" s="35"/>
      <c r="L5" s="35"/>
      <c r="M5" s="35"/>
      <c r="N5" s="35"/>
      <c r="O5" s="35"/>
      <c r="P5" s="35"/>
      <c r="Q5" s="35"/>
      <c r="R5" s="36"/>
    </row>
    <row r="6" spans="1:18" ht="15">
      <c r="A6" s="23">
        <v>42466</v>
      </c>
      <c r="B6" s="12" t="str">
        <f t="shared" si="2"/>
        <v/>
      </c>
      <c r="C6" s="12" t="str">
        <f>IF(D5=0,"",D5)</f>
        <v/>
      </c>
      <c r="D6" s="12"/>
      <c r="E6" s="13"/>
      <c r="F6" s="11"/>
      <c r="G6" s="9" t="str">
        <f t="shared" si="0"/>
        <v/>
      </c>
      <c r="H6" s="28"/>
      <c r="I6" s="10" t="str">
        <f>IF(D6=0,"",MAX(H6,MAX($I$4:I5)))</f>
        <v/>
      </c>
      <c r="J6" s="37" t="s">
        <v>13</v>
      </c>
      <c r="K6" s="38"/>
      <c r="L6" s="38"/>
      <c r="M6" s="38"/>
      <c r="N6" s="38"/>
      <c r="O6" s="38"/>
      <c r="P6" s="38"/>
      <c r="Q6" s="38"/>
      <c r="R6" s="39"/>
    </row>
    <row r="7" spans="1:18" ht="15">
      <c r="A7" s="23">
        <v>42467</v>
      </c>
      <c r="B7" s="12" t="str">
        <f t="shared" si="2"/>
        <v/>
      </c>
      <c r="C7" s="12" t="str">
        <f t="shared" ref="C7:C70" si="3">IF(D6=0,"",D6)</f>
        <v/>
      </c>
      <c r="D7" s="12"/>
      <c r="E7" s="13"/>
      <c r="F7" s="11"/>
      <c r="G7" s="9" t="str">
        <f t="shared" si="0"/>
        <v/>
      </c>
      <c r="H7" s="10" t="str">
        <f t="shared" si="1"/>
        <v/>
      </c>
      <c r="I7" s="10" t="str">
        <f>IF(D7=0,"",MAX(H7,MAX($I$4:I6)))</f>
        <v/>
      </c>
      <c r="J7" s="40"/>
      <c r="K7" s="41"/>
      <c r="L7" s="41"/>
      <c r="M7" s="41"/>
      <c r="N7" s="41"/>
      <c r="O7" s="41"/>
      <c r="P7" s="41"/>
      <c r="Q7" s="41"/>
      <c r="R7" s="42"/>
    </row>
    <row r="8" spans="1:18" ht="15">
      <c r="A8" s="23">
        <v>42468</v>
      </c>
      <c r="B8" s="12" t="str">
        <f t="shared" si="2"/>
        <v/>
      </c>
      <c r="C8" s="12" t="str">
        <f t="shared" si="3"/>
        <v/>
      </c>
      <c r="D8" s="12"/>
      <c r="E8" s="13"/>
      <c r="F8" s="11"/>
      <c r="G8" s="9" t="str">
        <f t="shared" si="0"/>
        <v/>
      </c>
      <c r="H8" s="10" t="str">
        <f t="shared" si="1"/>
        <v/>
      </c>
      <c r="I8" s="10" t="str">
        <f>IF(D8=0,"",MAX(H8,MAX($I$4:I7)))</f>
        <v/>
      </c>
      <c r="J8" s="43" t="s">
        <v>14</v>
      </c>
      <c r="K8" s="44"/>
      <c r="L8" s="44"/>
      <c r="M8" s="44"/>
      <c r="N8" s="44"/>
      <c r="O8" s="44"/>
      <c r="P8" s="44"/>
      <c r="Q8" s="44"/>
      <c r="R8" s="45"/>
    </row>
    <row r="9" spans="1:18" ht="15">
      <c r="A9" s="23">
        <v>42471</v>
      </c>
      <c r="B9" s="12" t="str">
        <f t="shared" si="2"/>
        <v/>
      </c>
      <c r="C9" s="12" t="str">
        <f t="shared" si="3"/>
        <v/>
      </c>
      <c r="D9" s="12"/>
      <c r="E9" s="13"/>
      <c r="F9" s="11"/>
      <c r="G9" s="9" t="str">
        <f t="shared" si="0"/>
        <v/>
      </c>
      <c r="H9" s="10" t="str">
        <f t="shared" si="1"/>
        <v/>
      </c>
      <c r="I9" s="10" t="str">
        <f>IF(D9=0,"",MAX(H9,MAX($I$4:I8)))</f>
        <v/>
      </c>
      <c r="J9" s="46"/>
      <c r="K9" s="47"/>
      <c r="L9" s="47"/>
      <c r="M9" s="47"/>
      <c r="N9" s="47"/>
      <c r="O9" s="47"/>
      <c r="P9" s="47"/>
      <c r="Q9" s="47"/>
      <c r="R9" s="48"/>
    </row>
    <row r="10" spans="1:18" ht="15">
      <c r="A10" s="23">
        <v>42472</v>
      </c>
      <c r="B10" s="12" t="str">
        <f t="shared" si="2"/>
        <v/>
      </c>
      <c r="C10" s="12" t="str">
        <f t="shared" si="3"/>
        <v/>
      </c>
      <c r="D10" s="12"/>
      <c r="E10" s="13"/>
      <c r="F10" s="11"/>
      <c r="G10" s="9" t="str">
        <f t="shared" si="0"/>
        <v/>
      </c>
      <c r="H10" s="10" t="str">
        <f t="shared" si="1"/>
        <v/>
      </c>
      <c r="I10" s="10" t="str">
        <f>IF(D10=0,"",MAX(H10,MAX($I$4:I9)))</f>
        <v/>
      </c>
      <c r="J10" s="49" t="s">
        <v>15</v>
      </c>
      <c r="K10" s="50"/>
      <c r="L10" s="50"/>
      <c r="M10" s="50"/>
      <c r="N10" s="50"/>
      <c r="O10" s="50"/>
      <c r="P10" s="50"/>
      <c r="Q10" s="50"/>
      <c r="R10" s="51"/>
    </row>
    <row r="11" spans="1:18" ht="15">
      <c r="A11" s="23">
        <v>42473</v>
      </c>
      <c r="B11" s="12" t="str">
        <f t="shared" si="2"/>
        <v/>
      </c>
      <c r="C11" s="12" t="str">
        <f>IF(D10=0,"",D10)</f>
        <v/>
      </c>
      <c r="D11" s="12"/>
      <c r="E11" s="13"/>
      <c r="F11" s="11"/>
      <c r="G11" s="9" t="str">
        <f t="shared" si="0"/>
        <v/>
      </c>
      <c r="H11" s="10" t="str">
        <f t="shared" si="1"/>
        <v/>
      </c>
      <c r="I11" s="10" t="str">
        <f>IF(D11=0,"",MAX(H11,MAX($I$4:I10)))</f>
        <v/>
      </c>
      <c r="J11" s="52"/>
      <c r="K11" s="53"/>
      <c r="L11" s="53"/>
      <c r="M11" s="53"/>
      <c r="N11" s="53"/>
      <c r="O11" s="53"/>
      <c r="P11" s="53"/>
      <c r="Q11" s="53"/>
      <c r="R11" s="54"/>
    </row>
    <row r="12" spans="1:18" ht="15">
      <c r="A12" s="23">
        <v>42474</v>
      </c>
      <c r="B12" s="12" t="str">
        <f t="shared" si="2"/>
        <v/>
      </c>
      <c r="C12" s="12" t="str">
        <f t="shared" si="3"/>
        <v/>
      </c>
      <c r="D12" s="12"/>
      <c r="E12" s="13"/>
      <c r="F12" s="11"/>
      <c r="G12" s="9" t="str">
        <f>IF(AND(D12&lt;&gt;"",C12&lt;&gt;""),(D12-C12-F12)/(C12+F12),"")</f>
        <v/>
      </c>
      <c r="H12" s="10" t="str">
        <f t="shared" si="1"/>
        <v/>
      </c>
      <c r="I12" s="10" t="str">
        <f>IF(D12=0,"",MAX(H12,MAX($I$4:I11)))</f>
        <v/>
      </c>
      <c r="J12" s="14"/>
      <c r="K12" s="14"/>
      <c r="L12" s="1"/>
      <c r="M12" s="1"/>
    </row>
    <row r="13" spans="1:18" ht="15">
      <c r="A13" s="23">
        <v>42475</v>
      </c>
      <c r="B13" s="12" t="str">
        <f t="shared" si="2"/>
        <v/>
      </c>
      <c r="C13" s="12" t="str">
        <f t="shared" si="3"/>
        <v/>
      </c>
      <c r="D13" s="12"/>
      <c r="E13" s="13"/>
      <c r="F13" s="11"/>
      <c r="G13" s="9" t="str">
        <f t="shared" ref="G13:G76" si="4">IF(AND(D13&lt;&gt;"",C13&lt;&gt;""),(D13-C13-F13)/(C13+F13),"")</f>
        <v/>
      </c>
      <c r="H13" s="10" t="str">
        <f t="shared" si="1"/>
        <v/>
      </c>
      <c r="I13" s="10" t="str">
        <f>IF(D13=0,"",MAX(H13,MAX($I$4:I12)))</f>
        <v/>
      </c>
      <c r="J13" s="14"/>
      <c r="K13" s="14"/>
      <c r="L13" s="1"/>
      <c r="M13" s="1"/>
    </row>
    <row r="14" spans="1:18" ht="15">
      <c r="A14" s="23">
        <v>42478</v>
      </c>
      <c r="B14" s="12" t="str">
        <f t="shared" si="2"/>
        <v/>
      </c>
      <c r="C14" s="12" t="str">
        <f t="shared" si="3"/>
        <v/>
      </c>
      <c r="D14" s="12"/>
      <c r="E14" s="13"/>
      <c r="F14" s="11"/>
      <c r="G14" s="9" t="str">
        <f t="shared" si="4"/>
        <v/>
      </c>
      <c r="H14" s="10" t="str">
        <f t="shared" si="1"/>
        <v/>
      </c>
      <c r="I14" s="10" t="str">
        <f>IF(D14=0,"",MAX(H14,MAX($I$4:I13)))</f>
        <v/>
      </c>
      <c r="J14" s="14"/>
      <c r="K14" s="14"/>
      <c r="L14" s="1"/>
      <c r="M14" s="1"/>
    </row>
    <row r="15" spans="1:18" ht="15">
      <c r="A15" s="23">
        <v>42479</v>
      </c>
      <c r="B15" s="12" t="str">
        <f t="shared" si="2"/>
        <v/>
      </c>
      <c r="C15" s="12" t="str">
        <f t="shared" si="3"/>
        <v/>
      </c>
      <c r="D15" s="12"/>
      <c r="E15" s="13"/>
      <c r="F15" s="11"/>
      <c r="G15" s="9" t="str">
        <f t="shared" si="4"/>
        <v/>
      </c>
      <c r="H15" s="10" t="str">
        <f t="shared" si="1"/>
        <v/>
      </c>
      <c r="I15" s="10" t="str">
        <f>IF(D15=0,"",MAX(H15,MAX($I$4:I14)))</f>
        <v/>
      </c>
      <c r="J15" s="14"/>
      <c r="K15" s="15"/>
      <c r="L15" s="1"/>
      <c r="M15" s="1"/>
    </row>
    <row r="16" spans="1:18" ht="15">
      <c r="A16" s="23">
        <v>42480</v>
      </c>
      <c r="B16" s="12" t="str">
        <f t="shared" si="2"/>
        <v/>
      </c>
      <c r="C16" s="12" t="str">
        <f t="shared" si="3"/>
        <v/>
      </c>
      <c r="D16" s="12"/>
      <c r="E16" s="13"/>
      <c r="F16" s="11"/>
      <c r="G16" s="9" t="str">
        <f t="shared" si="4"/>
        <v/>
      </c>
      <c r="H16" s="10" t="str">
        <f t="shared" si="1"/>
        <v/>
      </c>
      <c r="I16" s="10" t="str">
        <f>IF(D16=0,"",MAX(H16,MAX($I$4:I15)))</f>
        <v/>
      </c>
      <c r="J16" s="14"/>
      <c r="K16" s="14"/>
      <c r="L16" s="1"/>
      <c r="M16" s="1"/>
    </row>
    <row r="17" spans="1:13" ht="15">
      <c r="A17" s="23">
        <v>42481</v>
      </c>
      <c r="B17" s="12" t="str">
        <f t="shared" si="2"/>
        <v/>
      </c>
      <c r="C17" s="12" t="str">
        <f t="shared" si="3"/>
        <v/>
      </c>
      <c r="D17" s="12"/>
      <c r="E17" s="13"/>
      <c r="F17" s="11"/>
      <c r="G17" s="9" t="str">
        <f t="shared" si="4"/>
        <v/>
      </c>
      <c r="H17" s="10" t="str">
        <f t="shared" si="1"/>
        <v/>
      </c>
      <c r="I17" s="10" t="str">
        <f>IF(D17=0,"",MAX(H17,MAX($I$4:I16)))</f>
        <v/>
      </c>
      <c r="J17" s="14"/>
      <c r="K17" s="14"/>
      <c r="L17" s="1"/>
      <c r="M17" s="1"/>
    </row>
    <row r="18" spans="1:13" ht="15">
      <c r="A18" s="23">
        <v>42482</v>
      </c>
      <c r="B18" s="12" t="str">
        <f t="shared" si="2"/>
        <v/>
      </c>
      <c r="C18" s="12" t="str">
        <f t="shared" si="3"/>
        <v/>
      </c>
      <c r="D18" s="12"/>
      <c r="E18" s="13"/>
      <c r="F18" s="11"/>
      <c r="G18" s="9" t="str">
        <f t="shared" si="4"/>
        <v/>
      </c>
      <c r="H18" s="10" t="str">
        <f t="shared" si="1"/>
        <v/>
      </c>
      <c r="I18" s="10" t="str">
        <f>IF(D18=0,"",MAX(H18,MAX($I$4:I17)))</f>
        <v/>
      </c>
      <c r="J18" s="14"/>
      <c r="K18" s="14"/>
      <c r="L18" s="1"/>
      <c r="M18" s="1"/>
    </row>
    <row r="19" spans="1:13" ht="15">
      <c r="A19" s="23">
        <v>42485</v>
      </c>
      <c r="B19" s="12" t="str">
        <f t="shared" si="2"/>
        <v/>
      </c>
      <c r="C19" s="12" t="str">
        <f t="shared" si="3"/>
        <v/>
      </c>
      <c r="D19" s="12"/>
      <c r="E19" s="13"/>
      <c r="F19" s="11"/>
      <c r="G19" s="9" t="str">
        <f t="shared" si="4"/>
        <v/>
      </c>
      <c r="H19" s="10" t="str">
        <f t="shared" si="1"/>
        <v/>
      </c>
      <c r="I19" s="10" t="str">
        <f>IF(D19=0,"",MAX(H19,MAX($I$4:I18)))</f>
        <v/>
      </c>
      <c r="J19" s="14"/>
      <c r="K19" s="14"/>
      <c r="L19" s="1"/>
      <c r="M19" s="1"/>
    </row>
    <row r="20" spans="1:13" ht="15">
      <c r="A20" s="23" t="s">
        <v>11</v>
      </c>
      <c r="B20" s="12" t="str">
        <f t="shared" si="2"/>
        <v/>
      </c>
      <c r="C20" s="12" t="str">
        <f t="shared" si="3"/>
        <v/>
      </c>
      <c r="D20" s="12"/>
      <c r="E20" s="13"/>
      <c r="F20" s="11"/>
      <c r="G20" s="9" t="str">
        <f t="shared" si="4"/>
        <v/>
      </c>
      <c r="H20" s="10" t="str">
        <f t="shared" si="1"/>
        <v/>
      </c>
      <c r="I20" s="10" t="str">
        <f>IF(D20=0,"",MAX(H20,MAX($I$4:I19)))</f>
        <v/>
      </c>
      <c r="J20" s="14"/>
      <c r="K20" s="14"/>
      <c r="L20" s="1"/>
      <c r="M20" s="1"/>
    </row>
    <row r="21" spans="1:13" ht="15">
      <c r="A21" s="23"/>
      <c r="B21" s="12" t="str">
        <f t="shared" si="2"/>
        <v/>
      </c>
      <c r="C21" s="12" t="str">
        <f t="shared" si="3"/>
        <v/>
      </c>
      <c r="D21" s="12"/>
      <c r="E21" s="13"/>
      <c r="F21" s="11"/>
      <c r="G21" s="9" t="str">
        <f t="shared" si="4"/>
        <v/>
      </c>
      <c r="H21" s="10" t="str">
        <f t="shared" si="1"/>
        <v/>
      </c>
      <c r="I21" s="10" t="str">
        <f>IF(D21=0,"",MAX(H21,MAX($I$4:I20)))</f>
        <v/>
      </c>
      <c r="J21" s="14"/>
      <c r="K21" s="15"/>
      <c r="L21" s="1"/>
      <c r="M21" s="1"/>
    </row>
    <row r="22" spans="1:13" ht="15">
      <c r="A22" s="23"/>
      <c r="B22" s="12" t="str">
        <f t="shared" si="2"/>
        <v/>
      </c>
      <c r="C22" s="12" t="str">
        <f t="shared" si="3"/>
        <v/>
      </c>
      <c r="D22" s="12"/>
      <c r="E22" s="13"/>
      <c r="F22" s="11"/>
      <c r="G22" s="9" t="str">
        <f t="shared" si="4"/>
        <v/>
      </c>
      <c r="H22" s="10" t="str">
        <f t="shared" si="1"/>
        <v/>
      </c>
      <c r="I22" s="10" t="str">
        <f>IF(D22=0,"",MAX(H22,MAX($I$4:I21)))</f>
        <v/>
      </c>
      <c r="J22" s="14"/>
      <c r="K22" s="14"/>
      <c r="L22" s="1"/>
      <c r="M22" s="1"/>
    </row>
    <row r="23" spans="1:13" ht="15">
      <c r="A23" s="23"/>
      <c r="B23" s="12" t="str">
        <f t="shared" si="2"/>
        <v/>
      </c>
      <c r="C23" s="12" t="str">
        <f t="shared" si="3"/>
        <v/>
      </c>
      <c r="D23" s="12"/>
      <c r="E23" s="13"/>
      <c r="F23" s="11"/>
      <c r="G23" s="9" t="str">
        <f t="shared" si="4"/>
        <v/>
      </c>
      <c r="H23" s="10" t="str">
        <f t="shared" si="1"/>
        <v/>
      </c>
      <c r="I23" s="10" t="str">
        <f>IF(D23=0,"",MAX(H23,MAX($I$4:I22)))</f>
        <v/>
      </c>
      <c r="J23" s="14"/>
      <c r="K23" s="14"/>
      <c r="L23" s="1"/>
      <c r="M23" s="1"/>
    </row>
    <row r="24" spans="1:13" ht="15">
      <c r="A24" s="23"/>
      <c r="B24" s="12" t="str">
        <f t="shared" si="2"/>
        <v/>
      </c>
      <c r="C24" s="12" t="str">
        <f t="shared" si="3"/>
        <v/>
      </c>
      <c r="D24" s="12"/>
      <c r="E24" s="13"/>
      <c r="F24" s="11"/>
      <c r="G24" s="9" t="str">
        <f t="shared" si="4"/>
        <v/>
      </c>
      <c r="H24" s="10" t="str">
        <f t="shared" si="1"/>
        <v/>
      </c>
      <c r="I24" s="10" t="str">
        <f>IF(D24=0,"",MAX(H24,MAX($I$4:I23)))</f>
        <v/>
      </c>
      <c r="J24" s="14"/>
      <c r="K24" s="14"/>
      <c r="L24" s="1"/>
      <c r="M24" s="1"/>
    </row>
    <row r="25" spans="1:13" ht="15">
      <c r="A25" s="23"/>
      <c r="B25" s="12" t="str">
        <f t="shared" si="2"/>
        <v/>
      </c>
      <c r="C25" s="12" t="str">
        <f t="shared" si="3"/>
        <v/>
      </c>
      <c r="D25" s="12"/>
      <c r="E25" s="13"/>
      <c r="F25" s="11"/>
      <c r="G25" s="9" t="str">
        <f t="shared" si="4"/>
        <v/>
      </c>
      <c r="H25" s="10" t="str">
        <f t="shared" si="1"/>
        <v/>
      </c>
      <c r="I25" s="10" t="str">
        <f>IF(D25=0,"",MAX(H25,MAX($I$4:I24)))</f>
        <v/>
      </c>
      <c r="J25" s="14"/>
      <c r="K25" s="14"/>
      <c r="L25" s="1"/>
      <c r="M25" s="1"/>
    </row>
    <row r="26" spans="1:13" ht="15">
      <c r="A26" s="23"/>
      <c r="B26" s="12" t="str">
        <f t="shared" si="2"/>
        <v/>
      </c>
      <c r="C26" s="12" t="str">
        <f t="shared" si="3"/>
        <v/>
      </c>
      <c r="D26" s="12"/>
      <c r="E26" s="13"/>
      <c r="F26" s="11"/>
      <c r="G26" s="9" t="str">
        <f t="shared" si="4"/>
        <v/>
      </c>
      <c r="H26" s="10" t="str">
        <f t="shared" si="1"/>
        <v/>
      </c>
      <c r="I26" s="10" t="str">
        <f>IF(D26=0,"",MAX(H26,MAX($I$4:I25)))</f>
        <v/>
      </c>
      <c r="J26" s="14"/>
      <c r="K26" s="14"/>
      <c r="L26" s="1"/>
      <c r="M26" s="1"/>
    </row>
    <row r="27" spans="1:13" ht="15">
      <c r="A27" s="23"/>
      <c r="B27" s="12" t="str">
        <f t="shared" si="2"/>
        <v/>
      </c>
      <c r="C27" s="12" t="str">
        <f t="shared" si="3"/>
        <v/>
      </c>
      <c r="D27" s="12"/>
      <c r="E27" s="13"/>
      <c r="F27" s="11"/>
      <c r="G27" s="9" t="str">
        <f t="shared" si="4"/>
        <v/>
      </c>
      <c r="H27" s="10" t="str">
        <f t="shared" si="1"/>
        <v/>
      </c>
      <c r="I27" s="10" t="str">
        <f>IF(D27=0,"",MAX(H27,MAX($I$4:I26)))</f>
        <v/>
      </c>
      <c r="J27" s="14"/>
      <c r="K27" s="15"/>
      <c r="L27" s="1"/>
      <c r="M27" s="1"/>
    </row>
    <row r="28" spans="1:13" ht="15">
      <c r="A28" s="23"/>
      <c r="B28" s="12" t="str">
        <f t="shared" si="2"/>
        <v/>
      </c>
      <c r="C28" s="12" t="str">
        <f t="shared" si="3"/>
        <v/>
      </c>
      <c r="D28" s="12"/>
      <c r="E28" s="13"/>
      <c r="F28" s="11"/>
      <c r="G28" s="9" t="str">
        <f t="shared" si="4"/>
        <v/>
      </c>
      <c r="H28" s="10" t="str">
        <f t="shared" si="1"/>
        <v/>
      </c>
      <c r="I28" s="10" t="str">
        <f>IF(D28=0,"",MAX(H28,MAX($I$4:I27)))</f>
        <v/>
      </c>
      <c r="J28" s="14"/>
      <c r="K28" s="14"/>
      <c r="L28" s="1"/>
      <c r="M28" s="1"/>
    </row>
    <row r="29" spans="1:13" ht="15">
      <c r="A29" s="23"/>
      <c r="B29" s="12" t="str">
        <f t="shared" si="2"/>
        <v/>
      </c>
      <c r="C29" s="12" t="str">
        <f t="shared" si="3"/>
        <v/>
      </c>
      <c r="D29" s="12"/>
      <c r="E29" s="13"/>
      <c r="F29" s="11"/>
      <c r="G29" s="9" t="str">
        <f t="shared" si="4"/>
        <v/>
      </c>
      <c r="H29" s="10" t="str">
        <f t="shared" si="1"/>
        <v/>
      </c>
      <c r="I29" s="10" t="str">
        <f>IF(D29=0,"",MAX(H29,MAX($I$4:I28)))</f>
        <v/>
      </c>
      <c r="J29" s="14"/>
      <c r="K29" s="14"/>
      <c r="L29" s="1"/>
      <c r="M29" s="1"/>
    </row>
    <row r="30" spans="1:13" ht="15">
      <c r="A30" s="23"/>
      <c r="B30" s="12" t="str">
        <f t="shared" si="2"/>
        <v/>
      </c>
      <c r="C30" s="12" t="str">
        <f t="shared" si="3"/>
        <v/>
      </c>
      <c r="D30" s="12"/>
      <c r="E30" s="13"/>
      <c r="F30" s="11"/>
      <c r="G30" s="9" t="str">
        <f t="shared" si="4"/>
        <v/>
      </c>
      <c r="H30" s="10" t="str">
        <f t="shared" si="1"/>
        <v/>
      </c>
      <c r="I30" s="10" t="str">
        <f>IF(D30=0,"",MAX(H30,MAX($I$4:I29)))</f>
        <v/>
      </c>
      <c r="J30" s="14"/>
      <c r="K30" s="14"/>
      <c r="L30" s="1"/>
      <c r="M30" s="1"/>
    </row>
    <row r="31" spans="1:13" ht="15">
      <c r="A31" s="23"/>
      <c r="B31" s="12" t="str">
        <f t="shared" si="2"/>
        <v/>
      </c>
      <c r="C31" s="12" t="str">
        <f t="shared" si="3"/>
        <v/>
      </c>
      <c r="D31" s="12"/>
      <c r="E31" s="13"/>
      <c r="F31" s="11"/>
      <c r="G31" s="9" t="str">
        <f t="shared" si="4"/>
        <v/>
      </c>
      <c r="H31" s="10" t="str">
        <f t="shared" si="1"/>
        <v/>
      </c>
      <c r="I31" s="10" t="str">
        <f>IF(D31=0,"",MAX(H31,MAX($I$4:I30)))</f>
        <v/>
      </c>
      <c r="J31" s="14"/>
      <c r="K31" s="14"/>
      <c r="L31" s="1"/>
      <c r="M31" s="1"/>
    </row>
    <row r="32" spans="1:13" ht="15">
      <c r="A32" s="23"/>
      <c r="B32" s="12" t="str">
        <f t="shared" si="2"/>
        <v/>
      </c>
      <c r="C32" s="12" t="str">
        <f t="shared" si="3"/>
        <v/>
      </c>
      <c r="D32" s="12"/>
      <c r="E32" s="13"/>
      <c r="F32" s="11"/>
      <c r="G32" s="9" t="str">
        <f t="shared" si="4"/>
        <v/>
      </c>
      <c r="H32" s="10" t="str">
        <f t="shared" si="1"/>
        <v/>
      </c>
      <c r="I32" s="10" t="str">
        <f>IF(D32=0,"",MAX(H32,MAX($I$4:I31)))</f>
        <v/>
      </c>
      <c r="J32" s="14"/>
      <c r="K32" s="14"/>
      <c r="L32" s="1"/>
      <c r="M32" s="1"/>
    </row>
    <row r="33" spans="1:13" ht="15">
      <c r="A33" s="23"/>
      <c r="B33" s="12" t="str">
        <f t="shared" si="2"/>
        <v/>
      </c>
      <c r="C33" s="12" t="str">
        <f t="shared" si="3"/>
        <v/>
      </c>
      <c r="D33" s="12"/>
      <c r="E33" s="13"/>
      <c r="F33" s="11"/>
      <c r="G33" s="9" t="str">
        <f t="shared" si="4"/>
        <v/>
      </c>
      <c r="H33" s="10" t="str">
        <f t="shared" si="1"/>
        <v/>
      </c>
      <c r="I33" s="10" t="str">
        <f>IF(D33=0,"",MAX(H33,MAX($I$4:I32)))</f>
        <v/>
      </c>
      <c r="J33" s="14"/>
      <c r="K33" s="15"/>
      <c r="L33" s="1"/>
      <c r="M33" s="1"/>
    </row>
    <row r="34" spans="1:13" ht="15">
      <c r="A34" s="23"/>
      <c r="B34" s="12" t="str">
        <f t="shared" si="2"/>
        <v/>
      </c>
      <c r="C34" s="12" t="str">
        <f t="shared" si="3"/>
        <v/>
      </c>
      <c r="D34" s="12"/>
      <c r="E34" s="13"/>
      <c r="F34" s="11"/>
      <c r="G34" s="9" t="str">
        <f t="shared" si="4"/>
        <v/>
      </c>
      <c r="H34" s="10" t="str">
        <f t="shared" si="1"/>
        <v/>
      </c>
      <c r="I34" s="10" t="str">
        <f>IF(D34=0,"",MAX(H34,MAX($I$4:I33)))</f>
        <v/>
      </c>
      <c r="J34" s="14"/>
      <c r="K34" s="14"/>
      <c r="L34" s="1"/>
      <c r="M34" s="1"/>
    </row>
    <row r="35" spans="1:13" ht="15">
      <c r="A35" s="23"/>
      <c r="B35" s="12" t="str">
        <f t="shared" si="2"/>
        <v/>
      </c>
      <c r="C35" s="12" t="str">
        <f t="shared" si="3"/>
        <v/>
      </c>
      <c r="D35" s="12"/>
      <c r="E35" s="13"/>
      <c r="F35" s="11"/>
      <c r="G35" s="9" t="str">
        <f t="shared" si="4"/>
        <v/>
      </c>
      <c r="H35" s="10" t="str">
        <f t="shared" si="1"/>
        <v/>
      </c>
      <c r="I35" s="10" t="str">
        <f>IF(D35=0,"",MAX(H35,MAX($I$4:I34)))</f>
        <v/>
      </c>
      <c r="J35" s="14"/>
      <c r="K35" s="14"/>
      <c r="L35" s="1"/>
      <c r="M35" s="1"/>
    </row>
    <row r="36" spans="1:13" ht="15">
      <c r="A36" s="23"/>
      <c r="B36" s="12" t="str">
        <f t="shared" si="2"/>
        <v/>
      </c>
      <c r="C36" s="12" t="str">
        <f t="shared" si="3"/>
        <v/>
      </c>
      <c r="D36" s="12"/>
      <c r="E36" s="13"/>
      <c r="F36" s="11"/>
      <c r="G36" s="9" t="str">
        <f t="shared" si="4"/>
        <v/>
      </c>
      <c r="H36" s="10" t="str">
        <f t="shared" si="1"/>
        <v/>
      </c>
      <c r="I36" s="10" t="str">
        <f>IF(D36=0,"",MAX(H36,MAX($I$4:I35)))</f>
        <v/>
      </c>
      <c r="J36" s="14"/>
      <c r="K36" s="14"/>
      <c r="L36" s="1"/>
      <c r="M36" s="1"/>
    </row>
    <row r="37" spans="1:13" ht="15">
      <c r="A37" s="23"/>
      <c r="B37" s="12" t="str">
        <f t="shared" si="2"/>
        <v/>
      </c>
      <c r="C37" s="12" t="str">
        <f t="shared" si="3"/>
        <v/>
      </c>
      <c r="D37" s="12"/>
      <c r="E37" s="13"/>
      <c r="F37" s="11"/>
      <c r="G37" s="9" t="str">
        <f t="shared" si="4"/>
        <v/>
      </c>
      <c r="H37" s="10" t="str">
        <f t="shared" si="1"/>
        <v/>
      </c>
      <c r="I37" s="10" t="str">
        <f>IF(D37=0,"",MAX(H37,MAX($I$4:I36)))</f>
        <v/>
      </c>
      <c r="J37" s="14"/>
      <c r="K37" s="14"/>
      <c r="L37" s="1"/>
      <c r="M37" s="1"/>
    </row>
    <row r="38" spans="1:13" ht="15">
      <c r="A38" s="23"/>
      <c r="B38" s="12" t="str">
        <f t="shared" si="2"/>
        <v/>
      </c>
      <c r="C38" s="12" t="str">
        <f t="shared" si="3"/>
        <v/>
      </c>
      <c r="D38" s="12"/>
      <c r="E38" s="13"/>
      <c r="F38" s="11"/>
      <c r="G38" s="9" t="str">
        <f t="shared" si="4"/>
        <v/>
      </c>
      <c r="H38" s="10" t="str">
        <f t="shared" si="1"/>
        <v/>
      </c>
      <c r="I38" s="10" t="str">
        <f>IF(D38=0,"",MAX(H38,MAX($I$4:I37)))</f>
        <v/>
      </c>
      <c r="J38" s="14"/>
      <c r="K38" s="14"/>
      <c r="L38" s="1"/>
      <c r="M38" s="1"/>
    </row>
    <row r="39" spans="1:13" ht="15">
      <c r="A39" s="23"/>
      <c r="B39" s="12" t="str">
        <f t="shared" si="2"/>
        <v/>
      </c>
      <c r="C39" s="12" t="str">
        <f t="shared" si="3"/>
        <v/>
      </c>
      <c r="D39" s="12"/>
      <c r="E39" s="13"/>
      <c r="F39" s="11"/>
      <c r="G39" s="9" t="str">
        <f t="shared" si="4"/>
        <v/>
      </c>
      <c r="H39" s="10" t="str">
        <f t="shared" si="1"/>
        <v/>
      </c>
      <c r="I39" s="10" t="str">
        <f>IF(D39=0,"",MAX(H39,MAX($I$4:I38)))</f>
        <v/>
      </c>
      <c r="J39" s="14"/>
      <c r="K39" s="15"/>
      <c r="L39" s="1"/>
      <c r="M39" s="1"/>
    </row>
    <row r="40" spans="1:13" ht="15">
      <c r="A40" s="23"/>
      <c r="B40" s="12" t="str">
        <f t="shared" si="2"/>
        <v/>
      </c>
      <c r="C40" s="12" t="str">
        <f t="shared" si="3"/>
        <v/>
      </c>
      <c r="D40" s="12"/>
      <c r="E40" s="13"/>
      <c r="F40" s="11"/>
      <c r="G40" s="9" t="str">
        <f t="shared" si="4"/>
        <v/>
      </c>
      <c r="H40" s="10" t="str">
        <f t="shared" si="1"/>
        <v/>
      </c>
      <c r="I40" s="10" t="str">
        <f>IF(D40=0,"",MAX(H40,MAX($I$4:I39)))</f>
        <v/>
      </c>
      <c r="J40" s="14"/>
      <c r="K40" s="14"/>
      <c r="L40" s="1"/>
      <c r="M40" s="1"/>
    </row>
    <row r="41" spans="1:13" ht="15">
      <c r="A41" s="23"/>
      <c r="B41" s="12" t="str">
        <f t="shared" si="2"/>
        <v/>
      </c>
      <c r="C41" s="12" t="str">
        <f t="shared" si="3"/>
        <v/>
      </c>
      <c r="D41" s="12"/>
      <c r="E41" s="13"/>
      <c r="F41" s="11"/>
      <c r="G41" s="9" t="str">
        <f t="shared" si="4"/>
        <v/>
      </c>
      <c r="H41" s="10" t="str">
        <f t="shared" si="1"/>
        <v/>
      </c>
      <c r="I41" s="10" t="str">
        <f>IF(D41=0,"",MAX(H41,MAX($I$4:I40)))</f>
        <v/>
      </c>
      <c r="J41" s="14"/>
      <c r="K41" s="14"/>
      <c r="L41" s="1"/>
      <c r="M41" s="1"/>
    </row>
    <row r="42" spans="1:13" ht="15">
      <c r="A42" s="23"/>
      <c r="B42" s="12" t="str">
        <f t="shared" si="2"/>
        <v/>
      </c>
      <c r="C42" s="12" t="str">
        <f t="shared" si="3"/>
        <v/>
      </c>
      <c r="D42" s="12"/>
      <c r="E42" s="13"/>
      <c r="F42" s="11"/>
      <c r="G42" s="9" t="str">
        <f t="shared" si="4"/>
        <v/>
      </c>
      <c r="H42" s="10" t="str">
        <f t="shared" si="1"/>
        <v/>
      </c>
      <c r="I42" s="10" t="str">
        <f>IF(D42=0,"",MAX(H42,MAX($I$4:I41)))</f>
        <v/>
      </c>
      <c r="J42" s="14"/>
      <c r="K42" s="14"/>
      <c r="L42" s="1"/>
      <c r="M42" s="1"/>
    </row>
    <row r="43" spans="1:13" ht="15">
      <c r="A43" s="23"/>
      <c r="B43" s="12" t="str">
        <f t="shared" si="2"/>
        <v/>
      </c>
      <c r="C43" s="12" t="str">
        <f t="shared" si="3"/>
        <v/>
      </c>
      <c r="D43" s="12"/>
      <c r="E43" s="13"/>
      <c r="F43" s="11"/>
      <c r="G43" s="9" t="str">
        <f t="shared" si="4"/>
        <v/>
      </c>
      <c r="H43" s="10" t="str">
        <f t="shared" si="1"/>
        <v/>
      </c>
      <c r="I43" s="10" t="str">
        <f>IF(D43=0,"",MAX(H43,MAX($I$4:I42)))</f>
        <v/>
      </c>
      <c r="J43" s="14"/>
      <c r="K43" s="14"/>
      <c r="L43" s="1"/>
      <c r="M43" s="1"/>
    </row>
    <row r="44" spans="1:13" ht="15">
      <c r="A44" s="23"/>
      <c r="B44" s="12" t="str">
        <f t="shared" si="2"/>
        <v/>
      </c>
      <c r="C44" s="12" t="str">
        <f t="shared" si="3"/>
        <v/>
      </c>
      <c r="D44" s="12"/>
      <c r="E44" s="13"/>
      <c r="F44" s="11"/>
      <c r="G44" s="9" t="str">
        <f t="shared" si="4"/>
        <v/>
      </c>
      <c r="H44" s="10" t="str">
        <f t="shared" si="1"/>
        <v/>
      </c>
      <c r="I44" s="10" t="str">
        <f>IF(D44=0,"",MAX(H44,MAX($I$4:I43)))</f>
        <v/>
      </c>
      <c r="J44" s="14"/>
      <c r="K44" s="14"/>
      <c r="L44" s="1"/>
      <c r="M44" s="1"/>
    </row>
    <row r="45" spans="1:13" ht="15">
      <c r="A45" s="23"/>
      <c r="B45" s="12" t="str">
        <f t="shared" si="2"/>
        <v/>
      </c>
      <c r="C45" s="12" t="str">
        <f t="shared" si="3"/>
        <v/>
      </c>
      <c r="D45" s="12"/>
      <c r="E45" s="13"/>
      <c r="F45" s="11"/>
      <c r="G45" s="9" t="str">
        <f t="shared" si="4"/>
        <v/>
      </c>
      <c r="H45" s="10" t="str">
        <f t="shared" si="1"/>
        <v/>
      </c>
      <c r="I45" s="10" t="str">
        <f>IF(D45=0,"",MAX(H45,MAX($I$4:I44)))</f>
        <v/>
      </c>
      <c r="J45" s="14"/>
      <c r="K45" s="15"/>
      <c r="L45" s="1"/>
      <c r="M45" s="1"/>
    </row>
    <row r="46" spans="1:13" ht="15">
      <c r="A46" s="23"/>
      <c r="B46" s="12" t="str">
        <f t="shared" si="2"/>
        <v/>
      </c>
      <c r="C46" s="12" t="str">
        <f t="shared" si="3"/>
        <v/>
      </c>
      <c r="D46" s="12"/>
      <c r="E46" s="13"/>
      <c r="F46" s="11"/>
      <c r="G46" s="9" t="str">
        <f t="shared" si="4"/>
        <v/>
      </c>
      <c r="H46" s="10" t="str">
        <f t="shared" si="1"/>
        <v/>
      </c>
      <c r="I46" s="10" t="str">
        <f>IF(D46=0,"",MAX(H46,MAX($I$4:I45)))</f>
        <v/>
      </c>
      <c r="J46" s="14"/>
      <c r="K46" s="14"/>
      <c r="L46" s="1"/>
      <c r="M46" s="1"/>
    </row>
    <row r="47" spans="1:13" ht="15">
      <c r="A47" s="23"/>
      <c r="B47" s="12" t="str">
        <f t="shared" si="2"/>
        <v/>
      </c>
      <c r="C47" s="12" t="str">
        <f t="shared" si="3"/>
        <v/>
      </c>
      <c r="D47" s="12"/>
      <c r="E47" s="13"/>
      <c r="F47" s="11"/>
      <c r="G47" s="9" t="str">
        <f t="shared" si="4"/>
        <v/>
      </c>
      <c r="H47" s="10" t="str">
        <f t="shared" si="1"/>
        <v/>
      </c>
      <c r="I47" s="10" t="str">
        <f>IF(D47=0,"",MAX(H47,MAX($I$4:I46)))</f>
        <v/>
      </c>
      <c r="J47" s="14"/>
      <c r="K47" s="14"/>
      <c r="L47" s="1"/>
      <c r="M47" s="1"/>
    </row>
    <row r="48" spans="1:13" ht="15">
      <c r="A48" s="23"/>
      <c r="B48" s="12" t="str">
        <f t="shared" si="2"/>
        <v/>
      </c>
      <c r="C48" s="12" t="str">
        <f t="shared" si="3"/>
        <v/>
      </c>
      <c r="D48" s="12"/>
      <c r="E48" s="13"/>
      <c r="F48" s="11"/>
      <c r="G48" s="9" t="str">
        <f t="shared" si="4"/>
        <v/>
      </c>
      <c r="H48" s="10" t="str">
        <f t="shared" si="1"/>
        <v/>
      </c>
      <c r="I48" s="10" t="str">
        <f>IF(D48=0,"",MAX(H48,MAX($I$4:I47)))</f>
        <v/>
      </c>
      <c r="J48" s="14"/>
      <c r="K48" s="14"/>
      <c r="L48" s="1"/>
      <c r="M48" s="1"/>
    </row>
    <row r="49" spans="1:13" ht="15">
      <c r="A49" s="23"/>
      <c r="B49" s="12" t="str">
        <f t="shared" si="2"/>
        <v/>
      </c>
      <c r="C49" s="12" t="str">
        <f t="shared" si="3"/>
        <v/>
      </c>
      <c r="D49" s="12"/>
      <c r="E49" s="13"/>
      <c r="F49" s="11"/>
      <c r="G49" s="9" t="str">
        <f t="shared" si="4"/>
        <v/>
      </c>
      <c r="H49" s="10" t="str">
        <f t="shared" si="1"/>
        <v/>
      </c>
      <c r="I49" s="10" t="str">
        <f>IF(D49=0,"",MAX(H49,MAX($I$4:I48)))</f>
        <v/>
      </c>
      <c r="J49" s="14"/>
      <c r="K49" s="14"/>
      <c r="L49" s="1"/>
      <c r="M49" s="1"/>
    </row>
    <row r="50" spans="1:13" ht="15">
      <c r="A50" s="23"/>
      <c r="B50" s="12" t="str">
        <f t="shared" si="2"/>
        <v/>
      </c>
      <c r="C50" s="12" t="str">
        <f t="shared" si="3"/>
        <v/>
      </c>
      <c r="D50" s="12"/>
      <c r="E50" s="13"/>
      <c r="F50" s="11"/>
      <c r="G50" s="9" t="str">
        <f t="shared" si="4"/>
        <v/>
      </c>
      <c r="H50" s="10" t="str">
        <f t="shared" si="1"/>
        <v/>
      </c>
      <c r="I50" s="10" t="str">
        <f>IF(D50=0,"",MAX(H50,MAX($I$4:I49)))</f>
        <v/>
      </c>
      <c r="J50" s="14"/>
      <c r="K50" s="14"/>
      <c r="L50" s="1"/>
      <c r="M50" s="1"/>
    </row>
    <row r="51" spans="1:13" ht="15">
      <c r="A51" s="23"/>
      <c r="B51" s="12" t="str">
        <f t="shared" si="2"/>
        <v/>
      </c>
      <c r="C51" s="12" t="str">
        <f t="shared" si="3"/>
        <v/>
      </c>
      <c r="D51" s="12"/>
      <c r="E51" s="13"/>
      <c r="F51" s="11"/>
      <c r="G51" s="9" t="str">
        <f t="shared" si="4"/>
        <v/>
      </c>
      <c r="H51" s="10" t="str">
        <f t="shared" si="1"/>
        <v/>
      </c>
      <c r="I51" s="10" t="str">
        <f>IF(D51=0,"",MAX(H51,MAX($I$4:I50)))</f>
        <v/>
      </c>
      <c r="J51" s="14"/>
      <c r="K51" s="15"/>
      <c r="L51" s="1"/>
      <c r="M51" s="1"/>
    </row>
    <row r="52" spans="1:13" ht="15">
      <c r="A52" s="23"/>
      <c r="B52" s="12" t="str">
        <f t="shared" si="2"/>
        <v/>
      </c>
      <c r="C52" s="12" t="str">
        <f t="shared" si="3"/>
        <v/>
      </c>
      <c r="D52" s="12"/>
      <c r="E52" s="13"/>
      <c r="F52" s="11"/>
      <c r="G52" s="9" t="str">
        <f t="shared" si="4"/>
        <v/>
      </c>
      <c r="H52" s="10" t="str">
        <f t="shared" si="1"/>
        <v/>
      </c>
      <c r="I52" s="10" t="str">
        <f>IF(D52=0,"",MAX(H52,MAX($I$4:I51)))</f>
        <v/>
      </c>
      <c r="J52" s="14"/>
      <c r="K52" s="14"/>
      <c r="L52" s="1"/>
      <c r="M52" s="1"/>
    </row>
    <row r="53" spans="1:13" ht="15">
      <c r="A53" s="23"/>
      <c r="B53" s="12" t="str">
        <f t="shared" si="2"/>
        <v/>
      </c>
      <c r="C53" s="12" t="str">
        <f t="shared" si="3"/>
        <v/>
      </c>
      <c r="D53" s="12"/>
      <c r="E53" s="13"/>
      <c r="F53" s="11"/>
      <c r="G53" s="9" t="str">
        <f t="shared" si="4"/>
        <v/>
      </c>
      <c r="H53" s="10" t="str">
        <f t="shared" si="1"/>
        <v/>
      </c>
      <c r="I53" s="10" t="str">
        <f>IF(D53=0,"",MAX(H53,MAX($I$4:I52)))</f>
        <v/>
      </c>
      <c r="J53" s="14"/>
      <c r="K53" s="14"/>
      <c r="L53" s="1"/>
      <c r="M53" s="1"/>
    </row>
    <row r="54" spans="1:13" ht="15">
      <c r="A54" s="23"/>
      <c r="B54" s="12" t="str">
        <f t="shared" si="2"/>
        <v/>
      </c>
      <c r="C54" s="12" t="str">
        <f t="shared" si="3"/>
        <v/>
      </c>
      <c r="D54" s="12"/>
      <c r="E54" s="13"/>
      <c r="F54" s="11"/>
      <c r="G54" s="9" t="str">
        <f t="shared" si="4"/>
        <v/>
      </c>
      <c r="H54" s="10" t="str">
        <f t="shared" si="1"/>
        <v/>
      </c>
      <c r="I54" s="10" t="str">
        <f>IF(D54=0,"",MAX(H54,MAX($I$4:I53)))</f>
        <v/>
      </c>
      <c r="J54" s="14"/>
      <c r="K54" s="14"/>
      <c r="L54" s="1"/>
      <c r="M54" s="1"/>
    </row>
    <row r="55" spans="1:13" ht="15">
      <c r="A55" s="23"/>
      <c r="B55" s="12" t="str">
        <f t="shared" si="2"/>
        <v/>
      </c>
      <c r="C55" s="12" t="str">
        <f t="shared" si="3"/>
        <v/>
      </c>
      <c r="D55" s="12"/>
      <c r="E55" s="13"/>
      <c r="F55" s="11"/>
      <c r="G55" s="9" t="str">
        <f t="shared" si="4"/>
        <v/>
      </c>
      <c r="H55" s="10" t="str">
        <f t="shared" si="1"/>
        <v/>
      </c>
      <c r="I55" s="10" t="str">
        <f>IF(D55=0,"",MAX(H55,MAX($I$4:I54)))</f>
        <v/>
      </c>
      <c r="J55" s="14"/>
      <c r="K55" s="14"/>
      <c r="L55" s="1"/>
      <c r="M55" s="1"/>
    </row>
    <row r="56" spans="1:13" ht="15">
      <c r="A56" s="23"/>
      <c r="B56" s="12" t="str">
        <f t="shared" si="2"/>
        <v/>
      </c>
      <c r="C56" s="12" t="str">
        <f t="shared" si="3"/>
        <v/>
      </c>
      <c r="D56" s="12"/>
      <c r="E56" s="13"/>
      <c r="F56" s="11"/>
      <c r="G56" s="9" t="str">
        <f t="shared" si="4"/>
        <v/>
      </c>
      <c r="H56" s="10" t="str">
        <f t="shared" si="1"/>
        <v/>
      </c>
      <c r="I56" s="10" t="str">
        <f>IF(D56=0,"",MAX(H56,MAX($I$4:I55)))</f>
        <v/>
      </c>
      <c r="J56" s="14"/>
      <c r="K56" s="14"/>
      <c r="L56" s="1"/>
      <c r="M56" s="1"/>
    </row>
    <row r="57" spans="1:13" ht="15">
      <c r="A57" s="23"/>
      <c r="B57" s="12" t="str">
        <f t="shared" si="2"/>
        <v/>
      </c>
      <c r="C57" s="12" t="str">
        <f t="shared" si="3"/>
        <v/>
      </c>
      <c r="D57" s="12"/>
      <c r="E57" s="13"/>
      <c r="F57" s="11"/>
      <c r="G57" s="9" t="str">
        <f t="shared" si="4"/>
        <v/>
      </c>
      <c r="H57" s="10" t="str">
        <f t="shared" si="1"/>
        <v/>
      </c>
      <c r="I57" s="10" t="str">
        <f>IF(D57=0,"",MAX(H57,MAX($I$4:I56)))</f>
        <v/>
      </c>
      <c r="J57" s="14"/>
      <c r="K57" s="15"/>
      <c r="L57" s="1"/>
      <c r="M57" s="1"/>
    </row>
    <row r="58" spans="1:13" ht="15">
      <c r="A58" s="23"/>
      <c r="B58" s="12" t="str">
        <f t="shared" si="2"/>
        <v/>
      </c>
      <c r="C58" s="12" t="str">
        <f t="shared" si="3"/>
        <v/>
      </c>
      <c r="D58" s="12"/>
      <c r="E58" s="13"/>
      <c r="F58" s="11"/>
      <c r="G58" s="9" t="str">
        <f t="shared" si="4"/>
        <v/>
      </c>
      <c r="H58" s="10" t="str">
        <f t="shared" si="1"/>
        <v/>
      </c>
      <c r="I58" s="10" t="str">
        <f>IF(D58=0,"",MAX(H58,MAX($I$4:I57)))</f>
        <v/>
      </c>
      <c r="J58" s="14"/>
      <c r="K58" s="14"/>
      <c r="L58" s="1"/>
      <c r="M58" s="1"/>
    </row>
    <row r="59" spans="1:13" ht="15">
      <c r="A59" s="23"/>
      <c r="B59" s="12" t="str">
        <f t="shared" si="2"/>
        <v/>
      </c>
      <c r="C59" s="12" t="str">
        <f t="shared" si="3"/>
        <v/>
      </c>
      <c r="D59" s="12"/>
      <c r="E59" s="13"/>
      <c r="F59" s="11"/>
      <c r="G59" s="9" t="str">
        <f t="shared" si="4"/>
        <v/>
      </c>
      <c r="H59" s="10" t="str">
        <f t="shared" si="1"/>
        <v/>
      </c>
      <c r="I59" s="10" t="str">
        <f>IF(D59=0,"",MAX(H59,MAX($I$4:I58)))</f>
        <v/>
      </c>
      <c r="J59" s="14"/>
      <c r="K59" s="14"/>
      <c r="L59" s="1"/>
      <c r="M59" s="1"/>
    </row>
    <row r="60" spans="1:13" ht="15">
      <c r="A60" s="23"/>
      <c r="B60" s="12" t="str">
        <f t="shared" si="2"/>
        <v/>
      </c>
      <c r="C60" s="12" t="str">
        <f t="shared" si="3"/>
        <v/>
      </c>
      <c r="D60" s="12"/>
      <c r="E60" s="13"/>
      <c r="F60" s="11"/>
      <c r="G60" s="9" t="str">
        <f t="shared" si="4"/>
        <v/>
      </c>
      <c r="H60" s="10" t="str">
        <f t="shared" si="1"/>
        <v/>
      </c>
      <c r="I60" s="10" t="str">
        <f>IF(D60=0,"",MAX(H60,MAX($I$4:I59)))</f>
        <v/>
      </c>
      <c r="J60" s="14"/>
      <c r="K60" s="14"/>
      <c r="L60" s="1"/>
      <c r="M60" s="1"/>
    </row>
    <row r="61" spans="1:13" ht="15">
      <c r="A61" s="23"/>
      <c r="B61" s="12" t="str">
        <f t="shared" si="2"/>
        <v/>
      </c>
      <c r="C61" s="12" t="str">
        <f t="shared" si="3"/>
        <v/>
      </c>
      <c r="D61" s="12"/>
      <c r="E61" s="13"/>
      <c r="F61" s="11"/>
      <c r="G61" s="9" t="str">
        <f t="shared" si="4"/>
        <v/>
      </c>
      <c r="H61" s="10" t="str">
        <f t="shared" si="1"/>
        <v/>
      </c>
      <c r="I61" s="10" t="str">
        <f>IF(D61=0,"",MAX(H61,MAX($I$4:I60)))</f>
        <v/>
      </c>
      <c r="J61" s="14"/>
      <c r="K61" s="14"/>
      <c r="L61" s="1"/>
      <c r="M61" s="1"/>
    </row>
    <row r="62" spans="1:13" ht="15">
      <c r="A62" s="23"/>
      <c r="B62" s="12" t="str">
        <f t="shared" si="2"/>
        <v/>
      </c>
      <c r="C62" s="12" t="str">
        <f t="shared" si="3"/>
        <v/>
      </c>
      <c r="D62" s="12"/>
      <c r="E62" s="13"/>
      <c r="F62" s="11"/>
      <c r="G62" s="9" t="str">
        <f t="shared" si="4"/>
        <v/>
      </c>
      <c r="H62" s="10" t="str">
        <f t="shared" si="1"/>
        <v/>
      </c>
      <c r="I62" s="10" t="str">
        <f>IF(D62=0,"",MAX(H62,MAX($I$4:I61)))</f>
        <v/>
      </c>
      <c r="J62" s="14"/>
      <c r="K62" s="14"/>
      <c r="L62" s="1"/>
      <c r="M62" s="1"/>
    </row>
    <row r="63" spans="1:13" ht="15">
      <c r="A63" s="23"/>
      <c r="B63" s="12" t="str">
        <f t="shared" si="2"/>
        <v/>
      </c>
      <c r="C63" s="12" t="str">
        <f t="shared" si="3"/>
        <v/>
      </c>
      <c r="D63" s="12"/>
      <c r="E63" s="13"/>
      <c r="F63" s="11"/>
      <c r="G63" s="9" t="str">
        <f t="shared" si="4"/>
        <v/>
      </c>
      <c r="H63" s="10" t="str">
        <f t="shared" si="1"/>
        <v/>
      </c>
      <c r="I63" s="10" t="str">
        <f>IF(D63=0,"",MAX(H63,MAX($I$4:I62)))</f>
        <v/>
      </c>
      <c r="J63" s="14"/>
      <c r="K63" s="15"/>
      <c r="L63" s="1"/>
      <c r="M63" s="1"/>
    </row>
    <row r="64" spans="1:13" ht="15">
      <c r="A64" s="23"/>
      <c r="B64" s="12" t="str">
        <f t="shared" si="2"/>
        <v/>
      </c>
      <c r="C64" s="12" t="str">
        <f t="shared" si="3"/>
        <v/>
      </c>
      <c r="D64" s="12"/>
      <c r="E64" s="13"/>
      <c r="F64" s="11"/>
      <c r="G64" s="9" t="str">
        <f t="shared" si="4"/>
        <v/>
      </c>
      <c r="H64" s="10" t="str">
        <f t="shared" si="1"/>
        <v/>
      </c>
      <c r="I64" s="10" t="str">
        <f>IF(D64=0,"",MAX(H64,MAX($I$4:I63)))</f>
        <v/>
      </c>
      <c r="J64" s="14"/>
      <c r="K64" s="14"/>
      <c r="L64" s="1"/>
      <c r="M64" s="1"/>
    </row>
    <row r="65" spans="1:13" ht="15">
      <c r="A65" s="23"/>
      <c r="B65" s="12" t="str">
        <f t="shared" si="2"/>
        <v/>
      </c>
      <c r="C65" s="12" t="str">
        <f t="shared" si="3"/>
        <v/>
      </c>
      <c r="D65" s="12"/>
      <c r="E65" s="13"/>
      <c r="F65" s="11"/>
      <c r="G65" s="9" t="str">
        <f t="shared" si="4"/>
        <v/>
      </c>
      <c r="H65" s="10" t="str">
        <f t="shared" si="1"/>
        <v/>
      </c>
      <c r="I65" s="10" t="str">
        <f>IF(D65=0,"",MAX(H65,MAX($I$4:I64)))</f>
        <v/>
      </c>
      <c r="J65" s="14"/>
      <c r="K65" s="14"/>
      <c r="L65" s="1"/>
      <c r="M65" s="1"/>
    </row>
    <row r="66" spans="1:13" ht="15">
      <c r="A66" s="23"/>
      <c r="B66" s="12" t="str">
        <f t="shared" si="2"/>
        <v/>
      </c>
      <c r="C66" s="12" t="str">
        <f t="shared" si="3"/>
        <v/>
      </c>
      <c r="D66" s="12"/>
      <c r="E66" s="13"/>
      <c r="F66" s="11"/>
      <c r="G66" s="9" t="str">
        <f t="shared" si="4"/>
        <v/>
      </c>
      <c r="H66" s="10" t="str">
        <f t="shared" si="1"/>
        <v/>
      </c>
      <c r="I66" s="10" t="str">
        <f>IF(D66=0,"",MAX(H66,MAX($I$4:I65)))</f>
        <v/>
      </c>
      <c r="J66" s="14"/>
      <c r="K66" s="14"/>
      <c r="L66" s="1"/>
      <c r="M66" s="1"/>
    </row>
    <row r="67" spans="1:13" ht="15">
      <c r="A67" s="23"/>
      <c r="B67" s="12" t="str">
        <f t="shared" si="2"/>
        <v/>
      </c>
      <c r="C67" s="12" t="str">
        <f t="shared" si="3"/>
        <v/>
      </c>
      <c r="D67" s="12"/>
      <c r="E67" s="13"/>
      <c r="F67" s="11"/>
      <c r="G67" s="9" t="str">
        <f t="shared" si="4"/>
        <v/>
      </c>
      <c r="H67" s="10" t="str">
        <f t="shared" si="1"/>
        <v/>
      </c>
      <c r="I67" s="10" t="str">
        <f>IF(D67=0,"",MAX(H67,MAX($I$4:I66)))</f>
        <v/>
      </c>
      <c r="J67" s="14"/>
      <c r="K67" s="14"/>
      <c r="L67" s="1"/>
      <c r="M67" s="1"/>
    </row>
    <row r="68" spans="1:13" ht="15">
      <c r="A68" s="23"/>
      <c r="B68" s="12" t="str">
        <f t="shared" si="2"/>
        <v/>
      </c>
      <c r="C68" s="12" t="str">
        <f t="shared" si="3"/>
        <v/>
      </c>
      <c r="D68" s="12"/>
      <c r="E68" s="13"/>
      <c r="F68" s="11"/>
      <c r="G68" s="9" t="str">
        <f t="shared" si="4"/>
        <v/>
      </c>
      <c r="H68" s="10" t="str">
        <f t="shared" ref="H68:H108" si="5">IF(AND(D68&lt;&gt;"",B68&lt;&gt;""),(D68-B68)/B68,"")</f>
        <v/>
      </c>
      <c r="I68" s="10" t="str">
        <f>IF(D68=0,"",MAX(H68,MAX($I$4:I67)))</f>
        <v/>
      </c>
      <c r="J68" s="14"/>
      <c r="K68" s="14"/>
      <c r="L68" s="1"/>
      <c r="M68" s="1"/>
    </row>
    <row r="69" spans="1:13" ht="15">
      <c r="A69" s="23"/>
      <c r="B69" s="12" t="str">
        <f t="shared" ref="B69:B108" si="6">IF(ISERROR(B68+F69/(D68/B68)),"",B68+F69/(D68/B68))</f>
        <v/>
      </c>
      <c r="C69" s="12" t="str">
        <f t="shared" si="3"/>
        <v/>
      </c>
      <c r="D69" s="12"/>
      <c r="E69" s="13"/>
      <c r="F69" s="11"/>
      <c r="G69" s="9" t="str">
        <f t="shared" si="4"/>
        <v/>
      </c>
      <c r="H69" s="10" t="str">
        <f t="shared" si="5"/>
        <v/>
      </c>
      <c r="I69" s="10" t="str">
        <f>IF(D69=0,"",MAX(H69,MAX($I$4:I68)))</f>
        <v/>
      </c>
      <c r="J69" s="14"/>
      <c r="K69" s="15"/>
      <c r="L69" s="1"/>
      <c r="M69" s="1"/>
    </row>
    <row r="70" spans="1:13" ht="15">
      <c r="A70" s="23"/>
      <c r="B70" s="12" t="str">
        <f t="shared" si="6"/>
        <v/>
      </c>
      <c r="C70" s="12" t="str">
        <f t="shared" si="3"/>
        <v/>
      </c>
      <c r="D70" s="12"/>
      <c r="E70" s="13"/>
      <c r="F70" s="11"/>
      <c r="G70" s="9" t="str">
        <f t="shared" si="4"/>
        <v/>
      </c>
      <c r="H70" s="10" t="str">
        <f t="shared" si="5"/>
        <v/>
      </c>
      <c r="I70" s="10" t="str">
        <f>IF(D70=0,"",MAX(H70,MAX($I$4:I69)))</f>
        <v/>
      </c>
      <c r="J70" s="14"/>
      <c r="K70" s="14"/>
      <c r="L70" s="1"/>
      <c r="M70" s="1"/>
    </row>
    <row r="71" spans="1:13" ht="15">
      <c r="A71" s="23"/>
      <c r="B71" s="12" t="str">
        <f t="shared" si="6"/>
        <v/>
      </c>
      <c r="C71" s="12" t="str">
        <f t="shared" ref="C71:C108" si="7">IF(D70=0,"",D70)</f>
        <v/>
      </c>
      <c r="D71" s="12"/>
      <c r="E71" s="13"/>
      <c r="F71" s="11"/>
      <c r="G71" s="9" t="str">
        <f t="shared" si="4"/>
        <v/>
      </c>
      <c r="H71" s="10" t="str">
        <f t="shared" si="5"/>
        <v/>
      </c>
      <c r="I71" s="10" t="str">
        <f>IF(D71=0,"",MAX(H71,MAX($I$4:I70)))</f>
        <v/>
      </c>
      <c r="J71" s="14"/>
      <c r="K71" s="14"/>
      <c r="L71" s="1"/>
      <c r="M71" s="1"/>
    </row>
    <row r="72" spans="1:13" ht="15">
      <c r="A72" s="23"/>
      <c r="B72" s="12" t="str">
        <f t="shared" si="6"/>
        <v/>
      </c>
      <c r="C72" s="12" t="str">
        <f t="shared" si="7"/>
        <v/>
      </c>
      <c r="D72" s="12"/>
      <c r="E72" s="13"/>
      <c r="F72" s="11"/>
      <c r="G72" s="9" t="str">
        <f t="shared" si="4"/>
        <v/>
      </c>
      <c r="H72" s="10" t="str">
        <f t="shared" si="5"/>
        <v/>
      </c>
      <c r="I72" s="10" t="str">
        <f>IF(D72=0,"",MAX(H72,MAX($I$4:I71)))</f>
        <v/>
      </c>
      <c r="J72" s="14"/>
      <c r="K72" s="14"/>
      <c r="L72" s="1"/>
      <c r="M72" s="1"/>
    </row>
    <row r="73" spans="1:13" ht="15">
      <c r="A73" s="23"/>
      <c r="B73" s="12" t="str">
        <f t="shared" si="6"/>
        <v/>
      </c>
      <c r="C73" s="12" t="str">
        <f t="shared" si="7"/>
        <v/>
      </c>
      <c r="D73" s="12"/>
      <c r="E73" s="13"/>
      <c r="F73" s="11"/>
      <c r="G73" s="9" t="str">
        <f t="shared" si="4"/>
        <v/>
      </c>
      <c r="H73" s="10" t="str">
        <f t="shared" si="5"/>
        <v/>
      </c>
      <c r="I73" s="10" t="str">
        <f>IF(D73=0,"",MAX(H73,MAX($I$4:I72)))</f>
        <v/>
      </c>
      <c r="J73" s="14"/>
      <c r="K73" s="14"/>
      <c r="L73" s="1"/>
      <c r="M73" s="1"/>
    </row>
    <row r="74" spans="1:13" ht="15">
      <c r="A74" s="23"/>
      <c r="B74" s="12" t="str">
        <f t="shared" si="6"/>
        <v/>
      </c>
      <c r="C74" s="12" t="str">
        <f t="shared" si="7"/>
        <v/>
      </c>
      <c r="D74" s="12"/>
      <c r="E74" s="13"/>
      <c r="F74" s="11"/>
      <c r="G74" s="9" t="str">
        <f t="shared" si="4"/>
        <v/>
      </c>
      <c r="H74" s="10" t="str">
        <f t="shared" si="5"/>
        <v/>
      </c>
      <c r="I74" s="10" t="str">
        <f>IF(D74=0,"",MAX(H74,MAX($I$4:I73)))</f>
        <v/>
      </c>
      <c r="J74" s="14"/>
      <c r="K74" s="14"/>
      <c r="L74" s="1"/>
      <c r="M74" s="1"/>
    </row>
    <row r="75" spans="1:13" ht="15">
      <c r="A75" s="23"/>
      <c r="B75" s="12" t="str">
        <f t="shared" si="6"/>
        <v/>
      </c>
      <c r="C75" s="12" t="str">
        <f t="shared" si="7"/>
        <v/>
      </c>
      <c r="D75" s="12"/>
      <c r="E75" s="13"/>
      <c r="F75" s="11"/>
      <c r="G75" s="9" t="str">
        <f t="shared" si="4"/>
        <v/>
      </c>
      <c r="H75" s="10" t="str">
        <f t="shared" si="5"/>
        <v/>
      </c>
      <c r="I75" s="10" t="str">
        <f>IF(D75=0,"",MAX(H75,MAX($I$4:I74)))</f>
        <v/>
      </c>
      <c r="J75" s="14"/>
      <c r="K75" s="15"/>
      <c r="L75" s="1"/>
      <c r="M75" s="1"/>
    </row>
    <row r="76" spans="1:13" ht="15">
      <c r="A76" s="23"/>
      <c r="B76" s="12" t="str">
        <f t="shared" si="6"/>
        <v/>
      </c>
      <c r="C76" s="12" t="str">
        <f t="shared" si="7"/>
        <v/>
      </c>
      <c r="D76" s="12"/>
      <c r="E76" s="13"/>
      <c r="F76" s="11"/>
      <c r="G76" s="9" t="str">
        <f t="shared" si="4"/>
        <v/>
      </c>
      <c r="H76" s="10" t="str">
        <f t="shared" si="5"/>
        <v/>
      </c>
      <c r="I76" s="10" t="str">
        <f>IF(D76=0,"",MAX(H76,MAX($I$4:I75)))</f>
        <v/>
      </c>
      <c r="J76" s="14"/>
      <c r="K76" s="14"/>
      <c r="L76" s="1"/>
      <c r="M76" s="1"/>
    </row>
    <row r="77" spans="1:13" ht="15">
      <c r="A77" s="23"/>
      <c r="B77" s="12" t="str">
        <f t="shared" si="6"/>
        <v/>
      </c>
      <c r="C77" s="12" t="str">
        <f t="shared" si="7"/>
        <v/>
      </c>
      <c r="D77" s="12"/>
      <c r="E77" s="13"/>
      <c r="F77" s="11"/>
      <c r="G77" s="9" t="str">
        <f t="shared" ref="G77:G108" si="8">IF(AND(D77&lt;&gt;"",C77&lt;&gt;""),(D77-C77-F77)/(C77+F77),"")</f>
        <v/>
      </c>
      <c r="H77" s="10" t="str">
        <f t="shared" si="5"/>
        <v/>
      </c>
      <c r="I77" s="10" t="str">
        <f>IF(D77=0,"",MAX(H77,MAX($I$4:I76)))</f>
        <v/>
      </c>
      <c r="J77" s="14"/>
      <c r="K77" s="14"/>
      <c r="L77" s="1"/>
      <c r="M77" s="1"/>
    </row>
    <row r="78" spans="1:13" ht="15">
      <c r="A78" s="23"/>
      <c r="B78" s="12" t="str">
        <f t="shared" si="6"/>
        <v/>
      </c>
      <c r="C78" s="12" t="str">
        <f t="shared" si="7"/>
        <v/>
      </c>
      <c r="D78" s="12"/>
      <c r="E78" s="13"/>
      <c r="F78" s="11"/>
      <c r="G78" s="9" t="str">
        <f t="shared" si="8"/>
        <v/>
      </c>
      <c r="H78" s="10" t="str">
        <f t="shared" si="5"/>
        <v/>
      </c>
      <c r="I78" s="10" t="str">
        <f>IF(D78=0,"",MAX(H78,MAX($I$4:I77)))</f>
        <v/>
      </c>
      <c r="J78" s="14"/>
      <c r="K78" s="14"/>
      <c r="L78" s="1"/>
      <c r="M78" s="1"/>
    </row>
    <row r="79" spans="1:13" ht="15">
      <c r="A79" s="23"/>
      <c r="B79" s="12" t="str">
        <f t="shared" si="6"/>
        <v/>
      </c>
      <c r="C79" s="12" t="str">
        <f t="shared" si="7"/>
        <v/>
      </c>
      <c r="D79" s="12"/>
      <c r="E79" s="13"/>
      <c r="F79" s="11"/>
      <c r="G79" s="9" t="str">
        <f t="shared" si="8"/>
        <v/>
      </c>
      <c r="H79" s="10" t="str">
        <f t="shared" si="5"/>
        <v/>
      </c>
      <c r="I79" s="10" t="str">
        <f>IF(D79=0,"",MAX(H79,MAX($I$4:I78)))</f>
        <v/>
      </c>
      <c r="J79" s="14"/>
      <c r="K79" s="14"/>
      <c r="L79" s="1"/>
      <c r="M79" s="1"/>
    </row>
    <row r="80" spans="1:13" ht="15">
      <c r="A80" s="23"/>
      <c r="B80" s="12" t="str">
        <f t="shared" si="6"/>
        <v/>
      </c>
      <c r="C80" s="12" t="str">
        <f t="shared" si="7"/>
        <v/>
      </c>
      <c r="D80" s="12"/>
      <c r="E80" s="13"/>
      <c r="F80" s="11"/>
      <c r="G80" s="9" t="str">
        <f t="shared" si="8"/>
        <v/>
      </c>
      <c r="H80" s="10" t="str">
        <f t="shared" si="5"/>
        <v/>
      </c>
      <c r="I80" s="10" t="str">
        <f>IF(D80=0,"",MAX(H80,MAX($I$4:I79)))</f>
        <v/>
      </c>
      <c r="J80" s="14"/>
      <c r="K80" s="14"/>
      <c r="L80" s="1"/>
      <c r="M80" s="1"/>
    </row>
    <row r="81" spans="1:13" ht="15">
      <c r="A81" s="23"/>
      <c r="B81" s="12" t="str">
        <f t="shared" si="6"/>
        <v/>
      </c>
      <c r="C81" s="12" t="str">
        <f t="shared" si="7"/>
        <v/>
      </c>
      <c r="D81" s="12"/>
      <c r="E81" s="13"/>
      <c r="F81" s="11"/>
      <c r="G81" s="9" t="str">
        <f t="shared" si="8"/>
        <v/>
      </c>
      <c r="H81" s="10" t="str">
        <f t="shared" si="5"/>
        <v/>
      </c>
      <c r="I81" s="10" t="str">
        <f>IF(D81=0,"",MAX(H81,MAX($I$4:I80)))</f>
        <v/>
      </c>
      <c r="J81" s="14"/>
      <c r="K81" s="15"/>
      <c r="L81" s="1"/>
      <c r="M81" s="1"/>
    </row>
    <row r="82" spans="1:13" ht="15">
      <c r="A82" s="23"/>
      <c r="B82" s="12" t="str">
        <f t="shared" si="6"/>
        <v/>
      </c>
      <c r="C82" s="12" t="str">
        <f t="shared" si="7"/>
        <v/>
      </c>
      <c r="D82" s="12"/>
      <c r="E82" s="13"/>
      <c r="F82" s="11"/>
      <c r="G82" s="9" t="str">
        <f t="shared" si="8"/>
        <v/>
      </c>
      <c r="H82" s="10" t="str">
        <f t="shared" si="5"/>
        <v/>
      </c>
      <c r="I82" s="10" t="str">
        <f>IF(D82=0,"",MAX(H82,MAX($I$4:I81)))</f>
        <v/>
      </c>
      <c r="J82" s="14"/>
      <c r="K82" s="14"/>
      <c r="L82" s="1"/>
      <c r="M82" s="1"/>
    </row>
    <row r="83" spans="1:13" ht="15">
      <c r="A83" s="23"/>
      <c r="B83" s="12" t="str">
        <f t="shared" si="6"/>
        <v/>
      </c>
      <c r="C83" s="12" t="str">
        <f t="shared" si="7"/>
        <v/>
      </c>
      <c r="D83" s="12"/>
      <c r="E83" s="13"/>
      <c r="F83" s="11"/>
      <c r="G83" s="9" t="str">
        <f t="shared" si="8"/>
        <v/>
      </c>
      <c r="H83" s="10" t="str">
        <f t="shared" si="5"/>
        <v/>
      </c>
      <c r="I83" s="10" t="str">
        <f>IF(D83=0,"",MAX(H83,MAX($I$4:I82)))</f>
        <v/>
      </c>
      <c r="J83" s="14"/>
      <c r="K83" s="14"/>
      <c r="L83" s="1"/>
      <c r="M83" s="1"/>
    </row>
    <row r="84" spans="1:13" ht="15">
      <c r="A84" s="23"/>
      <c r="B84" s="12" t="str">
        <f t="shared" si="6"/>
        <v/>
      </c>
      <c r="C84" s="12" t="str">
        <f t="shared" si="7"/>
        <v/>
      </c>
      <c r="D84" s="12"/>
      <c r="E84" s="13"/>
      <c r="F84" s="11"/>
      <c r="G84" s="9" t="str">
        <f t="shared" si="8"/>
        <v/>
      </c>
      <c r="H84" s="10" t="str">
        <f t="shared" si="5"/>
        <v/>
      </c>
      <c r="I84" s="10" t="str">
        <f>IF(D84=0,"",MAX(H84,MAX($I$4:I83)))</f>
        <v/>
      </c>
      <c r="J84" s="14"/>
      <c r="K84" s="14"/>
      <c r="L84" s="1"/>
      <c r="M84" s="1"/>
    </row>
    <row r="85" spans="1:13" ht="15">
      <c r="A85" s="23"/>
      <c r="B85" s="12" t="str">
        <f t="shared" si="6"/>
        <v/>
      </c>
      <c r="C85" s="12" t="str">
        <f t="shared" si="7"/>
        <v/>
      </c>
      <c r="D85" s="12"/>
      <c r="E85" s="13"/>
      <c r="F85" s="11"/>
      <c r="G85" s="9" t="str">
        <f t="shared" si="8"/>
        <v/>
      </c>
      <c r="H85" s="10" t="str">
        <f t="shared" si="5"/>
        <v/>
      </c>
      <c r="I85" s="10" t="str">
        <f>IF(D85=0,"",MAX(H85,MAX($I$4:I84)))</f>
        <v/>
      </c>
      <c r="J85" s="14"/>
      <c r="K85" s="14"/>
      <c r="L85" s="1"/>
      <c r="M85" s="1"/>
    </row>
    <row r="86" spans="1:13" ht="15">
      <c r="A86" s="23"/>
      <c r="B86" s="12" t="str">
        <f t="shared" si="6"/>
        <v/>
      </c>
      <c r="C86" s="12" t="str">
        <f t="shared" si="7"/>
        <v/>
      </c>
      <c r="D86" s="12"/>
      <c r="E86" s="13"/>
      <c r="F86" s="11"/>
      <c r="G86" s="9" t="str">
        <f t="shared" si="8"/>
        <v/>
      </c>
      <c r="H86" s="10" t="str">
        <f t="shared" si="5"/>
        <v/>
      </c>
      <c r="I86" s="10" t="str">
        <f>IF(D86=0,"",MAX(H86,MAX($I$4:I85)))</f>
        <v/>
      </c>
      <c r="J86" s="14"/>
      <c r="K86" s="14"/>
      <c r="L86" s="1"/>
      <c r="M86" s="1"/>
    </row>
    <row r="87" spans="1:13" ht="15">
      <c r="A87" s="23"/>
      <c r="B87" s="12" t="str">
        <f t="shared" si="6"/>
        <v/>
      </c>
      <c r="C87" s="12" t="str">
        <f t="shared" si="7"/>
        <v/>
      </c>
      <c r="D87" s="12"/>
      <c r="E87" s="13"/>
      <c r="F87" s="11"/>
      <c r="G87" s="9" t="str">
        <f t="shared" si="8"/>
        <v/>
      </c>
      <c r="H87" s="10" t="str">
        <f t="shared" si="5"/>
        <v/>
      </c>
      <c r="I87" s="10" t="str">
        <f>IF(D87=0,"",MAX(H87,MAX($I$4:I86)))</f>
        <v/>
      </c>
      <c r="J87" s="14"/>
      <c r="K87" s="15"/>
      <c r="L87" s="1"/>
      <c r="M87" s="1"/>
    </row>
    <row r="88" spans="1:13" ht="15">
      <c r="A88" s="23"/>
      <c r="B88" s="12" t="str">
        <f t="shared" si="6"/>
        <v/>
      </c>
      <c r="C88" s="12" t="str">
        <f t="shared" si="7"/>
        <v/>
      </c>
      <c r="D88" s="12"/>
      <c r="E88" s="13"/>
      <c r="F88" s="11"/>
      <c r="G88" s="9" t="str">
        <f t="shared" si="8"/>
        <v/>
      </c>
      <c r="H88" s="10" t="str">
        <f t="shared" si="5"/>
        <v/>
      </c>
      <c r="I88" s="10" t="str">
        <f>IF(D88=0,"",MAX(H88,MAX($I$4:I87)))</f>
        <v/>
      </c>
      <c r="J88" s="14"/>
      <c r="K88" s="14"/>
      <c r="L88" s="1"/>
      <c r="M88" s="1"/>
    </row>
    <row r="89" spans="1:13" ht="15">
      <c r="A89" s="23"/>
      <c r="B89" s="12" t="str">
        <f t="shared" si="6"/>
        <v/>
      </c>
      <c r="C89" s="12" t="str">
        <f t="shared" si="7"/>
        <v/>
      </c>
      <c r="D89" s="12"/>
      <c r="E89" s="13"/>
      <c r="F89" s="11"/>
      <c r="G89" s="9" t="str">
        <f t="shared" si="8"/>
        <v/>
      </c>
      <c r="H89" s="10" t="str">
        <f t="shared" si="5"/>
        <v/>
      </c>
      <c r="I89" s="10" t="str">
        <f>IF(D89=0,"",MAX(H89,MAX($I$4:I88)))</f>
        <v/>
      </c>
      <c r="J89" s="14"/>
      <c r="K89" s="14"/>
      <c r="L89" s="1"/>
      <c r="M89" s="1"/>
    </row>
    <row r="90" spans="1:13" ht="15">
      <c r="A90" s="23"/>
      <c r="B90" s="12" t="str">
        <f t="shared" si="6"/>
        <v/>
      </c>
      <c r="C90" s="12" t="str">
        <f t="shared" si="7"/>
        <v/>
      </c>
      <c r="D90" s="12"/>
      <c r="E90" s="13"/>
      <c r="F90" s="11"/>
      <c r="G90" s="9" t="str">
        <f t="shared" si="8"/>
        <v/>
      </c>
      <c r="H90" s="10" t="str">
        <f t="shared" si="5"/>
        <v/>
      </c>
      <c r="I90" s="10" t="str">
        <f>IF(D90=0,"",MAX(H90,MAX($I$4:I89)))</f>
        <v/>
      </c>
      <c r="J90" s="14"/>
      <c r="K90" s="14"/>
      <c r="L90" s="1"/>
      <c r="M90" s="1"/>
    </row>
    <row r="91" spans="1:13" ht="15">
      <c r="A91" s="23"/>
      <c r="B91" s="12" t="str">
        <f t="shared" si="6"/>
        <v/>
      </c>
      <c r="C91" s="12" t="str">
        <f t="shared" si="7"/>
        <v/>
      </c>
      <c r="D91" s="12"/>
      <c r="E91" s="13"/>
      <c r="F91" s="11"/>
      <c r="G91" s="9" t="str">
        <f t="shared" si="8"/>
        <v/>
      </c>
      <c r="H91" s="10" t="str">
        <f t="shared" si="5"/>
        <v/>
      </c>
      <c r="I91" s="10" t="str">
        <f>IF(D91=0,"",MAX(H91,MAX($I$4:I90)))</f>
        <v/>
      </c>
      <c r="J91" s="14"/>
      <c r="K91" s="14"/>
      <c r="L91" s="1"/>
      <c r="M91" s="1"/>
    </row>
    <row r="92" spans="1:13" ht="15">
      <c r="A92" s="23"/>
      <c r="B92" s="12" t="str">
        <f t="shared" si="6"/>
        <v/>
      </c>
      <c r="C92" s="12" t="str">
        <f t="shared" si="7"/>
        <v/>
      </c>
      <c r="D92" s="12"/>
      <c r="E92" s="13"/>
      <c r="F92" s="11"/>
      <c r="G92" s="9" t="str">
        <f t="shared" si="8"/>
        <v/>
      </c>
      <c r="H92" s="10" t="str">
        <f t="shared" si="5"/>
        <v/>
      </c>
      <c r="I92" s="10" t="str">
        <f>IF(D92=0,"",MAX(H92,MAX($I$4:I91)))</f>
        <v/>
      </c>
      <c r="J92" s="14"/>
      <c r="K92" s="14"/>
      <c r="L92" s="1"/>
      <c r="M92" s="1"/>
    </row>
    <row r="93" spans="1:13" ht="15">
      <c r="A93" s="23"/>
      <c r="B93" s="12" t="str">
        <f t="shared" si="6"/>
        <v/>
      </c>
      <c r="C93" s="12" t="str">
        <f t="shared" si="7"/>
        <v/>
      </c>
      <c r="D93" s="12"/>
      <c r="E93" s="13"/>
      <c r="F93" s="11"/>
      <c r="G93" s="9" t="str">
        <f t="shared" si="8"/>
        <v/>
      </c>
      <c r="H93" s="10" t="str">
        <f t="shared" si="5"/>
        <v/>
      </c>
      <c r="I93" s="10" t="str">
        <f>IF(D93=0,"",MAX(H93,MAX($I$4:I92)))</f>
        <v/>
      </c>
      <c r="J93" s="14"/>
      <c r="K93" s="15"/>
      <c r="L93" s="1"/>
      <c r="M93" s="1"/>
    </row>
    <row r="94" spans="1:13" ht="15">
      <c r="A94" s="23"/>
      <c r="B94" s="12" t="str">
        <f t="shared" si="6"/>
        <v/>
      </c>
      <c r="C94" s="12" t="str">
        <f t="shared" si="7"/>
        <v/>
      </c>
      <c r="D94" s="12"/>
      <c r="E94" s="13"/>
      <c r="F94" s="11"/>
      <c r="G94" s="9" t="str">
        <f t="shared" si="8"/>
        <v/>
      </c>
      <c r="H94" s="10" t="str">
        <f t="shared" si="5"/>
        <v/>
      </c>
      <c r="I94" s="10" t="str">
        <f>IF(D94=0,"",MAX(H94,MAX($I$4:I93)))</f>
        <v/>
      </c>
      <c r="J94" s="14"/>
      <c r="K94" s="14"/>
      <c r="L94" s="1"/>
      <c r="M94" s="1"/>
    </row>
    <row r="95" spans="1:13" ht="15">
      <c r="A95" s="23"/>
      <c r="B95" s="12" t="str">
        <f t="shared" si="6"/>
        <v/>
      </c>
      <c r="C95" s="12" t="str">
        <f t="shared" si="7"/>
        <v/>
      </c>
      <c r="D95" s="12"/>
      <c r="E95" s="13"/>
      <c r="F95" s="11"/>
      <c r="G95" s="9" t="str">
        <f t="shared" si="8"/>
        <v/>
      </c>
      <c r="H95" s="10" t="str">
        <f t="shared" si="5"/>
        <v/>
      </c>
      <c r="I95" s="10" t="str">
        <f>IF(D95=0,"",MAX(H95,MAX($I$4:I94)))</f>
        <v/>
      </c>
      <c r="J95" s="14"/>
      <c r="K95" s="14"/>
      <c r="L95" s="1"/>
      <c r="M95" s="1"/>
    </row>
    <row r="96" spans="1:13" ht="15">
      <c r="A96" s="23"/>
      <c r="B96" s="12" t="str">
        <f t="shared" si="6"/>
        <v/>
      </c>
      <c r="C96" s="12" t="str">
        <f t="shared" si="7"/>
        <v/>
      </c>
      <c r="D96" s="12"/>
      <c r="E96" s="13"/>
      <c r="F96" s="11"/>
      <c r="G96" s="9" t="str">
        <f t="shared" si="8"/>
        <v/>
      </c>
      <c r="H96" s="10" t="str">
        <f t="shared" si="5"/>
        <v/>
      </c>
      <c r="I96" s="10" t="str">
        <f>IF(D96=0,"",MAX(H96,MAX($I$4:I95)))</f>
        <v/>
      </c>
      <c r="J96" s="14"/>
      <c r="K96" s="14"/>
      <c r="L96" s="1"/>
      <c r="M96" s="1"/>
    </row>
    <row r="97" spans="1:13" ht="15">
      <c r="A97" s="23"/>
      <c r="B97" s="12" t="str">
        <f t="shared" si="6"/>
        <v/>
      </c>
      <c r="C97" s="12" t="str">
        <f t="shared" si="7"/>
        <v/>
      </c>
      <c r="D97" s="12"/>
      <c r="E97" s="13"/>
      <c r="F97" s="11"/>
      <c r="G97" s="9" t="str">
        <f t="shared" si="8"/>
        <v/>
      </c>
      <c r="H97" s="10" t="str">
        <f t="shared" si="5"/>
        <v/>
      </c>
      <c r="I97" s="10" t="str">
        <f>IF(D97=0,"",MAX(H97,MAX($I$4:I96)))</f>
        <v/>
      </c>
      <c r="J97" s="14"/>
      <c r="K97" s="14"/>
      <c r="L97" s="1"/>
      <c r="M97" s="1"/>
    </row>
    <row r="98" spans="1:13" ht="15">
      <c r="A98" s="23"/>
      <c r="B98" s="12" t="str">
        <f t="shared" si="6"/>
        <v/>
      </c>
      <c r="C98" s="12" t="str">
        <f t="shared" si="7"/>
        <v/>
      </c>
      <c r="D98" s="12"/>
      <c r="E98" s="13"/>
      <c r="F98" s="11"/>
      <c r="G98" s="9" t="str">
        <f t="shared" si="8"/>
        <v/>
      </c>
      <c r="H98" s="10" t="str">
        <f t="shared" si="5"/>
        <v/>
      </c>
      <c r="I98" s="10" t="str">
        <f>IF(D98=0,"",MAX(H98,MAX($I$4:I97)))</f>
        <v/>
      </c>
      <c r="J98" s="14"/>
      <c r="K98" s="14"/>
      <c r="L98" s="1"/>
      <c r="M98" s="1"/>
    </row>
    <row r="99" spans="1:13" ht="15">
      <c r="A99" s="23"/>
      <c r="B99" s="12" t="str">
        <f t="shared" si="6"/>
        <v/>
      </c>
      <c r="C99" s="12" t="str">
        <f t="shared" si="7"/>
        <v/>
      </c>
      <c r="D99" s="12"/>
      <c r="E99" s="13"/>
      <c r="F99" s="11"/>
      <c r="G99" s="9" t="str">
        <f t="shared" si="8"/>
        <v/>
      </c>
      <c r="H99" s="10" t="str">
        <f t="shared" si="5"/>
        <v/>
      </c>
      <c r="I99" s="10" t="str">
        <f>IF(D99=0,"",MAX(H99,MAX($I$4:I98)))</f>
        <v/>
      </c>
      <c r="J99" s="14"/>
      <c r="K99" s="15"/>
      <c r="L99" s="1"/>
      <c r="M99" s="1"/>
    </row>
    <row r="100" spans="1:13" ht="15">
      <c r="A100" s="23"/>
      <c r="B100" s="12" t="str">
        <f t="shared" si="6"/>
        <v/>
      </c>
      <c r="C100" s="12" t="str">
        <f t="shared" si="7"/>
        <v/>
      </c>
      <c r="D100" s="12"/>
      <c r="E100" s="13"/>
      <c r="F100" s="11"/>
      <c r="G100" s="9" t="str">
        <f t="shared" si="8"/>
        <v/>
      </c>
      <c r="H100" s="10" t="str">
        <f t="shared" si="5"/>
        <v/>
      </c>
      <c r="I100" s="10" t="str">
        <f>IF(D100=0,"",MAX(H100,MAX($I$4:I99)))</f>
        <v/>
      </c>
      <c r="J100" s="14"/>
      <c r="K100" s="14"/>
      <c r="L100" s="1"/>
      <c r="M100" s="1"/>
    </row>
    <row r="101" spans="1:13" ht="15">
      <c r="A101" s="23"/>
      <c r="B101" s="12" t="str">
        <f t="shared" si="6"/>
        <v/>
      </c>
      <c r="C101" s="12" t="str">
        <f t="shared" si="7"/>
        <v/>
      </c>
      <c r="D101" s="12"/>
      <c r="E101" s="13"/>
      <c r="F101" s="11"/>
      <c r="G101" s="9" t="str">
        <f t="shared" si="8"/>
        <v/>
      </c>
      <c r="H101" s="10" t="str">
        <f t="shared" si="5"/>
        <v/>
      </c>
      <c r="I101" s="10" t="str">
        <f>IF(D101=0,"",MAX(H101,MAX($I$4:I100)))</f>
        <v/>
      </c>
      <c r="J101" s="14"/>
      <c r="K101" s="14"/>
      <c r="L101" s="1"/>
      <c r="M101" s="1"/>
    </row>
    <row r="102" spans="1:13" ht="15">
      <c r="A102" s="23"/>
      <c r="B102" s="12" t="str">
        <f t="shared" si="6"/>
        <v/>
      </c>
      <c r="C102" s="12" t="str">
        <f t="shared" si="7"/>
        <v/>
      </c>
      <c r="D102" s="12"/>
      <c r="E102" s="13"/>
      <c r="F102" s="11"/>
      <c r="G102" s="9" t="str">
        <f t="shared" si="8"/>
        <v/>
      </c>
      <c r="H102" s="10" t="str">
        <f t="shared" si="5"/>
        <v/>
      </c>
      <c r="I102" s="10" t="str">
        <f>IF(D102=0,"",MAX(H102,MAX($I$4:I101)))</f>
        <v/>
      </c>
      <c r="J102" s="14"/>
      <c r="K102" s="14"/>
      <c r="L102" s="1"/>
      <c r="M102" s="1"/>
    </row>
    <row r="103" spans="1:13" ht="15">
      <c r="A103" s="23"/>
      <c r="B103" s="12" t="str">
        <f t="shared" si="6"/>
        <v/>
      </c>
      <c r="C103" s="12" t="str">
        <f t="shared" si="7"/>
        <v/>
      </c>
      <c r="D103" s="12"/>
      <c r="E103" s="13"/>
      <c r="F103" s="11"/>
      <c r="G103" s="9" t="str">
        <f t="shared" si="8"/>
        <v/>
      </c>
      <c r="H103" s="10" t="str">
        <f t="shared" si="5"/>
        <v/>
      </c>
      <c r="I103" s="10" t="str">
        <f>IF(D103=0,"",MAX(H103,MAX($I$4:I102)))</f>
        <v/>
      </c>
      <c r="J103" s="14"/>
      <c r="K103" s="14"/>
      <c r="L103" s="1"/>
      <c r="M103" s="1"/>
    </row>
    <row r="104" spans="1:13" ht="15">
      <c r="A104" s="23"/>
      <c r="B104" s="12" t="str">
        <f t="shared" si="6"/>
        <v/>
      </c>
      <c r="C104" s="12" t="str">
        <f t="shared" si="7"/>
        <v/>
      </c>
      <c r="D104" s="12"/>
      <c r="E104" s="13"/>
      <c r="F104" s="11"/>
      <c r="G104" s="9" t="str">
        <f t="shared" si="8"/>
        <v/>
      </c>
      <c r="H104" s="10" t="str">
        <f t="shared" si="5"/>
        <v/>
      </c>
      <c r="I104" s="10" t="str">
        <f>IF(D104=0,"",MAX(H104,MAX($I$4:I103)))</f>
        <v/>
      </c>
      <c r="J104" s="14"/>
      <c r="K104" s="14"/>
      <c r="L104" s="1"/>
      <c r="M104" s="1"/>
    </row>
    <row r="105" spans="1:13" ht="15">
      <c r="A105" s="23"/>
      <c r="B105" s="12" t="str">
        <f t="shared" si="6"/>
        <v/>
      </c>
      <c r="C105" s="12" t="str">
        <f>IF(D104=0,"",D104)</f>
        <v/>
      </c>
      <c r="D105" s="12"/>
      <c r="E105" s="13"/>
      <c r="F105" s="11"/>
      <c r="G105" s="9" t="str">
        <f t="shared" si="8"/>
        <v/>
      </c>
      <c r="H105" s="10" t="str">
        <f t="shared" si="5"/>
        <v/>
      </c>
      <c r="I105" s="10" t="str">
        <f>IF(D105=0,"",MAX(H105,MAX($I$4:I104)))</f>
        <v/>
      </c>
      <c r="J105" s="14"/>
      <c r="K105" s="15"/>
      <c r="L105" s="1"/>
      <c r="M105" s="1"/>
    </row>
    <row r="106" spans="1:13" ht="15">
      <c r="A106" s="23"/>
      <c r="B106" s="12" t="str">
        <f t="shared" si="6"/>
        <v/>
      </c>
      <c r="C106" s="12" t="str">
        <f t="shared" si="7"/>
        <v/>
      </c>
      <c r="D106" s="12"/>
      <c r="E106" s="13"/>
      <c r="F106" s="11"/>
      <c r="G106" s="9" t="str">
        <f t="shared" si="8"/>
        <v/>
      </c>
      <c r="H106" s="10" t="str">
        <f t="shared" si="5"/>
        <v/>
      </c>
      <c r="I106" s="10" t="str">
        <f>IF(D106=0,"",MAX(H106,MAX($I$4:I105)))</f>
        <v/>
      </c>
      <c r="J106" s="14"/>
      <c r="K106" s="14"/>
      <c r="L106" s="1"/>
      <c r="M106" s="1"/>
    </row>
    <row r="107" spans="1:13" ht="15">
      <c r="A107" s="23"/>
      <c r="B107" s="12" t="str">
        <f t="shared" si="6"/>
        <v/>
      </c>
      <c r="C107" s="12" t="str">
        <f t="shared" si="7"/>
        <v/>
      </c>
      <c r="D107" s="12"/>
      <c r="E107" s="13"/>
      <c r="F107" s="11"/>
      <c r="G107" s="9" t="str">
        <f t="shared" si="8"/>
        <v/>
      </c>
      <c r="H107" s="10" t="str">
        <f t="shared" si="5"/>
        <v/>
      </c>
      <c r="I107" s="10" t="str">
        <f>IF(D107=0,"",MAX(H107,MAX($I$4:I106)))</f>
        <v/>
      </c>
      <c r="J107" s="14"/>
      <c r="K107" s="14"/>
      <c r="L107" s="1"/>
      <c r="M107" s="1"/>
    </row>
    <row r="108" spans="1:13" ht="15">
      <c r="A108" s="23"/>
      <c r="B108" s="12" t="str">
        <f t="shared" si="6"/>
        <v/>
      </c>
      <c r="C108" s="12" t="str">
        <f t="shared" si="7"/>
        <v/>
      </c>
      <c r="D108" s="12"/>
      <c r="E108" s="13"/>
      <c r="F108" s="11"/>
      <c r="G108" s="9" t="str">
        <f t="shared" si="8"/>
        <v/>
      </c>
      <c r="H108" s="10" t="str">
        <f t="shared" si="5"/>
        <v/>
      </c>
      <c r="I108" s="10" t="str">
        <f>IF(D108=0,"",MAX(H108,MAX($I$4:I107)))</f>
        <v/>
      </c>
      <c r="J108" s="14"/>
      <c r="K108" s="14"/>
      <c r="L108" s="1"/>
      <c r="M108" s="1"/>
    </row>
  </sheetData>
  <mergeCells count="12">
    <mergeCell ref="A1:I1"/>
    <mergeCell ref="J1:R1"/>
    <mergeCell ref="A2:B2"/>
    <mergeCell ref="C2:D2"/>
    <mergeCell ref="E2:G2"/>
    <mergeCell ref="H2:I2"/>
    <mergeCell ref="J2:R2"/>
    <mergeCell ref="K3:R3"/>
    <mergeCell ref="J4:R5"/>
    <mergeCell ref="J6:R7"/>
    <mergeCell ref="J8:R9"/>
    <mergeCell ref="J10:R11"/>
  </mergeCells>
  <phoneticPr fontId="4" type="noConversion"/>
  <conditionalFormatting sqref="G4:I5 G7:I108 G6 I6">
    <cfRule type="cellIs" dxfId="62" priority="7" stopIfTrue="1" operator="greaterThan">
      <formula>0</formula>
    </cfRule>
    <cfRule type="cellIs" dxfId="61" priority="8" stopIfTrue="1" operator="lessThan">
      <formula>0</formula>
    </cfRule>
    <cfRule type="cellIs" dxfId="60" priority="9" stopIfTrue="1" operator="equal">
      <formula>0</formula>
    </cfRule>
  </conditionalFormatting>
  <conditionalFormatting sqref="C2">
    <cfRule type="cellIs" dxfId="59" priority="4" stopIfTrue="1" operator="greaterThan">
      <formula>0</formula>
    </cfRule>
    <cfRule type="cellIs" dxfId="58" priority="5" stopIfTrue="1" operator="lessThan">
      <formula>0</formula>
    </cfRule>
    <cfRule type="cellIs" dxfId="57" priority="6" stopIfTrue="1" operator="equal">
      <formula>0</formula>
    </cfRule>
  </conditionalFormatting>
  <conditionalFormatting sqref="H2">
    <cfRule type="cellIs" dxfId="56" priority="1" stopIfTrue="1" operator="greaterThan">
      <formula>0</formula>
    </cfRule>
    <cfRule type="cellIs" dxfId="55" priority="2" stopIfTrue="1" operator="lessThan">
      <formula>0</formula>
    </cfRule>
    <cfRule type="cellIs" dxfId="54" priority="3" stopIfTrue="1" operator="equal">
      <formula>0</formula>
    </cfRule>
  </conditionalFormatting>
  <hyperlinks>
    <hyperlink ref="J2" r:id="rId1" display="http://www.taoguba.com.cn/blog/843137"/>
  </hyperlinks>
  <pageMargins left="0.39370078740157483" right="0.39370078740157483" top="0.59055118110236227" bottom="0.59055118110236227" header="0.31496062992125984" footer="0.31496062992125984"/>
  <pageSetup paperSize="9" scale="65" orientation="portrait" horizontalDpi="200" verticalDpi="300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08"/>
  <sheetViews>
    <sheetView showGridLines="0" zoomScale="90" zoomScaleNormal="90" zoomScalePageLayoutView="90" workbookViewId="0">
      <pane ySplit="3" topLeftCell="A11" activePane="bottomLeft" state="frozen"/>
      <selection pane="bottomLeft" activeCell="V1" sqref="A1:XFD1048576"/>
    </sheetView>
  </sheetViews>
  <sheetFormatPr baseColWidth="10" defaultColWidth="9" defaultRowHeight="14" x14ac:dyDescent="0"/>
  <cols>
    <col min="1" max="1" width="14.1640625" style="24" customWidth="1"/>
    <col min="2" max="2" width="12" style="2" bestFit="1" customWidth="1"/>
    <col min="3" max="3" width="12" style="3" bestFit="1" customWidth="1"/>
    <col min="4" max="4" width="13.1640625" style="4" bestFit="1" customWidth="1"/>
    <col min="5" max="5" width="6" style="4" bestFit="1" customWidth="1"/>
    <col min="6" max="6" width="10.1640625" style="6" bestFit="1" customWidth="1"/>
    <col min="7" max="7" width="12.6640625" style="4" bestFit="1" customWidth="1"/>
    <col min="8" max="8" width="12.6640625" style="8" bestFit="1" customWidth="1"/>
    <col min="9" max="9" width="14.6640625" style="5" bestFit="1" customWidth="1"/>
    <col min="10" max="10" width="3" style="7" customWidth="1"/>
    <col min="11" max="11" width="10.5" style="5" bestFit="1" customWidth="1"/>
    <col min="12" max="13" width="9" style="14"/>
    <col min="14" max="16384" width="9" style="1"/>
  </cols>
  <sheetData>
    <row r="1" spans="1:18" ht="248.25" customHeight="1">
      <c r="A1" s="55"/>
      <c r="B1" s="55"/>
      <c r="C1" s="55"/>
      <c r="D1" s="55"/>
      <c r="E1" s="55"/>
      <c r="F1" s="55"/>
      <c r="G1" s="55"/>
      <c r="H1" s="55"/>
      <c r="I1" s="55"/>
      <c r="J1" s="63" t="s">
        <v>16</v>
      </c>
      <c r="K1" s="64"/>
      <c r="L1" s="64"/>
      <c r="M1" s="64"/>
      <c r="N1" s="64"/>
      <c r="O1" s="64"/>
      <c r="P1" s="64"/>
      <c r="Q1" s="64"/>
      <c r="R1" s="65"/>
    </row>
    <row r="2" spans="1:18" ht="19.5" customHeight="1">
      <c r="A2" s="59" t="s">
        <v>9</v>
      </c>
      <c r="B2" s="59"/>
      <c r="C2" s="60">
        <f>MAX(0,MAX($G$4:G288))</f>
        <v>0</v>
      </c>
      <c r="D2" s="61"/>
      <c r="E2" s="59" t="s">
        <v>10</v>
      </c>
      <c r="F2" s="59"/>
      <c r="G2" s="59"/>
      <c r="H2" s="60">
        <f>MIN(0,MIN($G$4:G288))</f>
        <v>0</v>
      </c>
      <c r="I2" s="61"/>
      <c r="J2" s="29" t="s">
        <v>17</v>
      </c>
      <c r="K2" s="30"/>
      <c r="L2" s="30"/>
      <c r="M2" s="30"/>
      <c r="N2" s="30"/>
      <c r="O2" s="30"/>
      <c r="P2" s="30"/>
      <c r="Q2" s="30"/>
      <c r="R2" s="62"/>
    </row>
    <row r="3" spans="1:18" s="19" customFormat="1" ht="16.5" customHeight="1">
      <c r="A3" s="16" t="s">
        <v>7</v>
      </c>
      <c r="B3" s="16" t="s">
        <v>0</v>
      </c>
      <c r="C3" s="16" t="s">
        <v>6</v>
      </c>
      <c r="D3" s="20" t="s">
        <v>1</v>
      </c>
      <c r="E3" s="17" t="s">
        <v>4</v>
      </c>
      <c r="F3" s="21" t="s">
        <v>5</v>
      </c>
      <c r="G3" s="16" t="s">
        <v>2</v>
      </c>
      <c r="H3" s="16" t="s">
        <v>3</v>
      </c>
      <c r="I3" s="22" t="s">
        <v>8</v>
      </c>
      <c r="J3" s="18"/>
      <c r="K3" s="66" t="s">
        <v>18</v>
      </c>
      <c r="L3" s="66"/>
      <c r="M3" s="66"/>
      <c r="N3" s="66"/>
      <c r="O3" s="66"/>
      <c r="P3" s="66"/>
      <c r="Q3" s="66"/>
      <c r="R3" s="66"/>
    </row>
    <row r="4" spans="1:18" ht="15">
      <c r="A4" s="23">
        <v>42461</v>
      </c>
      <c r="B4" s="25"/>
      <c r="C4" s="25"/>
      <c r="D4" s="25"/>
      <c r="E4" s="26"/>
      <c r="F4" s="27"/>
      <c r="G4" s="9" t="str">
        <f t="shared" ref="G4:G11" si="0">IF(AND(D4&lt;&gt;"",C4&lt;&gt;""),(D4-C4-F4)/(C4+F4),"")</f>
        <v/>
      </c>
      <c r="H4" s="10" t="str">
        <f t="shared" ref="H4:H67" si="1">IF(AND(D4&lt;&gt;"",B4&lt;&gt;""),(D4-B4)/B4,"")</f>
        <v/>
      </c>
      <c r="I4" s="10" t="str">
        <f>H4</f>
        <v/>
      </c>
      <c r="J4" s="31" t="s">
        <v>12</v>
      </c>
      <c r="K4" s="32"/>
      <c r="L4" s="32"/>
      <c r="M4" s="32"/>
      <c r="N4" s="32"/>
      <c r="O4" s="32"/>
      <c r="P4" s="32"/>
      <c r="Q4" s="32"/>
      <c r="R4" s="33"/>
    </row>
    <row r="5" spans="1:18" ht="15">
      <c r="A5" s="23">
        <v>42465</v>
      </c>
      <c r="B5" s="12" t="str">
        <f t="shared" ref="B5:B68" si="2">IF(ISERROR(B4+F5/(D4/B4)),"",B4+F5/(D4/B4))</f>
        <v/>
      </c>
      <c r="C5" s="12" t="str">
        <f>IF(D4=0,"",D4)</f>
        <v/>
      </c>
      <c r="D5" s="12"/>
      <c r="E5" s="13"/>
      <c r="F5" s="11"/>
      <c r="G5" s="9" t="str">
        <f t="shared" si="0"/>
        <v/>
      </c>
      <c r="H5" s="10" t="str">
        <f t="shared" si="1"/>
        <v/>
      </c>
      <c r="I5" s="10" t="str">
        <f>IF(D5=0,"",MAX(H5,MAX($I$4:I4)))</f>
        <v/>
      </c>
      <c r="J5" s="34"/>
      <c r="K5" s="35"/>
      <c r="L5" s="35"/>
      <c r="M5" s="35"/>
      <c r="N5" s="35"/>
      <c r="O5" s="35"/>
      <c r="P5" s="35"/>
      <c r="Q5" s="35"/>
      <c r="R5" s="36"/>
    </row>
    <row r="6" spans="1:18" ht="15">
      <c r="A6" s="23">
        <v>42466</v>
      </c>
      <c r="B6" s="12" t="str">
        <f t="shared" si="2"/>
        <v/>
      </c>
      <c r="C6" s="12" t="str">
        <f>IF(D5=0,"",D5)</f>
        <v/>
      </c>
      <c r="D6" s="12"/>
      <c r="E6" s="13"/>
      <c r="F6" s="11"/>
      <c r="G6" s="9" t="str">
        <f t="shared" si="0"/>
        <v/>
      </c>
      <c r="H6" s="10" t="str">
        <f t="shared" si="1"/>
        <v/>
      </c>
      <c r="I6" s="10" t="str">
        <f>IF(D6=0,"",MAX(H6,MAX($I$4:I5)))</f>
        <v/>
      </c>
      <c r="J6" s="37" t="s">
        <v>13</v>
      </c>
      <c r="K6" s="38"/>
      <c r="L6" s="38"/>
      <c r="M6" s="38"/>
      <c r="N6" s="38"/>
      <c r="O6" s="38"/>
      <c r="P6" s="38"/>
      <c r="Q6" s="38"/>
      <c r="R6" s="39"/>
    </row>
    <row r="7" spans="1:18" ht="15">
      <c r="A7" s="23">
        <v>42467</v>
      </c>
      <c r="B7" s="12" t="str">
        <f t="shared" si="2"/>
        <v/>
      </c>
      <c r="C7" s="12" t="str">
        <f t="shared" ref="C7:C70" si="3">IF(D6=0,"",D6)</f>
        <v/>
      </c>
      <c r="D7" s="12"/>
      <c r="E7" s="13"/>
      <c r="F7" s="11"/>
      <c r="G7" s="9" t="str">
        <f t="shared" si="0"/>
        <v/>
      </c>
      <c r="H7" s="10" t="str">
        <f t="shared" si="1"/>
        <v/>
      </c>
      <c r="I7" s="10" t="str">
        <f>IF(D7=0,"",MAX(H7,MAX($I$4:I6)))</f>
        <v/>
      </c>
      <c r="J7" s="40"/>
      <c r="K7" s="41"/>
      <c r="L7" s="41"/>
      <c r="M7" s="41"/>
      <c r="N7" s="41"/>
      <c r="O7" s="41"/>
      <c r="P7" s="41"/>
      <c r="Q7" s="41"/>
      <c r="R7" s="42"/>
    </row>
    <row r="8" spans="1:18" ht="15">
      <c r="A8" s="23">
        <v>42468</v>
      </c>
      <c r="B8" s="12" t="str">
        <f t="shared" si="2"/>
        <v/>
      </c>
      <c r="C8" s="12" t="str">
        <f t="shared" si="3"/>
        <v/>
      </c>
      <c r="D8" s="12"/>
      <c r="E8" s="13"/>
      <c r="F8" s="11"/>
      <c r="G8" s="9" t="str">
        <f t="shared" si="0"/>
        <v/>
      </c>
      <c r="H8" s="10" t="str">
        <f t="shared" si="1"/>
        <v/>
      </c>
      <c r="I8" s="10" t="str">
        <f>IF(D8=0,"",MAX(H8,MAX($I$4:I7)))</f>
        <v/>
      </c>
      <c r="J8" s="43" t="s">
        <v>14</v>
      </c>
      <c r="K8" s="44"/>
      <c r="L8" s="44"/>
      <c r="M8" s="44"/>
      <c r="N8" s="44"/>
      <c r="O8" s="44"/>
      <c r="P8" s="44"/>
      <c r="Q8" s="44"/>
      <c r="R8" s="45"/>
    </row>
    <row r="9" spans="1:18" ht="15">
      <c r="A9" s="23">
        <v>42471</v>
      </c>
      <c r="B9" s="12" t="str">
        <f t="shared" si="2"/>
        <v/>
      </c>
      <c r="C9" s="12" t="str">
        <f t="shared" si="3"/>
        <v/>
      </c>
      <c r="D9" s="12"/>
      <c r="E9" s="13"/>
      <c r="F9" s="11"/>
      <c r="G9" s="9" t="str">
        <f t="shared" si="0"/>
        <v/>
      </c>
      <c r="H9" s="10" t="str">
        <f t="shared" si="1"/>
        <v/>
      </c>
      <c r="I9" s="10" t="str">
        <f>IF(D9=0,"",MAX(H9,MAX($I$4:I8)))</f>
        <v/>
      </c>
      <c r="J9" s="46"/>
      <c r="K9" s="47"/>
      <c r="L9" s="47"/>
      <c r="M9" s="47"/>
      <c r="N9" s="47"/>
      <c r="O9" s="47"/>
      <c r="P9" s="47"/>
      <c r="Q9" s="47"/>
      <c r="R9" s="48"/>
    </row>
    <row r="10" spans="1:18" ht="15">
      <c r="A10" s="23">
        <v>42472</v>
      </c>
      <c r="B10" s="12" t="str">
        <f t="shared" si="2"/>
        <v/>
      </c>
      <c r="C10" s="12" t="str">
        <f t="shared" si="3"/>
        <v/>
      </c>
      <c r="D10" s="12"/>
      <c r="E10" s="13"/>
      <c r="F10" s="11"/>
      <c r="G10" s="9" t="str">
        <f t="shared" si="0"/>
        <v/>
      </c>
      <c r="H10" s="10" t="str">
        <f t="shared" si="1"/>
        <v/>
      </c>
      <c r="I10" s="10" t="str">
        <f>IF(D10=0,"",MAX(H10,MAX($I$4:I9)))</f>
        <v/>
      </c>
      <c r="J10" s="49" t="s">
        <v>15</v>
      </c>
      <c r="K10" s="50"/>
      <c r="L10" s="50"/>
      <c r="M10" s="50"/>
      <c r="N10" s="50"/>
      <c r="O10" s="50"/>
      <c r="P10" s="50"/>
      <c r="Q10" s="50"/>
      <c r="R10" s="51"/>
    </row>
    <row r="11" spans="1:18" ht="15">
      <c r="A11" s="23">
        <v>42473</v>
      </c>
      <c r="B11" s="12" t="str">
        <f t="shared" si="2"/>
        <v/>
      </c>
      <c r="C11" s="12" t="str">
        <f>IF(D10=0,"",D10)</f>
        <v/>
      </c>
      <c r="D11" s="12"/>
      <c r="E11" s="13"/>
      <c r="F11" s="11"/>
      <c r="G11" s="9" t="str">
        <f t="shared" si="0"/>
        <v/>
      </c>
      <c r="H11" s="10" t="str">
        <f t="shared" si="1"/>
        <v/>
      </c>
      <c r="I11" s="10" t="str">
        <f>IF(D11=0,"",MAX(H11,MAX($I$4:I10)))</f>
        <v/>
      </c>
      <c r="J11" s="52"/>
      <c r="K11" s="53"/>
      <c r="L11" s="53"/>
      <c r="M11" s="53"/>
      <c r="N11" s="53"/>
      <c r="O11" s="53"/>
      <c r="P11" s="53"/>
      <c r="Q11" s="53"/>
      <c r="R11" s="54"/>
    </row>
    <row r="12" spans="1:18" ht="15">
      <c r="A12" s="23">
        <v>42474</v>
      </c>
      <c r="B12" s="12" t="str">
        <f t="shared" si="2"/>
        <v/>
      </c>
      <c r="C12" s="12" t="str">
        <f t="shared" si="3"/>
        <v/>
      </c>
      <c r="D12" s="12"/>
      <c r="E12" s="13"/>
      <c r="F12" s="11"/>
      <c r="G12" s="9" t="str">
        <f>IF(AND(D12&lt;&gt;"",C12&lt;&gt;""),(D12-C12-F12)/(C12+F12),"")</f>
        <v/>
      </c>
      <c r="H12" s="10" t="str">
        <f t="shared" si="1"/>
        <v/>
      </c>
      <c r="I12" s="10" t="str">
        <f>IF(D12=0,"",MAX(H12,MAX($I$4:I11)))</f>
        <v/>
      </c>
      <c r="J12" s="14"/>
      <c r="K12" s="14"/>
      <c r="L12" s="1"/>
      <c r="M12" s="1"/>
    </row>
    <row r="13" spans="1:18" ht="15">
      <c r="A13" s="23">
        <v>42475</v>
      </c>
      <c r="B13" s="12" t="str">
        <f t="shared" si="2"/>
        <v/>
      </c>
      <c r="C13" s="12" t="str">
        <f t="shared" si="3"/>
        <v/>
      </c>
      <c r="D13" s="12"/>
      <c r="E13" s="13"/>
      <c r="F13" s="11"/>
      <c r="G13" s="9" t="str">
        <f t="shared" ref="G13:G76" si="4">IF(AND(D13&lt;&gt;"",C13&lt;&gt;""),(D13-C13-F13)/(C13+F13),"")</f>
        <v/>
      </c>
      <c r="H13" s="10" t="str">
        <f t="shared" si="1"/>
        <v/>
      </c>
      <c r="I13" s="10" t="str">
        <f>IF(D13=0,"",MAX(H13,MAX($I$4:I12)))</f>
        <v/>
      </c>
      <c r="J13" s="14"/>
      <c r="K13" s="14"/>
      <c r="L13" s="1"/>
      <c r="M13" s="1"/>
    </row>
    <row r="14" spans="1:18" ht="15">
      <c r="A14" s="23">
        <v>42478</v>
      </c>
      <c r="B14" s="12" t="str">
        <f t="shared" si="2"/>
        <v/>
      </c>
      <c r="C14" s="12" t="str">
        <f t="shared" si="3"/>
        <v/>
      </c>
      <c r="D14" s="12"/>
      <c r="E14" s="13"/>
      <c r="F14" s="11"/>
      <c r="G14" s="9" t="str">
        <f t="shared" si="4"/>
        <v/>
      </c>
      <c r="H14" s="10" t="str">
        <f t="shared" si="1"/>
        <v/>
      </c>
      <c r="I14" s="10" t="str">
        <f>IF(D14=0,"",MAX(H14,MAX($I$4:I13)))</f>
        <v/>
      </c>
      <c r="J14" s="14"/>
      <c r="K14" s="14"/>
      <c r="L14" s="1"/>
      <c r="M14" s="1"/>
    </row>
    <row r="15" spans="1:18" ht="15">
      <c r="A15" s="23">
        <v>42479</v>
      </c>
      <c r="B15" s="12" t="str">
        <f t="shared" si="2"/>
        <v/>
      </c>
      <c r="C15" s="12" t="str">
        <f t="shared" si="3"/>
        <v/>
      </c>
      <c r="D15" s="12"/>
      <c r="E15" s="13"/>
      <c r="F15" s="11"/>
      <c r="G15" s="9" t="str">
        <f t="shared" si="4"/>
        <v/>
      </c>
      <c r="H15" s="10" t="str">
        <f t="shared" si="1"/>
        <v/>
      </c>
      <c r="I15" s="10" t="str">
        <f>IF(D15=0,"",MAX(H15,MAX($I$4:I14)))</f>
        <v/>
      </c>
      <c r="J15" s="14"/>
      <c r="K15" s="15"/>
      <c r="L15" s="1"/>
      <c r="M15" s="1"/>
    </row>
    <row r="16" spans="1:18" ht="15">
      <c r="A16" s="23">
        <v>42480</v>
      </c>
      <c r="B16" s="12" t="str">
        <f t="shared" si="2"/>
        <v/>
      </c>
      <c r="C16" s="12" t="str">
        <f t="shared" si="3"/>
        <v/>
      </c>
      <c r="D16" s="12"/>
      <c r="E16" s="13"/>
      <c r="F16" s="11"/>
      <c r="G16" s="9" t="str">
        <f t="shared" si="4"/>
        <v/>
      </c>
      <c r="H16" s="10" t="str">
        <f t="shared" si="1"/>
        <v/>
      </c>
      <c r="I16" s="10" t="str">
        <f>IF(D16=0,"",MAX(H16,MAX($I$4:I15)))</f>
        <v/>
      </c>
      <c r="J16" s="14"/>
      <c r="K16" s="14"/>
      <c r="L16" s="1"/>
      <c r="M16" s="1"/>
    </row>
    <row r="17" spans="1:13" ht="15">
      <c r="A17" s="23">
        <v>42481</v>
      </c>
      <c r="B17" s="12" t="str">
        <f t="shared" si="2"/>
        <v/>
      </c>
      <c r="C17" s="12" t="str">
        <f t="shared" si="3"/>
        <v/>
      </c>
      <c r="D17" s="12"/>
      <c r="E17" s="13"/>
      <c r="F17" s="11"/>
      <c r="G17" s="9" t="str">
        <f t="shared" si="4"/>
        <v/>
      </c>
      <c r="H17" s="10" t="str">
        <f t="shared" si="1"/>
        <v/>
      </c>
      <c r="I17" s="10" t="str">
        <f>IF(D17=0,"",MAX(H17,MAX($I$4:I16)))</f>
        <v/>
      </c>
      <c r="J17" s="14"/>
      <c r="K17" s="14"/>
      <c r="L17" s="1"/>
      <c r="M17" s="1"/>
    </row>
    <row r="18" spans="1:13" ht="15">
      <c r="A18" s="23">
        <v>42482</v>
      </c>
      <c r="B18" s="12" t="str">
        <f t="shared" si="2"/>
        <v/>
      </c>
      <c r="C18" s="12" t="str">
        <f t="shared" si="3"/>
        <v/>
      </c>
      <c r="D18" s="12"/>
      <c r="E18" s="13"/>
      <c r="F18" s="11"/>
      <c r="G18" s="9" t="str">
        <f t="shared" si="4"/>
        <v/>
      </c>
      <c r="H18" s="10" t="str">
        <f t="shared" si="1"/>
        <v/>
      </c>
      <c r="I18" s="10" t="str">
        <f>IF(D18=0,"",MAX(H18,MAX($I$4:I17)))</f>
        <v/>
      </c>
      <c r="J18" s="14"/>
      <c r="K18" s="14"/>
      <c r="L18" s="1"/>
      <c r="M18" s="1"/>
    </row>
    <row r="19" spans="1:13" ht="15">
      <c r="A19" s="23">
        <v>42485</v>
      </c>
      <c r="B19" s="12" t="str">
        <f t="shared" si="2"/>
        <v/>
      </c>
      <c r="C19" s="12" t="str">
        <f t="shared" si="3"/>
        <v/>
      </c>
      <c r="D19" s="12"/>
      <c r="E19" s="13"/>
      <c r="F19" s="11"/>
      <c r="G19" s="9" t="str">
        <f t="shared" si="4"/>
        <v/>
      </c>
      <c r="H19" s="10" t="str">
        <f t="shared" si="1"/>
        <v/>
      </c>
      <c r="I19" s="10" t="str">
        <f>IF(D19=0,"",MAX(H19,MAX($I$4:I18)))</f>
        <v/>
      </c>
      <c r="J19" s="14"/>
      <c r="K19" s="14"/>
      <c r="L19" s="1"/>
      <c r="M19" s="1"/>
    </row>
    <row r="20" spans="1:13" ht="15">
      <c r="A20" s="23" t="s">
        <v>11</v>
      </c>
      <c r="B20" s="12" t="str">
        <f t="shared" si="2"/>
        <v/>
      </c>
      <c r="C20" s="12" t="str">
        <f t="shared" si="3"/>
        <v/>
      </c>
      <c r="D20" s="12"/>
      <c r="E20" s="13"/>
      <c r="F20" s="11"/>
      <c r="G20" s="9" t="str">
        <f t="shared" si="4"/>
        <v/>
      </c>
      <c r="H20" s="10" t="str">
        <f t="shared" si="1"/>
        <v/>
      </c>
      <c r="I20" s="10" t="str">
        <f>IF(D20=0,"",MAX(H20,MAX($I$4:I19)))</f>
        <v/>
      </c>
      <c r="J20" s="14"/>
      <c r="K20" s="14"/>
      <c r="L20" s="1"/>
      <c r="M20" s="1"/>
    </row>
    <row r="21" spans="1:13" ht="15">
      <c r="A21" s="23"/>
      <c r="B21" s="12" t="str">
        <f t="shared" si="2"/>
        <v/>
      </c>
      <c r="C21" s="12" t="str">
        <f t="shared" si="3"/>
        <v/>
      </c>
      <c r="D21" s="12"/>
      <c r="E21" s="13"/>
      <c r="F21" s="11"/>
      <c r="G21" s="9" t="str">
        <f t="shared" si="4"/>
        <v/>
      </c>
      <c r="H21" s="10" t="str">
        <f t="shared" si="1"/>
        <v/>
      </c>
      <c r="I21" s="10" t="str">
        <f>IF(D21=0,"",MAX(H21,MAX($I$4:I20)))</f>
        <v/>
      </c>
      <c r="J21" s="14"/>
      <c r="K21" s="15"/>
      <c r="L21" s="1"/>
      <c r="M21" s="1"/>
    </row>
    <row r="22" spans="1:13" ht="15">
      <c r="A22" s="23"/>
      <c r="B22" s="12" t="str">
        <f t="shared" si="2"/>
        <v/>
      </c>
      <c r="C22" s="12" t="str">
        <f t="shared" si="3"/>
        <v/>
      </c>
      <c r="D22" s="12"/>
      <c r="E22" s="13"/>
      <c r="F22" s="11"/>
      <c r="G22" s="9" t="str">
        <f t="shared" si="4"/>
        <v/>
      </c>
      <c r="H22" s="10" t="str">
        <f t="shared" si="1"/>
        <v/>
      </c>
      <c r="I22" s="10" t="str">
        <f>IF(D22=0,"",MAX(H22,MAX($I$4:I21)))</f>
        <v/>
      </c>
      <c r="J22" s="14"/>
      <c r="K22" s="14"/>
      <c r="L22" s="1"/>
      <c r="M22" s="1"/>
    </row>
    <row r="23" spans="1:13" ht="15">
      <c r="A23" s="23"/>
      <c r="B23" s="12" t="str">
        <f t="shared" si="2"/>
        <v/>
      </c>
      <c r="C23" s="12" t="str">
        <f t="shared" si="3"/>
        <v/>
      </c>
      <c r="D23" s="12"/>
      <c r="E23" s="13"/>
      <c r="F23" s="11"/>
      <c r="G23" s="9" t="str">
        <f t="shared" si="4"/>
        <v/>
      </c>
      <c r="H23" s="10" t="str">
        <f t="shared" si="1"/>
        <v/>
      </c>
      <c r="I23" s="10" t="str">
        <f>IF(D23=0,"",MAX(H23,MAX($I$4:I22)))</f>
        <v/>
      </c>
      <c r="J23" s="14"/>
      <c r="K23" s="14"/>
      <c r="L23" s="1"/>
      <c r="M23" s="1"/>
    </row>
    <row r="24" spans="1:13" ht="15">
      <c r="A24" s="23"/>
      <c r="B24" s="12" t="str">
        <f t="shared" si="2"/>
        <v/>
      </c>
      <c r="C24" s="12" t="str">
        <f t="shared" si="3"/>
        <v/>
      </c>
      <c r="D24" s="12"/>
      <c r="E24" s="13"/>
      <c r="F24" s="11"/>
      <c r="G24" s="9" t="str">
        <f t="shared" si="4"/>
        <v/>
      </c>
      <c r="H24" s="10" t="str">
        <f t="shared" si="1"/>
        <v/>
      </c>
      <c r="I24" s="10" t="str">
        <f>IF(D24=0,"",MAX(H24,MAX($I$4:I23)))</f>
        <v/>
      </c>
      <c r="J24" s="14"/>
      <c r="K24" s="14"/>
      <c r="L24" s="1"/>
      <c r="M24" s="1"/>
    </row>
    <row r="25" spans="1:13" ht="15">
      <c r="A25" s="23"/>
      <c r="B25" s="12" t="str">
        <f t="shared" si="2"/>
        <v/>
      </c>
      <c r="C25" s="12" t="str">
        <f t="shared" si="3"/>
        <v/>
      </c>
      <c r="D25" s="12"/>
      <c r="E25" s="13"/>
      <c r="F25" s="11"/>
      <c r="G25" s="9" t="str">
        <f t="shared" si="4"/>
        <v/>
      </c>
      <c r="H25" s="10" t="str">
        <f t="shared" si="1"/>
        <v/>
      </c>
      <c r="I25" s="10" t="str">
        <f>IF(D25=0,"",MAX(H25,MAX($I$4:I24)))</f>
        <v/>
      </c>
      <c r="J25" s="14"/>
      <c r="K25" s="14"/>
      <c r="L25" s="1"/>
      <c r="M25" s="1"/>
    </row>
    <row r="26" spans="1:13" ht="15">
      <c r="A26" s="23"/>
      <c r="B26" s="12" t="str">
        <f t="shared" si="2"/>
        <v/>
      </c>
      <c r="C26" s="12" t="str">
        <f t="shared" si="3"/>
        <v/>
      </c>
      <c r="D26" s="12"/>
      <c r="E26" s="13"/>
      <c r="F26" s="11"/>
      <c r="G26" s="9" t="str">
        <f t="shared" si="4"/>
        <v/>
      </c>
      <c r="H26" s="10" t="str">
        <f t="shared" si="1"/>
        <v/>
      </c>
      <c r="I26" s="10" t="str">
        <f>IF(D26=0,"",MAX(H26,MAX($I$4:I25)))</f>
        <v/>
      </c>
      <c r="J26" s="14"/>
      <c r="K26" s="14"/>
      <c r="L26" s="1"/>
      <c r="M26" s="1"/>
    </row>
    <row r="27" spans="1:13" ht="15">
      <c r="A27" s="23"/>
      <c r="B27" s="12" t="str">
        <f t="shared" si="2"/>
        <v/>
      </c>
      <c r="C27" s="12" t="str">
        <f t="shared" si="3"/>
        <v/>
      </c>
      <c r="D27" s="12"/>
      <c r="E27" s="13"/>
      <c r="F27" s="11"/>
      <c r="G27" s="9" t="str">
        <f t="shared" si="4"/>
        <v/>
      </c>
      <c r="H27" s="10" t="str">
        <f t="shared" si="1"/>
        <v/>
      </c>
      <c r="I27" s="10" t="str">
        <f>IF(D27=0,"",MAX(H27,MAX($I$4:I26)))</f>
        <v/>
      </c>
      <c r="J27" s="14"/>
      <c r="K27" s="15"/>
      <c r="L27" s="1"/>
      <c r="M27" s="1"/>
    </row>
    <row r="28" spans="1:13" ht="15">
      <c r="A28" s="23"/>
      <c r="B28" s="12" t="str">
        <f t="shared" si="2"/>
        <v/>
      </c>
      <c r="C28" s="12" t="str">
        <f t="shared" si="3"/>
        <v/>
      </c>
      <c r="D28" s="12"/>
      <c r="E28" s="13"/>
      <c r="F28" s="11"/>
      <c r="G28" s="9" t="str">
        <f t="shared" si="4"/>
        <v/>
      </c>
      <c r="H28" s="10" t="str">
        <f t="shared" si="1"/>
        <v/>
      </c>
      <c r="I28" s="10" t="str">
        <f>IF(D28=0,"",MAX(H28,MAX($I$4:I27)))</f>
        <v/>
      </c>
      <c r="J28" s="14"/>
      <c r="K28" s="14"/>
      <c r="L28" s="1"/>
      <c r="M28" s="1"/>
    </row>
    <row r="29" spans="1:13" ht="15">
      <c r="A29" s="23"/>
      <c r="B29" s="12" t="str">
        <f t="shared" si="2"/>
        <v/>
      </c>
      <c r="C29" s="12" t="str">
        <f t="shared" si="3"/>
        <v/>
      </c>
      <c r="D29" s="12"/>
      <c r="E29" s="13"/>
      <c r="F29" s="11"/>
      <c r="G29" s="9" t="str">
        <f t="shared" si="4"/>
        <v/>
      </c>
      <c r="H29" s="10" t="str">
        <f t="shared" si="1"/>
        <v/>
      </c>
      <c r="I29" s="10" t="str">
        <f>IF(D29=0,"",MAX(H29,MAX($I$4:I28)))</f>
        <v/>
      </c>
      <c r="J29" s="14"/>
      <c r="K29" s="14"/>
      <c r="L29" s="1"/>
      <c r="M29" s="1"/>
    </row>
    <row r="30" spans="1:13" ht="15">
      <c r="A30" s="23"/>
      <c r="B30" s="12" t="str">
        <f t="shared" si="2"/>
        <v/>
      </c>
      <c r="C30" s="12" t="str">
        <f t="shared" si="3"/>
        <v/>
      </c>
      <c r="D30" s="12"/>
      <c r="E30" s="13"/>
      <c r="F30" s="11"/>
      <c r="G30" s="9" t="str">
        <f t="shared" si="4"/>
        <v/>
      </c>
      <c r="H30" s="10" t="str">
        <f t="shared" si="1"/>
        <v/>
      </c>
      <c r="I30" s="10" t="str">
        <f>IF(D30=0,"",MAX(H30,MAX($I$4:I29)))</f>
        <v/>
      </c>
      <c r="J30" s="14"/>
      <c r="K30" s="14"/>
      <c r="L30" s="1"/>
      <c r="M30" s="1"/>
    </row>
    <row r="31" spans="1:13" ht="15">
      <c r="A31" s="23"/>
      <c r="B31" s="12" t="str">
        <f t="shared" si="2"/>
        <v/>
      </c>
      <c r="C31" s="12" t="str">
        <f t="shared" si="3"/>
        <v/>
      </c>
      <c r="D31" s="12"/>
      <c r="E31" s="13"/>
      <c r="F31" s="11"/>
      <c r="G31" s="9" t="str">
        <f t="shared" si="4"/>
        <v/>
      </c>
      <c r="H31" s="10" t="str">
        <f t="shared" si="1"/>
        <v/>
      </c>
      <c r="I31" s="10" t="str">
        <f>IF(D31=0,"",MAX(H31,MAX($I$4:I30)))</f>
        <v/>
      </c>
      <c r="J31" s="14"/>
      <c r="K31" s="14"/>
      <c r="L31" s="1"/>
      <c r="M31" s="1"/>
    </row>
    <row r="32" spans="1:13" ht="15">
      <c r="A32" s="23"/>
      <c r="B32" s="12" t="str">
        <f t="shared" si="2"/>
        <v/>
      </c>
      <c r="C32" s="12" t="str">
        <f t="shared" si="3"/>
        <v/>
      </c>
      <c r="D32" s="12"/>
      <c r="E32" s="13"/>
      <c r="F32" s="11"/>
      <c r="G32" s="9" t="str">
        <f t="shared" si="4"/>
        <v/>
      </c>
      <c r="H32" s="10" t="str">
        <f t="shared" si="1"/>
        <v/>
      </c>
      <c r="I32" s="10" t="str">
        <f>IF(D32=0,"",MAX(H32,MAX($I$4:I31)))</f>
        <v/>
      </c>
      <c r="J32" s="14"/>
      <c r="K32" s="14"/>
      <c r="L32" s="1"/>
      <c r="M32" s="1"/>
    </row>
    <row r="33" spans="1:13" ht="15">
      <c r="A33" s="23"/>
      <c r="B33" s="12" t="str">
        <f t="shared" si="2"/>
        <v/>
      </c>
      <c r="C33" s="12" t="str">
        <f t="shared" si="3"/>
        <v/>
      </c>
      <c r="D33" s="12"/>
      <c r="E33" s="13"/>
      <c r="F33" s="11"/>
      <c r="G33" s="9" t="str">
        <f t="shared" si="4"/>
        <v/>
      </c>
      <c r="H33" s="10" t="str">
        <f t="shared" si="1"/>
        <v/>
      </c>
      <c r="I33" s="10" t="str">
        <f>IF(D33=0,"",MAX(H33,MAX($I$4:I32)))</f>
        <v/>
      </c>
      <c r="J33" s="14"/>
      <c r="K33" s="15"/>
      <c r="L33" s="1"/>
      <c r="M33" s="1"/>
    </row>
    <row r="34" spans="1:13" ht="15">
      <c r="A34" s="23"/>
      <c r="B34" s="12" t="str">
        <f t="shared" si="2"/>
        <v/>
      </c>
      <c r="C34" s="12" t="str">
        <f t="shared" si="3"/>
        <v/>
      </c>
      <c r="D34" s="12"/>
      <c r="E34" s="13"/>
      <c r="F34" s="11"/>
      <c r="G34" s="9" t="str">
        <f t="shared" si="4"/>
        <v/>
      </c>
      <c r="H34" s="10" t="str">
        <f t="shared" si="1"/>
        <v/>
      </c>
      <c r="I34" s="10" t="str">
        <f>IF(D34=0,"",MAX(H34,MAX($I$4:I33)))</f>
        <v/>
      </c>
      <c r="J34" s="14"/>
      <c r="K34" s="14"/>
      <c r="L34" s="1"/>
      <c r="M34" s="1"/>
    </row>
    <row r="35" spans="1:13" ht="15">
      <c r="A35" s="23"/>
      <c r="B35" s="12" t="str">
        <f t="shared" si="2"/>
        <v/>
      </c>
      <c r="C35" s="12" t="str">
        <f t="shared" si="3"/>
        <v/>
      </c>
      <c r="D35" s="12"/>
      <c r="E35" s="13"/>
      <c r="F35" s="11"/>
      <c r="G35" s="9" t="str">
        <f t="shared" si="4"/>
        <v/>
      </c>
      <c r="H35" s="10" t="str">
        <f t="shared" si="1"/>
        <v/>
      </c>
      <c r="I35" s="10" t="str">
        <f>IF(D35=0,"",MAX(H35,MAX($I$4:I34)))</f>
        <v/>
      </c>
      <c r="J35" s="14"/>
      <c r="K35" s="14"/>
      <c r="L35" s="1"/>
      <c r="M35" s="1"/>
    </row>
    <row r="36" spans="1:13" ht="15">
      <c r="A36" s="23"/>
      <c r="B36" s="12" t="str">
        <f t="shared" si="2"/>
        <v/>
      </c>
      <c r="C36" s="12" t="str">
        <f t="shared" si="3"/>
        <v/>
      </c>
      <c r="D36" s="12"/>
      <c r="E36" s="13"/>
      <c r="F36" s="11"/>
      <c r="G36" s="9" t="str">
        <f t="shared" si="4"/>
        <v/>
      </c>
      <c r="H36" s="10" t="str">
        <f t="shared" si="1"/>
        <v/>
      </c>
      <c r="I36" s="10" t="str">
        <f>IF(D36=0,"",MAX(H36,MAX($I$4:I35)))</f>
        <v/>
      </c>
      <c r="J36" s="14"/>
      <c r="K36" s="14"/>
      <c r="L36" s="1"/>
      <c r="M36" s="1"/>
    </row>
    <row r="37" spans="1:13" ht="15">
      <c r="A37" s="23"/>
      <c r="B37" s="12" t="str">
        <f t="shared" si="2"/>
        <v/>
      </c>
      <c r="C37" s="12" t="str">
        <f t="shared" si="3"/>
        <v/>
      </c>
      <c r="D37" s="12"/>
      <c r="E37" s="13"/>
      <c r="F37" s="11"/>
      <c r="G37" s="9" t="str">
        <f t="shared" si="4"/>
        <v/>
      </c>
      <c r="H37" s="10" t="str">
        <f t="shared" si="1"/>
        <v/>
      </c>
      <c r="I37" s="10" t="str">
        <f>IF(D37=0,"",MAX(H37,MAX($I$4:I36)))</f>
        <v/>
      </c>
      <c r="J37" s="14"/>
      <c r="K37" s="14"/>
      <c r="L37" s="1"/>
      <c r="M37" s="1"/>
    </row>
    <row r="38" spans="1:13" ht="15">
      <c r="A38" s="23"/>
      <c r="B38" s="12" t="str">
        <f t="shared" si="2"/>
        <v/>
      </c>
      <c r="C38" s="12" t="str">
        <f t="shared" si="3"/>
        <v/>
      </c>
      <c r="D38" s="12"/>
      <c r="E38" s="13"/>
      <c r="F38" s="11"/>
      <c r="G38" s="9" t="str">
        <f t="shared" si="4"/>
        <v/>
      </c>
      <c r="H38" s="10" t="str">
        <f t="shared" si="1"/>
        <v/>
      </c>
      <c r="I38" s="10" t="str">
        <f>IF(D38=0,"",MAX(H38,MAX($I$4:I37)))</f>
        <v/>
      </c>
      <c r="J38" s="14"/>
      <c r="K38" s="14"/>
      <c r="L38" s="1"/>
      <c r="M38" s="1"/>
    </row>
    <row r="39" spans="1:13" ht="15">
      <c r="A39" s="23"/>
      <c r="B39" s="12" t="str">
        <f t="shared" si="2"/>
        <v/>
      </c>
      <c r="C39" s="12" t="str">
        <f t="shared" si="3"/>
        <v/>
      </c>
      <c r="D39" s="12"/>
      <c r="E39" s="13"/>
      <c r="F39" s="11"/>
      <c r="G39" s="9" t="str">
        <f t="shared" si="4"/>
        <v/>
      </c>
      <c r="H39" s="10" t="str">
        <f t="shared" si="1"/>
        <v/>
      </c>
      <c r="I39" s="10" t="str">
        <f>IF(D39=0,"",MAX(H39,MAX($I$4:I38)))</f>
        <v/>
      </c>
      <c r="J39" s="14"/>
      <c r="K39" s="15"/>
      <c r="L39" s="1"/>
      <c r="M39" s="1"/>
    </row>
    <row r="40" spans="1:13" ht="15">
      <c r="A40" s="23"/>
      <c r="B40" s="12" t="str">
        <f t="shared" si="2"/>
        <v/>
      </c>
      <c r="C40" s="12" t="str">
        <f t="shared" si="3"/>
        <v/>
      </c>
      <c r="D40" s="12"/>
      <c r="E40" s="13"/>
      <c r="F40" s="11"/>
      <c r="G40" s="9" t="str">
        <f t="shared" si="4"/>
        <v/>
      </c>
      <c r="H40" s="10" t="str">
        <f t="shared" si="1"/>
        <v/>
      </c>
      <c r="I40" s="10" t="str">
        <f>IF(D40=0,"",MAX(H40,MAX($I$4:I39)))</f>
        <v/>
      </c>
      <c r="J40" s="14"/>
      <c r="K40" s="14"/>
      <c r="L40" s="1"/>
      <c r="M40" s="1"/>
    </row>
    <row r="41" spans="1:13" ht="15">
      <c r="A41" s="23"/>
      <c r="B41" s="12" t="str">
        <f t="shared" si="2"/>
        <v/>
      </c>
      <c r="C41" s="12" t="str">
        <f t="shared" si="3"/>
        <v/>
      </c>
      <c r="D41" s="12"/>
      <c r="E41" s="13"/>
      <c r="F41" s="11"/>
      <c r="G41" s="9" t="str">
        <f t="shared" si="4"/>
        <v/>
      </c>
      <c r="H41" s="10" t="str">
        <f t="shared" si="1"/>
        <v/>
      </c>
      <c r="I41" s="10" t="str">
        <f>IF(D41=0,"",MAX(H41,MAX($I$4:I40)))</f>
        <v/>
      </c>
      <c r="J41" s="14"/>
      <c r="K41" s="14"/>
      <c r="L41" s="1"/>
      <c r="M41" s="1"/>
    </row>
    <row r="42" spans="1:13" ht="15">
      <c r="A42" s="23"/>
      <c r="B42" s="12" t="str">
        <f t="shared" si="2"/>
        <v/>
      </c>
      <c r="C42" s="12" t="str">
        <f t="shared" si="3"/>
        <v/>
      </c>
      <c r="D42" s="12"/>
      <c r="E42" s="13"/>
      <c r="F42" s="11"/>
      <c r="G42" s="9" t="str">
        <f t="shared" si="4"/>
        <v/>
      </c>
      <c r="H42" s="10" t="str">
        <f t="shared" si="1"/>
        <v/>
      </c>
      <c r="I42" s="10" t="str">
        <f>IF(D42=0,"",MAX(H42,MAX($I$4:I41)))</f>
        <v/>
      </c>
      <c r="J42" s="14"/>
      <c r="K42" s="14"/>
      <c r="L42" s="1"/>
      <c r="M42" s="1"/>
    </row>
    <row r="43" spans="1:13" ht="15">
      <c r="A43" s="23"/>
      <c r="B43" s="12" t="str">
        <f t="shared" si="2"/>
        <v/>
      </c>
      <c r="C43" s="12" t="str">
        <f t="shared" si="3"/>
        <v/>
      </c>
      <c r="D43" s="12"/>
      <c r="E43" s="13"/>
      <c r="F43" s="11"/>
      <c r="G43" s="9" t="str">
        <f t="shared" si="4"/>
        <v/>
      </c>
      <c r="H43" s="10" t="str">
        <f t="shared" si="1"/>
        <v/>
      </c>
      <c r="I43" s="10" t="str">
        <f>IF(D43=0,"",MAX(H43,MAX($I$4:I42)))</f>
        <v/>
      </c>
      <c r="J43" s="14"/>
      <c r="K43" s="14"/>
      <c r="L43" s="1"/>
      <c r="M43" s="1"/>
    </row>
    <row r="44" spans="1:13" ht="15">
      <c r="A44" s="23"/>
      <c r="B44" s="12" t="str">
        <f t="shared" si="2"/>
        <v/>
      </c>
      <c r="C44" s="12" t="str">
        <f t="shared" si="3"/>
        <v/>
      </c>
      <c r="D44" s="12"/>
      <c r="E44" s="13"/>
      <c r="F44" s="11"/>
      <c r="G44" s="9" t="str">
        <f t="shared" si="4"/>
        <v/>
      </c>
      <c r="H44" s="10" t="str">
        <f t="shared" si="1"/>
        <v/>
      </c>
      <c r="I44" s="10" t="str">
        <f>IF(D44=0,"",MAX(H44,MAX($I$4:I43)))</f>
        <v/>
      </c>
      <c r="J44" s="14"/>
      <c r="K44" s="14"/>
      <c r="L44" s="1"/>
      <c r="M44" s="1"/>
    </row>
    <row r="45" spans="1:13" ht="15">
      <c r="A45" s="23"/>
      <c r="B45" s="12" t="str">
        <f t="shared" si="2"/>
        <v/>
      </c>
      <c r="C45" s="12" t="str">
        <f t="shared" si="3"/>
        <v/>
      </c>
      <c r="D45" s="12"/>
      <c r="E45" s="13"/>
      <c r="F45" s="11"/>
      <c r="G45" s="9" t="str">
        <f t="shared" si="4"/>
        <v/>
      </c>
      <c r="H45" s="10" t="str">
        <f t="shared" si="1"/>
        <v/>
      </c>
      <c r="I45" s="10" t="str">
        <f>IF(D45=0,"",MAX(H45,MAX($I$4:I44)))</f>
        <v/>
      </c>
      <c r="J45" s="14"/>
      <c r="K45" s="15"/>
      <c r="L45" s="1"/>
      <c r="M45" s="1"/>
    </row>
    <row r="46" spans="1:13" ht="15">
      <c r="A46" s="23"/>
      <c r="B46" s="12" t="str">
        <f t="shared" si="2"/>
        <v/>
      </c>
      <c r="C46" s="12" t="str">
        <f t="shared" si="3"/>
        <v/>
      </c>
      <c r="D46" s="12"/>
      <c r="E46" s="13"/>
      <c r="F46" s="11"/>
      <c r="G46" s="9" t="str">
        <f t="shared" si="4"/>
        <v/>
      </c>
      <c r="H46" s="10" t="str">
        <f t="shared" si="1"/>
        <v/>
      </c>
      <c r="I46" s="10" t="str">
        <f>IF(D46=0,"",MAX(H46,MAX($I$4:I45)))</f>
        <v/>
      </c>
      <c r="J46" s="14"/>
      <c r="K46" s="14"/>
      <c r="L46" s="1"/>
      <c r="M46" s="1"/>
    </row>
    <row r="47" spans="1:13" ht="15">
      <c r="A47" s="23"/>
      <c r="B47" s="12" t="str">
        <f t="shared" si="2"/>
        <v/>
      </c>
      <c r="C47" s="12" t="str">
        <f t="shared" si="3"/>
        <v/>
      </c>
      <c r="D47" s="12"/>
      <c r="E47" s="13"/>
      <c r="F47" s="11"/>
      <c r="G47" s="9" t="str">
        <f t="shared" si="4"/>
        <v/>
      </c>
      <c r="H47" s="10" t="str">
        <f t="shared" si="1"/>
        <v/>
      </c>
      <c r="I47" s="10" t="str">
        <f>IF(D47=0,"",MAX(H47,MAX($I$4:I46)))</f>
        <v/>
      </c>
      <c r="J47" s="14"/>
      <c r="K47" s="14"/>
      <c r="L47" s="1"/>
      <c r="M47" s="1"/>
    </row>
    <row r="48" spans="1:13" ht="15">
      <c r="A48" s="23"/>
      <c r="B48" s="12" t="str">
        <f t="shared" si="2"/>
        <v/>
      </c>
      <c r="C48" s="12" t="str">
        <f t="shared" si="3"/>
        <v/>
      </c>
      <c r="D48" s="12"/>
      <c r="E48" s="13"/>
      <c r="F48" s="11"/>
      <c r="G48" s="9" t="str">
        <f t="shared" si="4"/>
        <v/>
      </c>
      <c r="H48" s="10" t="str">
        <f t="shared" si="1"/>
        <v/>
      </c>
      <c r="I48" s="10" t="str">
        <f>IF(D48=0,"",MAX(H48,MAX($I$4:I47)))</f>
        <v/>
      </c>
      <c r="J48" s="14"/>
      <c r="K48" s="14"/>
      <c r="L48" s="1"/>
      <c r="M48" s="1"/>
    </row>
    <row r="49" spans="1:13" ht="15">
      <c r="A49" s="23"/>
      <c r="B49" s="12" t="str">
        <f t="shared" si="2"/>
        <v/>
      </c>
      <c r="C49" s="12" t="str">
        <f t="shared" si="3"/>
        <v/>
      </c>
      <c r="D49" s="12"/>
      <c r="E49" s="13"/>
      <c r="F49" s="11"/>
      <c r="G49" s="9" t="str">
        <f t="shared" si="4"/>
        <v/>
      </c>
      <c r="H49" s="10" t="str">
        <f t="shared" si="1"/>
        <v/>
      </c>
      <c r="I49" s="10" t="str">
        <f>IF(D49=0,"",MAX(H49,MAX($I$4:I48)))</f>
        <v/>
      </c>
      <c r="J49" s="14"/>
      <c r="K49" s="14"/>
      <c r="L49" s="1"/>
      <c r="M49" s="1"/>
    </row>
    <row r="50" spans="1:13" ht="15">
      <c r="A50" s="23"/>
      <c r="B50" s="12" t="str">
        <f t="shared" si="2"/>
        <v/>
      </c>
      <c r="C50" s="12" t="str">
        <f t="shared" si="3"/>
        <v/>
      </c>
      <c r="D50" s="12"/>
      <c r="E50" s="13"/>
      <c r="F50" s="11"/>
      <c r="G50" s="9" t="str">
        <f t="shared" si="4"/>
        <v/>
      </c>
      <c r="H50" s="10" t="str">
        <f t="shared" si="1"/>
        <v/>
      </c>
      <c r="I50" s="10" t="str">
        <f>IF(D50=0,"",MAX(H50,MAX($I$4:I49)))</f>
        <v/>
      </c>
      <c r="J50" s="14"/>
      <c r="K50" s="14"/>
      <c r="L50" s="1"/>
      <c r="M50" s="1"/>
    </row>
    <row r="51" spans="1:13" ht="15">
      <c r="A51" s="23"/>
      <c r="B51" s="12" t="str">
        <f t="shared" si="2"/>
        <v/>
      </c>
      <c r="C51" s="12" t="str">
        <f t="shared" si="3"/>
        <v/>
      </c>
      <c r="D51" s="12"/>
      <c r="E51" s="13"/>
      <c r="F51" s="11"/>
      <c r="G51" s="9" t="str">
        <f t="shared" si="4"/>
        <v/>
      </c>
      <c r="H51" s="10" t="str">
        <f t="shared" si="1"/>
        <v/>
      </c>
      <c r="I51" s="10" t="str">
        <f>IF(D51=0,"",MAX(H51,MAX($I$4:I50)))</f>
        <v/>
      </c>
      <c r="J51" s="14"/>
      <c r="K51" s="15"/>
      <c r="L51" s="1"/>
      <c r="M51" s="1"/>
    </row>
    <row r="52" spans="1:13" ht="15">
      <c r="A52" s="23"/>
      <c r="B52" s="12" t="str">
        <f t="shared" si="2"/>
        <v/>
      </c>
      <c r="C52" s="12" t="str">
        <f t="shared" si="3"/>
        <v/>
      </c>
      <c r="D52" s="12"/>
      <c r="E52" s="13"/>
      <c r="F52" s="11"/>
      <c r="G52" s="9" t="str">
        <f t="shared" si="4"/>
        <v/>
      </c>
      <c r="H52" s="10" t="str">
        <f t="shared" si="1"/>
        <v/>
      </c>
      <c r="I52" s="10" t="str">
        <f>IF(D52=0,"",MAX(H52,MAX($I$4:I51)))</f>
        <v/>
      </c>
      <c r="J52" s="14"/>
      <c r="K52" s="14"/>
      <c r="L52" s="1"/>
      <c r="M52" s="1"/>
    </row>
    <row r="53" spans="1:13" ht="15">
      <c r="A53" s="23"/>
      <c r="B53" s="12" t="str">
        <f t="shared" si="2"/>
        <v/>
      </c>
      <c r="C53" s="12" t="str">
        <f t="shared" si="3"/>
        <v/>
      </c>
      <c r="D53" s="12"/>
      <c r="E53" s="13"/>
      <c r="F53" s="11"/>
      <c r="G53" s="9" t="str">
        <f t="shared" si="4"/>
        <v/>
      </c>
      <c r="H53" s="10" t="str">
        <f t="shared" si="1"/>
        <v/>
      </c>
      <c r="I53" s="10" t="str">
        <f>IF(D53=0,"",MAX(H53,MAX($I$4:I52)))</f>
        <v/>
      </c>
      <c r="J53" s="14"/>
      <c r="K53" s="14"/>
      <c r="L53" s="1"/>
      <c r="M53" s="1"/>
    </row>
    <row r="54" spans="1:13" ht="15">
      <c r="A54" s="23"/>
      <c r="B54" s="12" t="str">
        <f t="shared" si="2"/>
        <v/>
      </c>
      <c r="C54" s="12" t="str">
        <f t="shared" si="3"/>
        <v/>
      </c>
      <c r="D54" s="12"/>
      <c r="E54" s="13"/>
      <c r="F54" s="11"/>
      <c r="G54" s="9" t="str">
        <f t="shared" si="4"/>
        <v/>
      </c>
      <c r="H54" s="10" t="str">
        <f t="shared" si="1"/>
        <v/>
      </c>
      <c r="I54" s="10" t="str">
        <f>IF(D54=0,"",MAX(H54,MAX($I$4:I53)))</f>
        <v/>
      </c>
      <c r="J54" s="14"/>
      <c r="K54" s="14"/>
      <c r="L54" s="1"/>
      <c r="M54" s="1"/>
    </row>
    <row r="55" spans="1:13" ht="15">
      <c r="A55" s="23"/>
      <c r="B55" s="12" t="str">
        <f t="shared" si="2"/>
        <v/>
      </c>
      <c r="C55" s="12" t="str">
        <f t="shared" si="3"/>
        <v/>
      </c>
      <c r="D55" s="12"/>
      <c r="E55" s="13"/>
      <c r="F55" s="11"/>
      <c r="G55" s="9" t="str">
        <f t="shared" si="4"/>
        <v/>
      </c>
      <c r="H55" s="10" t="str">
        <f t="shared" si="1"/>
        <v/>
      </c>
      <c r="I55" s="10" t="str">
        <f>IF(D55=0,"",MAX(H55,MAX($I$4:I54)))</f>
        <v/>
      </c>
      <c r="J55" s="14"/>
      <c r="K55" s="14"/>
      <c r="L55" s="1"/>
      <c r="M55" s="1"/>
    </row>
    <row r="56" spans="1:13" ht="15">
      <c r="A56" s="23"/>
      <c r="B56" s="12" t="str">
        <f t="shared" si="2"/>
        <v/>
      </c>
      <c r="C56" s="12" t="str">
        <f t="shared" si="3"/>
        <v/>
      </c>
      <c r="D56" s="12"/>
      <c r="E56" s="13"/>
      <c r="F56" s="11"/>
      <c r="G56" s="9" t="str">
        <f t="shared" si="4"/>
        <v/>
      </c>
      <c r="H56" s="10" t="str">
        <f t="shared" si="1"/>
        <v/>
      </c>
      <c r="I56" s="10" t="str">
        <f>IF(D56=0,"",MAX(H56,MAX($I$4:I55)))</f>
        <v/>
      </c>
      <c r="J56" s="14"/>
      <c r="K56" s="14"/>
      <c r="L56" s="1"/>
      <c r="M56" s="1"/>
    </row>
    <row r="57" spans="1:13" ht="15">
      <c r="A57" s="23"/>
      <c r="B57" s="12" t="str">
        <f t="shared" si="2"/>
        <v/>
      </c>
      <c r="C57" s="12" t="str">
        <f t="shared" si="3"/>
        <v/>
      </c>
      <c r="D57" s="12"/>
      <c r="E57" s="13"/>
      <c r="F57" s="11"/>
      <c r="G57" s="9" t="str">
        <f t="shared" si="4"/>
        <v/>
      </c>
      <c r="H57" s="10" t="str">
        <f t="shared" si="1"/>
        <v/>
      </c>
      <c r="I57" s="10" t="str">
        <f>IF(D57=0,"",MAX(H57,MAX($I$4:I56)))</f>
        <v/>
      </c>
      <c r="J57" s="14"/>
      <c r="K57" s="15"/>
      <c r="L57" s="1"/>
      <c r="M57" s="1"/>
    </row>
    <row r="58" spans="1:13" ht="15">
      <c r="A58" s="23"/>
      <c r="B58" s="12" t="str">
        <f t="shared" si="2"/>
        <v/>
      </c>
      <c r="C58" s="12" t="str">
        <f t="shared" si="3"/>
        <v/>
      </c>
      <c r="D58" s="12"/>
      <c r="E58" s="13"/>
      <c r="F58" s="11"/>
      <c r="G58" s="9" t="str">
        <f t="shared" si="4"/>
        <v/>
      </c>
      <c r="H58" s="10" t="str">
        <f t="shared" si="1"/>
        <v/>
      </c>
      <c r="I58" s="10" t="str">
        <f>IF(D58=0,"",MAX(H58,MAX($I$4:I57)))</f>
        <v/>
      </c>
      <c r="J58" s="14"/>
      <c r="K58" s="14"/>
      <c r="L58" s="1"/>
      <c r="M58" s="1"/>
    </row>
    <row r="59" spans="1:13" ht="15">
      <c r="A59" s="23"/>
      <c r="B59" s="12" t="str">
        <f t="shared" si="2"/>
        <v/>
      </c>
      <c r="C59" s="12" t="str">
        <f t="shared" si="3"/>
        <v/>
      </c>
      <c r="D59" s="12"/>
      <c r="E59" s="13"/>
      <c r="F59" s="11"/>
      <c r="G59" s="9" t="str">
        <f t="shared" si="4"/>
        <v/>
      </c>
      <c r="H59" s="10" t="str">
        <f t="shared" si="1"/>
        <v/>
      </c>
      <c r="I59" s="10" t="str">
        <f>IF(D59=0,"",MAX(H59,MAX($I$4:I58)))</f>
        <v/>
      </c>
      <c r="J59" s="14"/>
      <c r="K59" s="14"/>
      <c r="L59" s="1"/>
      <c r="M59" s="1"/>
    </row>
    <row r="60" spans="1:13" ht="15">
      <c r="A60" s="23"/>
      <c r="B60" s="12" t="str">
        <f t="shared" si="2"/>
        <v/>
      </c>
      <c r="C60" s="12" t="str">
        <f t="shared" si="3"/>
        <v/>
      </c>
      <c r="D60" s="12"/>
      <c r="E60" s="13"/>
      <c r="F60" s="11"/>
      <c r="G60" s="9" t="str">
        <f t="shared" si="4"/>
        <v/>
      </c>
      <c r="H60" s="10" t="str">
        <f t="shared" si="1"/>
        <v/>
      </c>
      <c r="I60" s="10" t="str">
        <f>IF(D60=0,"",MAX(H60,MAX($I$4:I59)))</f>
        <v/>
      </c>
      <c r="J60" s="14"/>
      <c r="K60" s="14"/>
      <c r="L60" s="1"/>
      <c r="M60" s="1"/>
    </row>
    <row r="61" spans="1:13" ht="15">
      <c r="A61" s="23"/>
      <c r="B61" s="12" t="str">
        <f t="shared" si="2"/>
        <v/>
      </c>
      <c r="C61" s="12" t="str">
        <f t="shared" si="3"/>
        <v/>
      </c>
      <c r="D61" s="12"/>
      <c r="E61" s="13"/>
      <c r="F61" s="11"/>
      <c r="G61" s="9" t="str">
        <f t="shared" si="4"/>
        <v/>
      </c>
      <c r="H61" s="10" t="str">
        <f t="shared" si="1"/>
        <v/>
      </c>
      <c r="I61" s="10" t="str">
        <f>IF(D61=0,"",MAX(H61,MAX($I$4:I60)))</f>
        <v/>
      </c>
      <c r="J61" s="14"/>
      <c r="K61" s="14"/>
      <c r="L61" s="1"/>
      <c r="M61" s="1"/>
    </row>
    <row r="62" spans="1:13" ht="15">
      <c r="A62" s="23"/>
      <c r="B62" s="12" t="str">
        <f t="shared" si="2"/>
        <v/>
      </c>
      <c r="C62" s="12" t="str">
        <f t="shared" si="3"/>
        <v/>
      </c>
      <c r="D62" s="12"/>
      <c r="E62" s="13"/>
      <c r="F62" s="11"/>
      <c r="G62" s="9" t="str">
        <f t="shared" si="4"/>
        <v/>
      </c>
      <c r="H62" s="10" t="str">
        <f t="shared" si="1"/>
        <v/>
      </c>
      <c r="I62" s="10" t="str">
        <f>IF(D62=0,"",MAX(H62,MAX($I$4:I61)))</f>
        <v/>
      </c>
      <c r="J62" s="14"/>
      <c r="K62" s="14"/>
      <c r="L62" s="1"/>
      <c r="M62" s="1"/>
    </row>
    <row r="63" spans="1:13" ht="15">
      <c r="A63" s="23"/>
      <c r="B63" s="12" t="str">
        <f t="shared" si="2"/>
        <v/>
      </c>
      <c r="C63" s="12" t="str">
        <f t="shared" si="3"/>
        <v/>
      </c>
      <c r="D63" s="12"/>
      <c r="E63" s="13"/>
      <c r="F63" s="11"/>
      <c r="G63" s="9" t="str">
        <f t="shared" si="4"/>
        <v/>
      </c>
      <c r="H63" s="10" t="str">
        <f t="shared" si="1"/>
        <v/>
      </c>
      <c r="I63" s="10" t="str">
        <f>IF(D63=0,"",MAX(H63,MAX($I$4:I62)))</f>
        <v/>
      </c>
      <c r="J63" s="14"/>
      <c r="K63" s="15"/>
      <c r="L63" s="1"/>
      <c r="M63" s="1"/>
    </row>
    <row r="64" spans="1:13" ht="15">
      <c r="A64" s="23"/>
      <c r="B64" s="12" t="str">
        <f t="shared" si="2"/>
        <v/>
      </c>
      <c r="C64" s="12" t="str">
        <f t="shared" si="3"/>
        <v/>
      </c>
      <c r="D64" s="12"/>
      <c r="E64" s="13"/>
      <c r="F64" s="11"/>
      <c r="G64" s="9" t="str">
        <f t="shared" si="4"/>
        <v/>
      </c>
      <c r="H64" s="10" t="str">
        <f t="shared" si="1"/>
        <v/>
      </c>
      <c r="I64" s="10" t="str">
        <f>IF(D64=0,"",MAX(H64,MAX($I$4:I63)))</f>
        <v/>
      </c>
      <c r="J64" s="14"/>
      <c r="K64" s="14"/>
      <c r="L64" s="1"/>
      <c r="M64" s="1"/>
    </row>
    <row r="65" spans="1:13" ht="15">
      <c r="A65" s="23"/>
      <c r="B65" s="12" t="str">
        <f t="shared" si="2"/>
        <v/>
      </c>
      <c r="C65" s="12" t="str">
        <f t="shared" si="3"/>
        <v/>
      </c>
      <c r="D65" s="12"/>
      <c r="E65" s="13"/>
      <c r="F65" s="11"/>
      <c r="G65" s="9" t="str">
        <f t="shared" si="4"/>
        <v/>
      </c>
      <c r="H65" s="10" t="str">
        <f t="shared" si="1"/>
        <v/>
      </c>
      <c r="I65" s="10" t="str">
        <f>IF(D65=0,"",MAX(H65,MAX($I$4:I64)))</f>
        <v/>
      </c>
      <c r="J65" s="14"/>
      <c r="K65" s="14"/>
      <c r="L65" s="1"/>
      <c r="M65" s="1"/>
    </row>
    <row r="66" spans="1:13" ht="15">
      <c r="A66" s="23"/>
      <c r="B66" s="12" t="str">
        <f t="shared" si="2"/>
        <v/>
      </c>
      <c r="C66" s="12" t="str">
        <f t="shared" si="3"/>
        <v/>
      </c>
      <c r="D66" s="12"/>
      <c r="E66" s="13"/>
      <c r="F66" s="11"/>
      <c r="G66" s="9" t="str">
        <f t="shared" si="4"/>
        <v/>
      </c>
      <c r="H66" s="10" t="str">
        <f t="shared" si="1"/>
        <v/>
      </c>
      <c r="I66" s="10" t="str">
        <f>IF(D66=0,"",MAX(H66,MAX($I$4:I65)))</f>
        <v/>
      </c>
      <c r="J66" s="14"/>
      <c r="K66" s="14"/>
      <c r="L66" s="1"/>
      <c r="M66" s="1"/>
    </row>
    <row r="67" spans="1:13" ht="15">
      <c r="A67" s="23"/>
      <c r="B67" s="12" t="str">
        <f t="shared" si="2"/>
        <v/>
      </c>
      <c r="C67" s="12" t="str">
        <f t="shared" si="3"/>
        <v/>
      </c>
      <c r="D67" s="12"/>
      <c r="E67" s="13"/>
      <c r="F67" s="11"/>
      <c r="G67" s="9" t="str">
        <f t="shared" si="4"/>
        <v/>
      </c>
      <c r="H67" s="10" t="str">
        <f t="shared" si="1"/>
        <v/>
      </c>
      <c r="I67" s="10" t="str">
        <f>IF(D67=0,"",MAX(H67,MAX($I$4:I66)))</f>
        <v/>
      </c>
      <c r="J67" s="14"/>
      <c r="K67" s="14"/>
      <c r="L67" s="1"/>
      <c r="M67" s="1"/>
    </row>
    <row r="68" spans="1:13" ht="15">
      <c r="A68" s="23"/>
      <c r="B68" s="12" t="str">
        <f t="shared" si="2"/>
        <v/>
      </c>
      <c r="C68" s="12" t="str">
        <f t="shared" si="3"/>
        <v/>
      </c>
      <c r="D68" s="12"/>
      <c r="E68" s="13"/>
      <c r="F68" s="11"/>
      <c r="G68" s="9" t="str">
        <f t="shared" si="4"/>
        <v/>
      </c>
      <c r="H68" s="10" t="str">
        <f t="shared" ref="H68:H108" si="5">IF(AND(D68&lt;&gt;"",B68&lt;&gt;""),(D68-B68)/B68,"")</f>
        <v/>
      </c>
      <c r="I68" s="10" t="str">
        <f>IF(D68=0,"",MAX(H68,MAX($I$4:I67)))</f>
        <v/>
      </c>
      <c r="J68" s="14"/>
      <c r="K68" s="14"/>
      <c r="L68" s="1"/>
      <c r="M68" s="1"/>
    </row>
    <row r="69" spans="1:13" ht="15">
      <c r="A69" s="23"/>
      <c r="B69" s="12" t="str">
        <f t="shared" ref="B69:B108" si="6">IF(ISERROR(B68+F69/(D68/B68)),"",B68+F69/(D68/B68))</f>
        <v/>
      </c>
      <c r="C69" s="12" t="str">
        <f t="shared" si="3"/>
        <v/>
      </c>
      <c r="D69" s="12"/>
      <c r="E69" s="13"/>
      <c r="F69" s="11"/>
      <c r="G69" s="9" t="str">
        <f t="shared" si="4"/>
        <v/>
      </c>
      <c r="H69" s="10" t="str">
        <f t="shared" si="5"/>
        <v/>
      </c>
      <c r="I69" s="10" t="str">
        <f>IF(D69=0,"",MAX(H69,MAX($I$4:I68)))</f>
        <v/>
      </c>
      <c r="J69" s="14"/>
      <c r="K69" s="15"/>
      <c r="L69" s="1"/>
      <c r="M69" s="1"/>
    </row>
    <row r="70" spans="1:13" ht="15">
      <c r="A70" s="23"/>
      <c r="B70" s="12" t="str">
        <f t="shared" si="6"/>
        <v/>
      </c>
      <c r="C70" s="12" t="str">
        <f t="shared" si="3"/>
        <v/>
      </c>
      <c r="D70" s="12"/>
      <c r="E70" s="13"/>
      <c r="F70" s="11"/>
      <c r="G70" s="9" t="str">
        <f t="shared" si="4"/>
        <v/>
      </c>
      <c r="H70" s="10" t="str">
        <f t="shared" si="5"/>
        <v/>
      </c>
      <c r="I70" s="10" t="str">
        <f>IF(D70=0,"",MAX(H70,MAX($I$4:I69)))</f>
        <v/>
      </c>
      <c r="J70" s="14"/>
      <c r="K70" s="14"/>
      <c r="L70" s="1"/>
      <c r="M70" s="1"/>
    </row>
    <row r="71" spans="1:13" ht="15">
      <c r="A71" s="23"/>
      <c r="B71" s="12" t="str">
        <f t="shared" si="6"/>
        <v/>
      </c>
      <c r="C71" s="12" t="str">
        <f t="shared" ref="C71:C108" si="7">IF(D70=0,"",D70)</f>
        <v/>
      </c>
      <c r="D71" s="12"/>
      <c r="E71" s="13"/>
      <c r="F71" s="11"/>
      <c r="G71" s="9" t="str">
        <f t="shared" si="4"/>
        <v/>
      </c>
      <c r="H71" s="10" t="str">
        <f t="shared" si="5"/>
        <v/>
      </c>
      <c r="I71" s="10" t="str">
        <f>IF(D71=0,"",MAX(H71,MAX($I$4:I70)))</f>
        <v/>
      </c>
      <c r="J71" s="14"/>
      <c r="K71" s="14"/>
      <c r="L71" s="1"/>
      <c r="M71" s="1"/>
    </row>
    <row r="72" spans="1:13" ht="15">
      <c r="A72" s="23"/>
      <c r="B72" s="12" t="str">
        <f t="shared" si="6"/>
        <v/>
      </c>
      <c r="C72" s="12" t="str">
        <f t="shared" si="7"/>
        <v/>
      </c>
      <c r="D72" s="12"/>
      <c r="E72" s="13"/>
      <c r="F72" s="11"/>
      <c r="G72" s="9" t="str">
        <f t="shared" si="4"/>
        <v/>
      </c>
      <c r="H72" s="10" t="str">
        <f t="shared" si="5"/>
        <v/>
      </c>
      <c r="I72" s="10" t="str">
        <f>IF(D72=0,"",MAX(H72,MAX($I$4:I71)))</f>
        <v/>
      </c>
      <c r="J72" s="14"/>
      <c r="K72" s="14"/>
      <c r="L72" s="1"/>
      <c r="M72" s="1"/>
    </row>
    <row r="73" spans="1:13" ht="15">
      <c r="A73" s="23"/>
      <c r="B73" s="12" t="str">
        <f t="shared" si="6"/>
        <v/>
      </c>
      <c r="C73" s="12" t="str">
        <f t="shared" si="7"/>
        <v/>
      </c>
      <c r="D73" s="12"/>
      <c r="E73" s="13"/>
      <c r="F73" s="11"/>
      <c r="G73" s="9" t="str">
        <f t="shared" si="4"/>
        <v/>
      </c>
      <c r="H73" s="10" t="str">
        <f t="shared" si="5"/>
        <v/>
      </c>
      <c r="I73" s="10" t="str">
        <f>IF(D73=0,"",MAX(H73,MAX($I$4:I72)))</f>
        <v/>
      </c>
      <c r="J73" s="14"/>
      <c r="K73" s="14"/>
      <c r="L73" s="1"/>
      <c r="M73" s="1"/>
    </row>
    <row r="74" spans="1:13" ht="15">
      <c r="A74" s="23"/>
      <c r="B74" s="12" t="str">
        <f t="shared" si="6"/>
        <v/>
      </c>
      <c r="C74" s="12" t="str">
        <f t="shared" si="7"/>
        <v/>
      </c>
      <c r="D74" s="12"/>
      <c r="E74" s="13"/>
      <c r="F74" s="11"/>
      <c r="G74" s="9" t="str">
        <f t="shared" si="4"/>
        <v/>
      </c>
      <c r="H74" s="10" t="str">
        <f t="shared" si="5"/>
        <v/>
      </c>
      <c r="I74" s="10" t="str">
        <f>IF(D74=0,"",MAX(H74,MAX($I$4:I73)))</f>
        <v/>
      </c>
      <c r="J74" s="14"/>
      <c r="K74" s="14"/>
      <c r="L74" s="1"/>
      <c r="M74" s="1"/>
    </row>
    <row r="75" spans="1:13" ht="15">
      <c r="A75" s="23"/>
      <c r="B75" s="12" t="str">
        <f t="shared" si="6"/>
        <v/>
      </c>
      <c r="C75" s="12" t="str">
        <f t="shared" si="7"/>
        <v/>
      </c>
      <c r="D75" s="12"/>
      <c r="E75" s="13"/>
      <c r="F75" s="11"/>
      <c r="G75" s="9" t="str">
        <f t="shared" si="4"/>
        <v/>
      </c>
      <c r="H75" s="10" t="str">
        <f t="shared" si="5"/>
        <v/>
      </c>
      <c r="I75" s="10" t="str">
        <f>IF(D75=0,"",MAX(H75,MAX($I$4:I74)))</f>
        <v/>
      </c>
      <c r="J75" s="14"/>
      <c r="K75" s="15"/>
      <c r="L75" s="1"/>
      <c r="M75" s="1"/>
    </row>
    <row r="76" spans="1:13" ht="15">
      <c r="A76" s="23"/>
      <c r="B76" s="12" t="str">
        <f t="shared" si="6"/>
        <v/>
      </c>
      <c r="C76" s="12" t="str">
        <f t="shared" si="7"/>
        <v/>
      </c>
      <c r="D76" s="12"/>
      <c r="E76" s="13"/>
      <c r="F76" s="11"/>
      <c r="G76" s="9" t="str">
        <f t="shared" si="4"/>
        <v/>
      </c>
      <c r="H76" s="10" t="str">
        <f t="shared" si="5"/>
        <v/>
      </c>
      <c r="I76" s="10" t="str">
        <f>IF(D76=0,"",MAX(H76,MAX($I$4:I75)))</f>
        <v/>
      </c>
      <c r="J76" s="14"/>
      <c r="K76" s="14"/>
      <c r="L76" s="1"/>
      <c r="M76" s="1"/>
    </row>
    <row r="77" spans="1:13" ht="15">
      <c r="A77" s="23"/>
      <c r="B77" s="12" t="str">
        <f t="shared" si="6"/>
        <v/>
      </c>
      <c r="C77" s="12" t="str">
        <f t="shared" si="7"/>
        <v/>
      </c>
      <c r="D77" s="12"/>
      <c r="E77" s="13"/>
      <c r="F77" s="11"/>
      <c r="G77" s="9" t="str">
        <f t="shared" ref="G77:G108" si="8">IF(AND(D77&lt;&gt;"",C77&lt;&gt;""),(D77-C77-F77)/(C77+F77),"")</f>
        <v/>
      </c>
      <c r="H77" s="10" t="str">
        <f t="shared" si="5"/>
        <v/>
      </c>
      <c r="I77" s="10" t="str">
        <f>IF(D77=0,"",MAX(H77,MAX($I$4:I76)))</f>
        <v/>
      </c>
      <c r="J77" s="14"/>
      <c r="K77" s="14"/>
      <c r="L77" s="1"/>
      <c r="M77" s="1"/>
    </row>
    <row r="78" spans="1:13" ht="15">
      <c r="A78" s="23"/>
      <c r="B78" s="12" t="str">
        <f t="shared" si="6"/>
        <v/>
      </c>
      <c r="C78" s="12" t="str">
        <f t="shared" si="7"/>
        <v/>
      </c>
      <c r="D78" s="12"/>
      <c r="E78" s="13"/>
      <c r="F78" s="11"/>
      <c r="G78" s="9" t="str">
        <f t="shared" si="8"/>
        <v/>
      </c>
      <c r="H78" s="10" t="str">
        <f t="shared" si="5"/>
        <v/>
      </c>
      <c r="I78" s="10" t="str">
        <f>IF(D78=0,"",MAX(H78,MAX($I$4:I77)))</f>
        <v/>
      </c>
      <c r="J78" s="14"/>
      <c r="K78" s="14"/>
      <c r="L78" s="1"/>
      <c r="M78" s="1"/>
    </row>
    <row r="79" spans="1:13" ht="15">
      <c r="A79" s="23"/>
      <c r="B79" s="12" t="str">
        <f t="shared" si="6"/>
        <v/>
      </c>
      <c r="C79" s="12" t="str">
        <f t="shared" si="7"/>
        <v/>
      </c>
      <c r="D79" s="12"/>
      <c r="E79" s="13"/>
      <c r="F79" s="11"/>
      <c r="G79" s="9" t="str">
        <f t="shared" si="8"/>
        <v/>
      </c>
      <c r="H79" s="10" t="str">
        <f t="shared" si="5"/>
        <v/>
      </c>
      <c r="I79" s="10" t="str">
        <f>IF(D79=0,"",MAX(H79,MAX($I$4:I78)))</f>
        <v/>
      </c>
      <c r="J79" s="14"/>
      <c r="K79" s="14"/>
      <c r="L79" s="1"/>
      <c r="M79" s="1"/>
    </row>
    <row r="80" spans="1:13" ht="15">
      <c r="A80" s="23"/>
      <c r="B80" s="12" t="str">
        <f t="shared" si="6"/>
        <v/>
      </c>
      <c r="C80" s="12" t="str">
        <f t="shared" si="7"/>
        <v/>
      </c>
      <c r="D80" s="12"/>
      <c r="E80" s="13"/>
      <c r="F80" s="11"/>
      <c r="G80" s="9" t="str">
        <f t="shared" si="8"/>
        <v/>
      </c>
      <c r="H80" s="10" t="str">
        <f t="shared" si="5"/>
        <v/>
      </c>
      <c r="I80" s="10" t="str">
        <f>IF(D80=0,"",MAX(H80,MAX($I$4:I79)))</f>
        <v/>
      </c>
      <c r="J80" s="14"/>
      <c r="K80" s="14"/>
      <c r="L80" s="1"/>
      <c r="M80" s="1"/>
    </row>
    <row r="81" spans="1:13" ht="15">
      <c r="A81" s="23"/>
      <c r="B81" s="12" t="str">
        <f t="shared" si="6"/>
        <v/>
      </c>
      <c r="C81" s="12" t="str">
        <f t="shared" si="7"/>
        <v/>
      </c>
      <c r="D81" s="12"/>
      <c r="E81" s="13"/>
      <c r="F81" s="11"/>
      <c r="G81" s="9" t="str">
        <f t="shared" si="8"/>
        <v/>
      </c>
      <c r="H81" s="10" t="str">
        <f t="shared" si="5"/>
        <v/>
      </c>
      <c r="I81" s="10" t="str">
        <f>IF(D81=0,"",MAX(H81,MAX($I$4:I80)))</f>
        <v/>
      </c>
      <c r="J81" s="14"/>
      <c r="K81" s="15"/>
      <c r="L81" s="1"/>
      <c r="M81" s="1"/>
    </row>
    <row r="82" spans="1:13" ht="15">
      <c r="A82" s="23"/>
      <c r="B82" s="12" t="str">
        <f t="shared" si="6"/>
        <v/>
      </c>
      <c r="C82" s="12" t="str">
        <f t="shared" si="7"/>
        <v/>
      </c>
      <c r="D82" s="12"/>
      <c r="E82" s="13"/>
      <c r="F82" s="11"/>
      <c r="G82" s="9" t="str">
        <f t="shared" si="8"/>
        <v/>
      </c>
      <c r="H82" s="10" t="str">
        <f t="shared" si="5"/>
        <v/>
      </c>
      <c r="I82" s="10" t="str">
        <f>IF(D82=0,"",MAX(H82,MAX($I$4:I81)))</f>
        <v/>
      </c>
      <c r="J82" s="14"/>
      <c r="K82" s="14"/>
      <c r="L82" s="1"/>
      <c r="M82" s="1"/>
    </row>
    <row r="83" spans="1:13" ht="15">
      <c r="A83" s="23"/>
      <c r="B83" s="12" t="str">
        <f t="shared" si="6"/>
        <v/>
      </c>
      <c r="C83" s="12" t="str">
        <f t="shared" si="7"/>
        <v/>
      </c>
      <c r="D83" s="12"/>
      <c r="E83" s="13"/>
      <c r="F83" s="11"/>
      <c r="G83" s="9" t="str">
        <f t="shared" si="8"/>
        <v/>
      </c>
      <c r="H83" s="10" t="str">
        <f t="shared" si="5"/>
        <v/>
      </c>
      <c r="I83" s="10" t="str">
        <f>IF(D83=0,"",MAX(H83,MAX($I$4:I82)))</f>
        <v/>
      </c>
      <c r="J83" s="14"/>
      <c r="K83" s="14"/>
      <c r="L83" s="1"/>
      <c r="M83" s="1"/>
    </row>
    <row r="84" spans="1:13" ht="15">
      <c r="A84" s="23"/>
      <c r="B84" s="12" t="str">
        <f t="shared" si="6"/>
        <v/>
      </c>
      <c r="C84" s="12" t="str">
        <f t="shared" si="7"/>
        <v/>
      </c>
      <c r="D84" s="12"/>
      <c r="E84" s="13"/>
      <c r="F84" s="11"/>
      <c r="G84" s="9" t="str">
        <f t="shared" si="8"/>
        <v/>
      </c>
      <c r="H84" s="10" t="str">
        <f t="shared" si="5"/>
        <v/>
      </c>
      <c r="I84" s="10" t="str">
        <f>IF(D84=0,"",MAX(H84,MAX($I$4:I83)))</f>
        <v/>
      </c>
      <c r="J84" s="14"/>
      <c r="K84" s="14"/>
      <c r="L84" s="1"/>
      <c r="M84" s="1"/>
    </row>
    <row r="85" spans="1:13" ht="15">
      <c r="A85" s="23"/>
      <c r="B85" s="12" t="str">
        <f t="shared" si="6"/>
        <v/>
      </c>
      <c r="C85" s="12" t="str">
        <f t="shared" si="7"/>
        <v/>
      </c>
      <c r="D85" s="12"/>
      <c r="E85" s="13"/>
      <c r="F85" s="11"/>
      <c r="G85" s="9" t="str">
        <f t="shared" si="8"/>
        <v/>
      </c>
      <c r="H85" s="10" t="str">
        <f t="shared" si="5"/>
        <v/>
      </c>
      <c r="I85" s="10" t="str">
        <f>IF(D85=0,"",MAX(H85,MAX($I$4:I84)))</f>
        <v/>
      </c>
      <c r="J85" s="14"/>
      <c r="K85" s="14"/>
      <c r="L85" s="1"/>
      <c r="M85" s="1"/>
    </row>
    <row r="86" spans="1:13" ht="15">
      <c r="A86" s="23"/>
      <c r="B86" s="12" t="str">
        <f t="shared" si="6"/>
        <v/>
      </c>
      <c r="C86" s="12" t="str">
        <f t="shared" si="7"/>
        <v/>
      </c>
      <c r="D86" s="12"/>
      <c r="E86" s="13"/>
      <c r="F86" s="11"/>
      <c r="G86" s="9" t="str">
        <f t="shared" si="8"/>
        <v/>
      </c>
      <c r="H86" s="10" t="str">
        <f t="shared" si="5"/>
        <v/>
      </c>
      <c r="I86" s="10" t="str">
        <f>IF(D86=0,"",MAX(H86,MAX($I$4:I85)))</f>
        <v/>
      </c>
      <c r="J86" s="14"/>
      <c r="K86" s="14"/>
      <c r="L86" s="1"/>
      <c r="M86" s="1"/>
    </row>
    <row r="87" spans="1:13" ht="15">
      <c r="A87" s="23"/>
      <c r="B87" s="12" t="str">
        <f t="shared" si="6"/>
        <v/>
      </c>
      <c r="C87" s="12" t="str">
        <f t="shared" si="7"/>
        <v/>
      </c>
      <c r="D87" s="12"/>
      <c r="E87" s="13"/>
      <c r="F87" s="11"/>
      <c r="G87" s="9" t="str">
        <f t="shared" si="8"/>
        <v/>
      </c>
      <c r="H87" s="10" t="str">
        <f t="shared" si="5"/>
        <v/>
      </c>
      <c r="I87" s="10" t="str">
        <f>IF(D87=0,"",MAX(H87,MAX($I$4:I86)))</f>
        <v/>
      </c>
      <c r="J87" s="14"/>
      <c r="K87" s="15"/>
      <c r="L87" s="1"/>
      <c r="M87" s="1"/>
    </row>
    <row r="88" spans="1:13" ht="15">
      <c r="A88" s="23"/>
      <c r="B88" s="12" t="str">
        <f t="shared" si="6"/>
        <v/>
      </c>
      <c r="C88" s="12" t="str">
        <f t="shared" si="7"/>
        <v/>
      </c>
      <c r="D88" s="12"/>
      <c r="E88" s="13"/>
      <c r="F88" s="11"/>
      <c r="G88" s="9" t="str">
        <f t="shared" si="8"/>
        <v/>
      </c>
      <c r="H88" s="10" t="str">
        <f t="shared" si="5"/>
        <v/>
      </c>
      <c r="I88" s="10" t="str">
        <f>IF(D88=0,"",MAX(H88,MAX($I$4:I87)))</f>
        <v/>
      </c>
      <c r="J88" s="14"/>
      <c r="K88" s="14"/>
      <c r="L88" s="1"/>
      <c r="M88" s="1"/>
    </row>
    <row r="89" spans="1:13" ht="15">
      <c r="A89" s="23"/>
      <c r="B89" s="12" t="str">
        <f t="shared" si="6"/>
        <v/>
      </c>
      <c r="C89" s="12" t="str">
        <f t="shared" si="7"/>
        <v/>
      </c>
      <c r="D89" s="12"/>
      <c r="E89" s="13"/>
      <c r="F89" s="11"/>
      <c r="G89" s="9" t="str">
        <f t="shared" si="8"/>
        <v/>
      </c>
      <c r="H89" s="10" t="str">
        <f t="shared" si="5"/>
        <v/>
      </c>
      <c r="I89" s="10" t="str">
        <f>IF(D89=0,"",MAX(H89,MAX($I$4:I88)))</f>
        <v/>
      </c>
      <c r="J89" s="14"/>
      <c r="K89" s="14"/>
      <c r="L89" s="1"/>
      <c r="M89" s="1"/>
    </row>
    <row r="90" spans="1:13" ht="15">
      <c r="A90" s="23"/>
      <c r="B90" s="12" t="str">
        <f t="shared" si="6"/>
        <v/>
      </c>
      <c r="C90" s="12" t="str">
        <f t="shared" si="7"/>
        <v/>
      </c>
      <c r="D90" s="12"/>
      <c r="E90" s="13"/>
      <c r="F90" s="11"/>
      <c r="G90" s="9" t="str">
        <f t="shared" si="8"/>
        <v/>
      </c>
      <c r="H90" s="10" t="str">
        <f t="shared" si="5"/>
        <v/>
      </c>
      <c r="I90" s="10" t="str">
        <f>IF(D90=0,"",MAX(H90,MAX($I$4:I89)))</f>
        <v/>
      </c>
      <c r="J90" s="14"/>
      <c r="K90" s="14"/>
      <c r="L90" s="1"/>
      <c r="M90" s="1"/>
    </row>
    <row r="91" spans="1:13" ht="15">
      <c r="A91" s="23"/>
      <c r="B91" s="12" t="str">
        <f t="shared" si="6"/>
        <v/>
      </c>
      <c r="C91" s="12" t="str">
        <f t="shared" si="7"/>
        <v/>
      </c>
      <c r="D91" s="12"/>
      <c r="E91" s="13"/>
      <c r="F91" s="11"/>
      <c r="G91" s="9" t="str">
        <f t="shared" si="8"/>
        <v/>
      </c>
      <c r="H91" s="10" t="str">
        <f t="shared" si="5"/>
        <v/>
      </c>
      <c r="I91" s="10" t="str">
        <f>IF(D91=0,"",MAX(H91,MAX($I$4:I90)))</f>
        <v/>
      </c>
      <c r="J91" s="14"/>
      <c r="K91" s="14"/>
      <c r="L91" s="1"/>
      <c r="M91" s="1"/>
    </row>
    <row r="92" spans="1:13" ht="15">
      <c r="A92" s="23"/>
      <c r="B92" s="12" t="str">
        <f t="shared" si="6"/>
        <v/>
      </c>
      <c r="C92" s="12" t="str">
        <f t="shared" si="7"/>
        <v/>
      </c>
      <c r="D92" s="12"/>
      <c r="E92" s="13"/>
      <c r="F92" s="11"/>
      <c r="G92" s="9" t="str">
        <f t="shared" si="8"/>
        <v/>
      </c>
      <c r="H92" s="10" t="str">
        <f t="shared" si="5"/>
        <v/>
      </c>
      <c r="I92" s="10" t="str">
        <f>IF(D92=0,"",MAX(H92,MAX($I$4:I91)))</f>
        <v/>
      </c>
      <c r="J92" s="14"/>
      <c r="K92" s="14"/>
      <c r="L92" s="1"/>
      <c r="M92" s="1"/>
    </row>
    <row r="93" spans="1:13" ht="15">
      <c r="A93" s="23"/>
      <c r="B93" s="12" t="str">
        <f t="shared" si="6"/>
        <v/>
      </c>
      <c r="C93" s="12" t="str">
        <f t="shared" si="7"/>
        <v/>
      </c>
      <c r="D93" s="12"/>
      <c r="E93" s="13"/>
      <c r="F93" s="11"/>
      <c r="G93" s="9" t="str">
        <f t="shared" si="8"/>
        <v/>
      </c>
      <c r="H93" s="10" t="str">
        <f t="shared" si="5"/>
        <v/>
      </c>
      <c r="I93" s="10" t="str">
        <f>IF(D93=0,"",MAX(H93,MAX($I$4:I92)))</f>
        <v/>
      </c>
      <c r="J93" s="14"/>
      <c r="K93" s="15"/>
      <c r="L93" s="1"/>
      <c r="M93" s="1"/>
    </row>
    <row r="94" spans="1:13" ht="15">
      <c r="A94" s="23"/>
      <c r="B94" s="12" t="str">
        <f t="shared" si="6"/>
        <v/>
      </c>
      <c r="C94" s="12" t="str">
        <f t="shared" si="7"/>
        <v/>
      </c>
      <c r="D94" s="12"/>
      <c r="E94" s="13"/>
      <c r="F94" s="11"/>
      <c r="G94" s="9" t="str">
        <f t="shared" si="8"/>
        <v/>
      </c>
      <c r="H94" s="10" t="str">
        <f t="shared" si="5"/>
        <v/>
      </c>
      <c r="I94" s="10" t="str">
        <f>IF(D94=0,"",MAX(H94,MAX($I$4:I93)))</f>
        <v/>
      </c>
      <c r="J94" s="14"/>
      <c r="K94" s="14"/>
      <c r="L94" s="1"/>
      <c r="M94" s="1"/>
    </row>
    <row r="95" spans="1:13" ht="15">
      <c r="A95" s="23"/>
      <c r="B95" s="12" t="str">
        <f t="shared" si="6"/>
        <v/>
      </c>
      <c r="C95" s="12" t="str">
        <f t="shared" si="7"/>
        <v/>
      </c>
      <c r="D95" s="12"/>
      <c r="E95" s="13"/>
      <c r="F95" s="11"/>
      <c r="G95" s="9" t="str">
        <f t="shared" si="8"/>
        <v/>
      </c>
      <c r="H95" s="10" t="str">
        <f t="shared" si="5"/>
        <v/>
      </c>
      <c r="I95" s="10" t="str">
        <f>IF(D95=0,"",MAX(H95,MAX($I$4:I94)))</f>
        <v/>
      </c>
      <c r="J95" s="14"/>
      <c r="K95" s="14"/>
      <c r="L95" s="1"/>
      <c r="M95" s="1"/>
    </row>
    <row r="96" spans="1:13" ht="15">
      <c r="A96" s="23"/>
      <c r="B96" s="12" t="str">
        <f t="shared" si="6"/>
        <v/>
      </c>
      <c r="C96" s="12" t="str">
        <f t="shared" si="7"/>
        <v/>
      </c>
      <c r="D96" s="12"/>
      <c r="E96" s="13"/>
      <c r="F96" s="11"/>
      <c r="G96" s="9" t="str">
        <f t="shared" si="8"/>
        <v/>
      </c>
      <c r="H96" s="10" t="str">
        <f t="shared" si="5"/>
        <v/>
      </c>
      <c r="I96" s="10" t="str">
        <f>IF(D96=0,"",MAX(H96,MAX($I$4:I95)))</f>
        <v/>
      </c>
      <c r="J96" s="14"/>
      <c r="K96" s="14"/>
      <c r="L96" s="1"/>
      <c r="M96" s="1"/>
    </row>
    <row r="97" spans="1:13" ht="15">
      <c r="A97" s="23"/>
      <c r="B97" s="12" t="str">
        <f t="shared" si="6"/>
        <v/>
      </c>
      <c r="C97" s="12" t="str">
        <f t="shared" si="7"/>
        <v/>
      </c>
      <c r="D97" s="12"/>
      <c r="E97" s="13"/>
      <c r="F97" s="11"/>
      <c r="G97" s="9" t="str">
        <f t="shared" si="8"/>
        <v/>
      </c>
      <c r="H97" s="10" t="str">
        <f t="shared" si="5"/>
        <v/>
      </c>
      <c r="I97" s="10" t="str">
        <f>IF(D97=0,"",MAX(H97,MAX($I$4:I96)))</f>
        <v/>
      </c>
      <c r="J97" s="14"/>
      <c r="K97" s="14"/>
      <c r="L97" s="1"/>
      <c r="M97" s="1"/>
    </row>
    <row r="98" spans="1:13" ht="15">
      <c r="A98" s="23"/>
      <c r="B98" s="12" t="str">
        <f t="shared" si="6"/>
        <v/>
      </c>
      <c r="C98" s="12" t="str">
        <f t="shared" si="7"/>
        <v/>
      </c>
      <c r="D98" s="12"/>
      <c r="E98" s="13"/>
      <c r="F98" s="11"/>
      <c r="G98" s="9" t="str">
        <f t="shared" si="8"/>
        <v/>
      </c>
      <c r="H98" s="10" t="str">
        <f t="shared" si="5"/>
        <v/>
      </c>
      <c r="I98" s="10" t="str">
        <f>IF(D98=0,"",MAX(H98,MAX($I$4:I97)))</f>
        <v/>
      </c>
      <c r="J98" s="14"/>
      <c r="K98" s="14"/>
      <c r="L98" s="1"/>
      <c r="M98" s="1"/>
    </row>
    <row r="99" spans="1:13" ht="15">
      <c r="A99" s="23"/>
      <c r="B99" s="12" t="str">
        <f t="shared" si="6"/>
        <v/>
      </c>
      <c r="C99" s="12" t="str">
        <f t="shared" si="7"/>
        <v/>
      </c>
      <c r="D99" s="12"/>
      <c r="E99" s="13"/>
      <c r="F99" s="11"/>
      <c r="G99" s="9" t="str">
        <f t="shared" si="8"/>
        <v/>
      </c>
      <c r="H99" s="10" t="str">
        <f t="shared" si="5"/>
        <v/>
      </c>
      <c r="I99" s="10" t="str">
        <f>IF(D99=0,"",MAX(H99,MAX($I$4:I98)))</f>
        <v/>
      </c>
      <c r="J99" s="14"/>
      <c r="K99" s="15"/>
      <c r="L99" s="1"/>
      <c r="M99" s="1"/>
    </row>
    <row r="100" spans="1:13" ht="15">
      <c r="A100" s="23"/>
      <c r="B100" s="12" t="str">
        <f t="shared" si="6"/>
        <v/>
      </c>
      <c r="C100" s="12" t="str">
        <f t="shared" si="7"/>
        <v/>
      </c>
      <c r="D100" s="12"/>
      <c r="E100" s="13"/>
      <c r="F100" s="11"/>
      <c r="G100" s="9" t="str">
        <f t="shared" si="8"/>
        <v/>
      </c>
      <c r="H100" s="10" t="str">
        <f t="shared" si="5"/>
        <v/>
      </c>
      <c r="I100" s="10" t="str">
        <f>IF(D100=0,"",MAX(H100,MAX($I$4:I99)))</f>
        <v/>
      </c>
      <c r="J100" s="14"/>
      <c r="K100" s="14"/>
      <c r="L100" s="1"/>
      <c r="M100" s="1"/>
    </row>
    <row r="101" spans="1:13" ht="15">
      <c r="A101" s="23"/>
      <c r="B101" s="12" t="str">
        <f t="shared" si="6"/>
        <v/>
      </c>
      <c r="C101" s="12" t="str">
        <f t="shared" si="7"/>
        <v/>
      </c>
      <c r="D101" s="12"/>
      <c r="E101" s="13"/>
      <c r="F101" s="11"/>
      <c r="G101" s="9" t="str">
        <f t="shared" si="8"/>
        <v/>
      </c>
      <c r="H101" s="10" t="str">
        <f t="shared" si="5"/>
        <v/>
      </c>
      <c r="I101" s="10" t="str">
        <f>IF(D101=0,"",MAX(H101,MAX($I$4:I100)))</f>
        <v/>
      </c>
      <c r="J101" s="14"/>
      <c r="K101" s="14"/>
      <c r="L101" s="1"/>
      <c r="M101" s="1"/>
    </row>
    <row r="102" spans="1:13" ht="15">
      <c r="A102" s="23"/>
      <c r="B102" s="12" t="str">
        <f t="shared" si="6"/>
        <v/>
      </c>
      <c r="C102" s="12" t="str">
        <f t="shared" si="7"/>
        <v/>
      </c>
      <c r="D102" s="12"/>
      <c r="E102" s="13"/>
      <c r="F102" s="11"/>
      <c r="G102" s="9" t="str">
        <f t="shared" si="8"/>
        <v/>
      </c>
      <c r="H102" s="10" t="str">
        <f t="shared" si="5"/>
        <v/>
      </c>
      <c r="I102" s="10" t="str">
        <f>IF(D102=0,"",MAX(H102,MAX($I$4:I101)))</f>
        <v/>
      </c>
      <c r="J102" s="14"/>
      <c r="K102" s="14"/>
      <c r="L102" s="1"/>
      <c r="M102" s="1"/>
    </row>
    <row r="103" spans="1:13" ht="15">
      <c r="A103" s="23"/>
      <c r="B103" s="12" t="str">
        <f t="shared" si="6"/>
        <v/>
      </c>
      <c r="C103" s="12" t="str">
        <f t="shared" si="7"/>
        <v/>
      </c>
      <c r="D103" s="12"/>
      <c r="E103" s="13"/>
      <c r="F103" s="11"/>
      <c r="G103" s="9" t="str">
        <f t="shared" si="8"/>
        <v/>
      </c>
      <c r="H103" s="10" t="str">
        <f t="shared" si="5"/>
        <v/>
      </c>
      <c r="I103" s="10" t="str">
        <f>IF(D103=0,"",MAX(H103,MAX($I$4:I102)))</f>
        <v/>
      </c>
      <c r="J103" s="14"/>
      <c r="K103" s="14"/>
      <c r="L103" s="1"/>
      <c r="M103" s="1"/>
    </row>
    <row r="104" spans="1:13" ht="15">
      <c r="A104" s="23"/>
      <c r="B104" s="12" t="str">
        <f t="shared" si="6"/>
        <v/>
      </c>
      <c r="C104" s="12" t="str">
        <f t="shared" si="7"/>
        <v/>
      </c>
      <c r="D104" s="12"/>
      <c r="E104" s="13"/>
      <c r="F104" s="11"/>
      <c r="G104" s="9" t="str">
        <f t="shared" si="8"/>
        <v/>
      </c>
      <c r="H104" s="10" t="str">
        <f t="shared" si="5"/>
        <v/>
      </c>
      <c r="I104" s="10" t="str">
        <f>IF(D104=0,"",MAX(H104,MAX($I$4:I103)))</f>
        <v/>
      </c>
      <c r="J104" s="14"/>
      <c r="K104" s="14"/>
      <c r="L104" s="1"/>
      <c r="M104" s="1"/>
    </row>
    <row r="105" spans="1:13" ht="15">
      <c r="A105" s="23"/>
      <c r="B105" s="12" t="str">
        <f t="shared" si="6"/>
        <v/>
      </c>
      <c r="C105" s="12" t="str">
        <f>IF(D104=0,"",D104)</f>
        <v/>
      </c>
      <c r="D105" s="12"/>
      <c r="E105" s="13"/>
      <c r="F105" s="11"/>
      <c r="G105" s="9" t="str">
        <f t="shared" si="8"/>
        <v/>
      </c>
      <c r="H105" s="10" t="str">
        <f t="shared" si="5"/>
        <v/>
      </c>
      <c r="I105" s="10" t="str">
        <f>IF(D105=0,"",MAX(H105,MAX($I$4:I104)))</f>
        <v/>
      </c>
      <c r="J105" s="14"/>
      <c r="K105" s="15"/>
      <c r="L105" s="1"/>
      <c r="M105" s="1"/>
    </row>
    <row r="106" spans="1:13" ht="15">
      <c r="A106" s="23"/>
      <c r="B106" s="12" t="str">
        <f t="shared" si="6"/>
        <v/>
      </c>
      <c r="C106" s="12" t="str">
        <f t="shared" si="7"/>
        <v/>
      </c>
      <c r="D106" s="12"/>
      <c r="E106" s="13"/>
      <c r="F106" s="11"/>
      <c r="G106" s="9" t="str">
        <f t="shared" si="8"/>
        <v/>
      </c>
      <c r="H106" s="10" t="str">
        <f t="shared" si="5"/>
        <v/>
      </c>
      <c r="I106" s="10" t="str">
        <f>IF(D106=0,"",MAX(H106,MAX($I$4:I105)))</f>
        <v/>
      </c>
      <c r="J106" s="14"/>
      <c r="K106" s="14"/>
      <c r="L106" s="1"/>
      <c r="M106" s="1"/>
    </row>
    <row r="107" spans="1:13" ht="15">
      <c r="A107" s="23"/>
      <c r="B107" s="12" t="str">
        <f t="shared" si="6"/>
        <v/>
      </c>
      <c r="C107" s="12" t="str">
        <f t="shared" si="7"/>
        <v/>
      </c>
      <c r="D107" s="12"/>
      <c r="E107" s="13"/>
      <c r="F107" s="11"/>
      <c r="G107" s="9" t="str">
        <f t="shared" si="8"/>
        <v/>
      </c>
      <c r="H107" s="10" t="str">
        <f t="shared" si="5"/>
        <v/>
      </c>
      <c r="I107" s="10" t="str">
        <f>IF(D107=0,"",MAX(H107,MAX($I$4:I106)))</f>
        <v/>
      </c>
      <c r="J107" s="14"/>
      <c r="K107" s="14"/>
      <c r="L107" s="1"/>
      <c r="M107" s="1"/>
    </row>
    <row r="108" spans="1:13" ht="15">
      <c r="A108" s="23"/>
      <c r="B108" s="12" t="str">
        <f t="shared" si="6"/>
        <v/>
      </c>
      <c r="C108" s="12" t="str">
        <f t="shared" si="7"/>
        <v/>
      </c>
      <c r="D108" s="12"/>
      <c r="E108" s="13"/>
      <c r="F108" s="11"/>
      <c r="G108" s="9" t="str">
        <f t="shared" si="8"/>
        <v/>
      </c>
      <c r="H108" s="10" t="str">
        <f t="shared" si="5"/>
        <v/>
      </c>
      <c r="I108" s="10" t="str">
        <f>IF(D108=0,"",MAX(H108,MAX($I$4:I107)))</f>
        <v/>
      </c>
      <c r="J108" s="14"/>
      <c r="K108" s="14"/>
      <c r="L108" s="1"/>
      <c r="M108" s="1"/>
    </row>
  </sheetData>
  <sortState ref="A8:Q267">
    <sortCondition descending="1" ref="H7"/>
  </sortState>
  <mergeCells count="12">
    <mergeCell ref="A1:I1"/>
    <mergeCell ref="A2:B2"/>
    <mergeCell ref="C2:D2"/>
    <mergeCell ref="E2:G2"/>
    <mergeCell ref="H2:I2"/>
    <mergeCell ref="J4:R5"/>
    <mergeCell ref="J6:R7"/>
    <mergeCell ref="J8:R9"/>
    <mergeCell ref="J10:R11"/>
    <mergeCell ref="J1:R1"/>
    <mergeCell ref="J2:R2"/>
    <mergeCell ref="K3:R3"/>
  </mergeCells>
  <phoneticPr fontId="4" type="noConversion"/>
  <conditionalFormatting sqref="G4:I108">
    <cfRule type="cellIs" dxfId="53" priority="127" stopIfTrue="1" operator="greaterThan">
      <formula>0</formula>
    </cfRule>
    <cfRule type="cellIs" dxfId="52" priority="128" stopIfTrue="1" operator="lessThan">
      <formula>0</formula>
    </cfRule>
    <cfRule type="cellIs" dxfId="51" priority="129" stopIfTrue="1" operator="equal">
      <formula>0</formula>
    </cfRule>
  </conditionalFormatting>
  <conditionalFormatting sqref="C2">
    <cfRule type="cellIs" dxfId="50" priority="94" stopIfTrue="1" operator="greaterThan">
      <formula>0</formula>
    </cfRule>
    <cfRule type="cellIs" dxfId="49" priority="95" stopIfTrue="1" operator="lessThan">
      <formula>0</formula>
    </cfRule>
    <cfRule type="cellIs" dxfId="48" priority="96" stopIfTrue="1" operator="equal">
      <formula>0</formula>
    </cfRule>
  </conditionalFormatting>
  <conditionalFormatting sqref="H2">
    <cfRule type="cellIs" dxfId="47" priority="91" stopIfTrue="1" operator="greaterThan">
      <formula>0</formula>
    </cfRule>
    <cfRule type="cellIs" dxfId="46" priority="92" stopIfTrue="1" operator="lessThan">
      <formula>0</formula>
    </cfRule>
    <cfRule type="cellIs" dxfId="45" priority="93" stopIfTrue="1" operator="equal">
      <formula>0</formula>
    </cfRule>
  </conditionalFormatting>
  <hyperlinks>
    <hyperlink ref="J2" r:id="rId1" display="http://www.taoguba.com.cn/blog/843137"/>
  </hyperlinks>
  <pageMargins left="0.39370078740157483" right="0.39370078740157483" top="0.59055118110236227" bottom="0.59055118110236227" header="0.31496062992125984" footer="0.31496062992125984"/>
  <pageSetup paperSize="9" scale="65" orientation="portrait" horizontalDpi="200" verticalDpi="300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workbookViewId="0">
      <selection activeCell="F19" sqref="F19"/>
    </sheetView>
  </sheetViews>
  <sheetFormatPr baseColWidth="10" defaultColWidth="9" defaultRowHeight="14" x14ac:dyDescent="0"/>
  <cols>
    <col min="1" max="1" width="14.1640625" style="24" customWidth="1"/>
    <col min="2" max="2" width="12" style="2" bestFit="1" customWidth="1"/>
    <col min="3" max="3" width="12" style="3" bestFit="1" customWidth="1"/>
    <col min="4" max="4" width="13.1640625" style="4" bestFit="1" customWidth="1"/>
    <col min="5" max="5" width="6" style="4" bestFit="1" customWidth="1"/>
    <col min="6" max="6" width="10.1640625" style="6" bestFit="1" customWidth="1"/>
    <col min="7" max="7" width="12.6640625" style="4" bestFit="1" customWidth="1"/>
    <col min="8" max="8" width="12.6640625" style="8" bestFit="1" customWidth="1"/>
    <col min="9" max="9" width="14.6640625" style="5" bestFit="1" customWidth="1"/>
    <col min="10" max="10" width="3" style="7" customWidth="1"/>
    <col min="11" max="11" width="10.5" style="5" bestFit="1" customWidth="1"/>
    <col min="12" max="13" width="9" style="14"/>
    <col min="14" max="16384" width="9" style="1"/>
  </cols>
  <sheetData>
    <row r="1" spans="1:18" ht="248.25" customHeight="1">
      <c r="A1" s="55"/>
      <c r="B1" s="55"/>
      <c r="C1" s="55"/>
      <c r="D1" s="55"/>
      <c r="E1" s="55"/>
      <c r="F1" s="55"/>
      <c r="G1" s="55"/>
      <c r="H1" s="55"/>
      <c r="I1" s="55"/>
      <c r="J1" s="63" t="s">
        <v>16</v>
      </c>
      <c r="K1" s="64"/>
      <c r="L1" s="64"/>
      <c r="M1" s="64"/>
      <c r="N1" s="64"/>
      <c r="O1" s="64"/>
      <c r="P1" s="64"/>
      <c r="Q1" s="64"/>
      <c r="R1" s="65"/>
    </row>
    <row r="2" spans="1:18" ht="19.5" customHeight="1">
      <c r="A2" s="59" t="s">
        <v>9</v>
      </c>
      <c r="B2" s="59"/>
      <c r="C2" s="60">
        <f>MAX(0,MAX($G$4:G288))</f>
        <v>0</v>
      </c>
      <c r="D2" s="61"/>
      <c r="E2" s="59" t="s">
        <v>10</v>
      </c>
      <c r="F2" s="59"/>
      <c r="G2" s="59"/>
      <c r="H2" s="60">
        <f>MIN(0,MIN($G$4:G288))</f>
        <v>0</v>
      </c>
      <c r="I2" s="61"/>
      <c r="J2" s="29" t="s">
        <v>17</v>
      </c>
      <c r="K2" s="30"/>
      <c r="L2" s="30"/>
      <c r="M2" s="30"/>
      <c r="N2" s="30"/>
      <c r="O2" s="30"/>
      <c r="P2" s="30"/>
      <c r="Q2" s="30"/>
      <c r="R2" s="62"/>
    </row>
    <row r="3" spans="1:18" s="19" customFormat="1" ht="16.5" customHeight="1">
      <c r="A3" s="16" t="s">
        <v>7</v>
      </c>
      <c r="B3" s="16" t="s">
        <v>0</v>
      </c>
      <c r="C3" s="16" t="s">
        <v>6</v>
      </c>
      <c r="D3" s="20" t="s">
        <v>1</v>
      </c>
      <c r="E3" s="17" t="s">
        <v>4</v>
      </c>
      <c r="F3" s="21" t="s">
        <v>5</v>
      </c>
      <c r="G3" s="16" t="s">
        <v>2</v>
      </c>
      <c r="H3" s="16" t="s">
        <v>3</v>
      </c>
      <c r="I3" s="22" t="s">
        <v>8</v>
      </c>
      <c r="J3" s="18"/>
      <c r="K3" s="66" t="s">
        <v>18</v>
      </c>
      <c r="L3" s="66"/>
      <c r="M3" s="66"/>
      <c r="N3" s="66"/>
      <c r="O3" s="66"/>
      <c r="P3" s="66"/>
      <c r="Q3" s="66"/>
      <c r="R3" s="66"/>
    </row>
    <row r="4" spans="1:18" ht="15">
      <c r="A4" s="23">
        <v>42461</v>
      </c>
      <c r="B4" s="25"/>
      <c r="C4" s="25"/>
      <c r="D4" s="25"/>
      <c r="E4" s="26"/>
      <c r="F4" s="27"/>
      <c r="G4" s="9" t="str">
        <f t="shared" ref="G4:G11" si="0">IF(AND(D4&lt;&gt;"",C4&lt;&gt;""),(D4-C4-F4)/(C4+F4),"")</f>
        <v/>
      </c>
      <c r="H4" s="10" t="str">
        <f t="shared" ref="H4:H67" si="1">IF(AND(D4&lt;&gt;"",B4&lt;&gt;""),(D4-B4)/B4,"")</f>
        <v/>
      </c>
      <c r="I4" s="10" t="str">
        <f>H4</f>
        <v/>
      </c>
      <c r="J4" s="31" t="s">
        <v>12</v>
      </c>
      <c r="K4" s="32"/>
      <c r="L4" s="32"/>
      <c r="M4" s="32"/>
      <c r="N4" s="32"/>
      <c r="O4" s="32"/>
      <c r="P4" s="32"/>
      <c r="Q4" s="32"/>
      <c r="R4" s="33"/>
    </row>
    <row r="5" spans="1:18" ht="15">
      <c r="A5" s="23">
        <v>42465</v>
      </c>
      <c r="B5" s="12" t="str">
        <f t="shared" ref="B5:B68" si="2">IF(ISERROR(B4+F5/(D4/B4)),"",B4+F5/(D4/B4))</f>
        <v/>
      </c>
      <c r="C5" s="12" t="str">
        <f>IF(D4=0,"",D4)</f>
        <v/>
      </c>
      <c r="D5" s="12"/>
      <c r="E5" s="13"/>
      <c r="F5" s="11"/>
      <c r="G5" s="9" t="str">
        <f t="shared" si="0"/>
        <v/>
      </c>
      <c r="H5" s="10" t="str">
        <f t="shared" si="1"/>
        <v/>
      </c>
      <c r="I5" s="10" t="str">
        <f>IF(D5=0,"",MAX(H5,MAX($I$4:I4)))</f>
        <v/>
      </c>
      <c r="J5" s="34"/>
      <c r="K5" s="35"/>
      <c r="L5" s="35"/>
      <c r="M5" s="35"/>
      <c r="N5" s="35"/>
      <c r="O5" s="35"/>
      <c r="P5" s="35"/>
      <c r="Q5" s="35"/>
      <c r="R5" s="36"/>
    </row>
    <row r="6" spans="1:18" ht="15">
      <c r="A6" s="23">
        <v>42466</v>
      </c>
      <c r="B6" s="12" t="str">
        <f t="shared" si="2"/>
        <v/>
      </c>
      <c r="C6" s="12" t="str">
        <f>IF(D5=0,"",D5)</f>
        <v/>
      </c>
      <c r="D6" s="12"/>
      <c r="E6" s="13"/>
      <c r="F6" s="11"/>
      <c r="G6" s="9" t="str">
        <f t="shared" si="0"/>
        <v/>
      </c>
      <c r="H6" s="10" t="str">
        <f t="shared" si="1"/>
        <v/>
      </c>
      <c r="I6" s="10" t="str">
        <f>IF(D6=0,"",MAX(H6,MAX($I$4:I5)))</f>
        <v/>
      </c>
      <c r="J6" s="37" t="s">
        <v>13</v>
      </c>
      <c r="K6" s="38"/>
      <c r="L6" s="38"/>
      <c r="M6" s="38"/>
      <c r="N6" s="38"/>
      <c r="O6" s="38"/>
      <c r="P6" s="38"/>
      <c r="Q6" s="38"/>
      <c r="R6" s="39"/>
    </row>
    <row r="7" spans="1:18" ht="15">
      <c r="A7" s="23">
        <v>42467</v>
      </c>
      <c r="B7" s="12" t="str">
        <f t="shared" si="2"/>
        <v/>
      </c>
      <c r="C7" s="12" t="str">
        <f t="shared" ref="C7:C70" si="3">IF(D6=0,"",D6)</f>
        <v/>
      </c>
      <c r="D7" s="12"/>
      <c r="E7" s="13"/>
      <c r="F7" s="11"/>
      <c r="G7" s="9" t="str">
        <f t="shared" si="0"/>
        <v/>
      </c>
      <c r="H7" s="10" t="str">
        <f t="shared" si="1"/>
        <v/>
      </c>
      <c r="I7" s="10" t="str">
        <f>IF(D7=0,"",MAX(H7,MAX($I$4:I6)))</f>
        <v/>
      </c>
      <c r="J7" s="40"/>
      <c r="K7" s="41"/>
      <c r="L7" s="41"/>
      <c r="M7" s="41"/>
      <c r="N7" s="41"/>
      <c r="O7" s="41"/>
      <c r="P7" s="41"/>
      <c r="Q7" s="41"/>
      <c r="R7" s="42"/>
    </row>
    <row r="8" spans="1:18" ht="15">
      <c r="A8" s="23">
        <v>42468</v>
      </c>
      <c r="B8" s="12" t="str">
        <f t="shared" si="2"/>
        <v/>
      </c>
      <c r="C8" s="12" t="str">
        <f t="shared" si="3"/>
        <v/>
      </c>
      <c r="D8" s="12"/>
      <c r="E8" s="13"/>
      <c r="F8" s="11"/>
      <c r="G8" s="9" t="str">
        <f t="shared" si="0"/>
        <v/>
      </c>
      <c r="H8" s="10" t="str">
        <f t="shared" si="1"/>
        <v/>
      </c>
      <c r="I8" s="10" t="str">
        <f>IF(D8=0,"",MAX(H8,MAX($I$4:I7)))</f>
        <v/>
      </c>
      <c r="J8" s="43" t="s">
        <v>14</v>
      </c>
      <c r="K8" s="44"/>
      <c r="L8" s="44"/>
      <c r="M8" s="44"/>
      <c r="N8" s="44"/>
      <c r="O8" s="44"/>
      <c r="P8" s="44"/>
      <c r="Q8" s="44"/>
      <c r="R8" s="45"/>
    </row>
    <row r="9" spans="1:18" ht="15">
      <c r="A9" s="23">
        <v>42471</v>
      </c>
      <c r="B9" s="12" t="str">
        <f t="shared" si="2"/>
        <v/>
      </c>
      <c r="C9" s="12" t="str">
        <f t="shared" si="3"/>
        <v/>
      </c>
      <c r="D9" s="12"/>
      <c r="E9" s="13"/>
      <c r="F9" s="11"/>
      <c r="G9" s="9" t="str">
        <f t="shared" si="0"/>
        <v/>
      </c>
      <c r="H9" s="10" t="str">
        <f t="shared" si="1"/>
        <v/>
      </c>
      <c r="I9" s="10" t="str">
        <f>IF(D9=0,"",MAX(H9,MAX($I$4:I8)))</f>
        <v/>
      </c>
      <c r="J9" s="46"/>
      <c r="K9" s="47"/>
      <c r="L9" s="47"/>
      <c r="M9" s="47"/>
      <c r="N9" s="47"/>
      <c r="O9" s="47"/>
      <c r="P9" s="47"/>
      <c r="Q9" s="47"/>
      <c r="R9" s="48"/>
    </row>
    <row r="10" spans="1:18" ht="15">
      <c r="A10" s="23">
        <v>42472</v>
      </c>
      <c r="B10" s="12" t="str">
        <f t="shared" si="2"/>
        <v/>
      </c>
      <c r="C10" s="12" t="str">
        <f t="shared" si="3"/>
        <v/>
      </c>
      <c r="D10" s="12"/>
      <c r="E10" s="13"/>
      <c r="F10" s="11"/>
      <c r="G10" s="9" t="str">
        <f t="shared" si="0"/>
        <v/>
      </c>
      <c r="H10" s="10" t="str">
        <f t="shared" si="1"/>
        <v/>
      </c>
      <c r="I10" s="10" t="str">
        <f>IF(D10=0,"",MAX(H10,MAX($I$4:I9)))</f>
        <v/>
      </c>
      <c r="J10" s="49" t="s">
        <v>15</v>
      </c>
      <c r="K10" s="50"/>
      <c r="L10" s="50"/>
      <c r="M10" s="50"/>
      <c r="N10" s="50"/>
      <c r="O10" s="50"/>
      <c r="P10" s="50"/>
      <c r="Q10" s="50"/>
      <c r="R10" s="51"/>
    </row>
    <row r="11" spans="1:18" ht="15">
      <c r="A11" s="23">
        <v>42473</v>
      </c>
      <c r="B11" s="12" t="str">
        <f t="shared" si="2"/>
        <v/>
      </c>
      <c r="C11" s="12" t="str">
        <f>IF(D10=0,"",D10)</f>
        <v/>
      </c>
      <c r="D11" s="12"/>
      <c r="E11" s="13"/>
      <c r="F11" s="11"/>
      <c r="G11" s="9" t="str">
        <f t="shared" si="0"/>
        <v/>
      </c>
      <c r="H11" s="10" t="str">
        <f t="shared" si="1"/>
        <v/>
      </c>
      <c r="I11" s="10" t="str">
        <f>IF(D11=0,"",MAX(H11,MAX($I$4:I10)))</f>
        <v/>
      </c>
      <c r="J11" s="52"/>
      <c r="K11" s="53"/>
      <c r="L11" s="53"/>
      <c r="M11" s="53"/>
      <c r="N11" s="53"/>
      <c r="O11" s="53"/>
      <c r="P11" s="53"/>
      <c r="Q11" s="53"/>
      <c r="R11" s="54"/>
    </row>
    <row r="12" spans="1:18" ht="15">
      <c r="A12" s="23">
        <v>42474</v>
      </c>
      <c r="B12" s="12" t="str">
        <f t="shared" si="2"/>
        <v/>
      </c>
      <c r="C12" s="12" t="str">
        <f t="shared" si="3"/>
        <v/>
      </c>
      <c r="D12" s="12"/>
      <c r="E12" s="13"/>
      <c r="F12" s="11"/>
      <c r="G12" s="9" t="str">
        <f>IF(AND(D12&lt;&gt;"",C12&lt;&gt;""),(D12-C12-F12)/(C12+F12),"")</f>
        <v/>
      </c>
      <c r="H12" s="10" t="str">
        <f t="shared" si="1"/>
        <v/>
      </c>
      <c r="I12" s="10" t="str">
        <f>IF(D12=0,"",MAX(H12,MAX($I$4:I11)))</f>
        <v/>
      </c>
      <c r="J12" s="14"/>
      <c r="K12" s="14"/>
      <c r="L12" s="1"/>
      <c r="M12" s="1"/>
    </row>
    <row r="13" spans="1:18" ht="15">
      <c r="A13" s="23">
        <v>42475</v>
      </c>
      <c r="B13" s="12" t="str">
        <f t="shared" si="2"/>
        <v/>
      </c>
      <c r="C13" s="12" t="str">
        <f t="shared" si="3"/>
        <v/>
      </c>
      <c r="D13" s="12"/>
      <c r="E13" s="13"/>
      <c r="F13" s="11"/>
      <c r="G13" s="9" t="str">
        <f t="shared" ref="G13:G76" si="4">IF(AND(D13&lt;&gt;"",C13&lt;&gt;""),(D13-C13-F13)/(C13+F13),"")</f>
        <v/>
      </c>
      <c r="H13" s="10" t="str">
        <f t="shared" si="1"/>
        <v/>
      </c>
      <c r="I13" s="10" t="str">
        <f>IF(D13=0,"",MAX(H13,MAX($I$4:I12)))</f>
        <v/>
      </c>
      <c r="J13" s="14"/>
      <c r="K13" s="14"/>
      <c r="L13" s="1"/>
      <c r="M13" s="1"/>
    </row>
    <row r="14" spans="1:18" ht="15">
      <c r="A14" s="23">
        <v>42478</v>
      </c>
      <c r="B14" s="12" t="str">
        <f t="shared" si="2"/>
        <v/>
      </c>
      <c r="C14" s="12" t="str">
        <f t="shared" si="3"/>
        <v/>
      </c>
      <c r="D14" s="12"/>
      <c r="E14" s="13"/>
      <c r="F14" s="11"/>
      <c r="G14" s="9" t="str">
        <f t="shared" si="4"/>
        <v/>
      </c>
      <c r="H14" s="10" t="str">
        <f t="shared" si="1"/>
        <v/>
      </c>
      <c r="I14" s="10" t="str">
        <f>IF(D14=0,"",MAX(H14,MAX($I$4:I13)))</f>
        <v/>
      </c>
      <c r="J14" s="14"/>
      <c r="K14" s="14"/>
      <c r="L14" s="1"/>
      <c r="M14" s="1"/>
    </row>
    <row r="15" spans="1:18" ht="15">
      <c r="A15" s="23">
        <v>42479</v>
      </c>
      <c r="B15" s="12" t="str">
        <f t="shared" si="2"/>
        <v/>
      </c>
      <c r="C15" s="12" t="str">
        <f t="shared" si="3"/>
        <v/>
      </c>
      <c r="D15" s="12"/>
      <c r="E15" s="13"/>
      <c r="F15" s="11"/>
      <c r="G15" s="9" t="str">
        <f t="shared" si="4"/>
        <v/>
      </c>
      <c r="H15" s="10" t="str">
        <f t="shared" si="1"/>
        <v/>
      </c>
      <c r="I15" s="10" t="str">
        <f>IF(D15=0,"",MAX(H15,MAX($I$4:I14)))</f>
        <v/>
      </c>
      <c r="J15" s="14"/>
      <c r="K15" s="15"/>
      <c r="L15" s="1"/>
      <c r="M15" s="1"/>
    </row>
    <row r="16" spans="1:18" ht="15">
      <c r="A16" s="23">
        <v>42480</v>
      </c>
      <c r="B16" s="12" t="str">
        <f t="shared" si="2"/>
        <v/>
      </c>
      <c r="C16" s="12" t="str">
        <f t="shared" si="3"/>
        <v/>
      </c>
      <c r="D16" s="12"/>
      <c r="E16" s="13"/>
      <c r="F16" s="11"/>
      <c r="G16" s="9" t="str">
        <f t="shared" si="4"/>
        <v/>
      </c>
      <c r="H16" s="10" t="str">
        <f t="shared" si="1"/>
        <v/>
      </c>
      <c r="I16" s="10" t="str">
        <f>IF(D16=0,"",MAX(H16,MAX($I$4:I15)))</f>
        <v/>
      </c>
      <c r="J16" s="14"/>
      <c r="K16" s="14"/>
      <c r="L16" s="1"/>
      <c r="M16" s="1"/>
    </row>
    <row r="17" spans="1:13" ht="15">
      <c r="A17" s="23">
        <v>42481</v>
      </c>
      <c r="B17" s="12" t="str">
        <f t="shared" si="2"/>
        <v/>
      </c>
      <c r="C17" s="12" t="str">
        <f t="shared" si="3"/>
        <v/>
      </c>
      <c r="D17" s="12"/>
      <c r="E17" s="13"/>
      <c r="F17" s="11"/>
      <c r="G17" s="9" t="str">
        <f t="shared" si="4"/>
        <v/>
      </c>
      <c r="H17" s="10" t="str">
        <f t="shared" si="1"/>
        <v/>
      </c>
      <c r="I17" s="10" t="str">
        <f>IF(D17=0,"",MAX(H17,MAX($I$4:I16)))</f>
        <v/>
      </c>
      <c r="J17" s="14"/>
      <c r="K17" s="14"/>
      <c r="L17" s="1"/>
      <c r="M17" s="1"/>
    </row>
    <row r="18" spans="1:13" ht="15">
      <c r="A18" s="23">
        <v>42482</v>
      </c>
      <c r="B18" s="12" t="str">
        <f t="shared" si="2"/>
        <v/>
      </c>
      <c r="C18" s="12" t="str">
        <f t="shared" si="3"/>
        <v/>
      </c>
      <c r="D18" s="12"/>
      <c r="E18" s="13"/>
      <c r="F18" s="11"/>
      <c r="G18" s="9" t="str">
        <f t="shared" si="4"/>
        <v/>
      </c>
      <c r="H18" s="10" t="str">
        <f t="shared" si="1"/>
        <v/>
      </c>
      <c r="I18" s="10" t="str">
        <f>IF(D18=0,"",MAX(H18,MAX($I$4:I17)))</f>
        <v/>
      </c>
      <c r="J18" s="14"/>
      <c r="K18" s="14"/>
      <c r="L18" s="1"/>
      <c r="M18" s="1"/>
    </row>
    <row r="19" spans="1:13" ht="15">
      <c r="A19" s="23">
        <v>42485</v>
      </c>
      <c r="B19" s="12" t="str">
        <f t="shared" si="2"/>
        <v/>
      </c>
      <c r="C19" s="12" t="str">
        <f t="shared" si="3"/>
        <v/>
      </c>
      <c r="D19" s="12"/>
      <c r="E19" s="13"/>
      <c r="F19" s="11"/>
      <c r="G19" s="9" t="str">
        <f t="shared" si="4"/>
        <v/>
      </c>
      <c r="H19" s="10" t="str">
        <f t="shared" si="1"/>
        <v/>
      </c>
      <c r="I19" s="10" t="str">
        <f>IF(D19=0,"",MAX(H19,MAX($I$4:I18)))</f>
        <v/>
      </c>
      <c r="J19" s="14"/>
      <c r="K19" s="14"/>
      <c r="L19" s="1"/>
      <c r="M19" s="1"/>
    </row>
    <row r="20" spans="1:13" ht="15">
      <c r="A20" s="23" t="s">
        <v>11</v>
      </c>
      <c r="B20" s="12" t="str">
        <f t="shared" si="2"/>
        <v/>
      </c>
      <c r="C20" s="12" t="str">
        <f t="shared" si="3"/>
        <v/>
      </c>
      <c r="D20" s="12"/>
      <c r="E20" s="13"/>
      <c r="F20" s="11"/>
      <c r="G20" s="9" t="str">
        <f t="shared" si="4"/>
        <v/>
      </c>
      <c r="H20" s="10" t="str">
        <f t="shared" si="1"/>
        <v/>
      </c>
      <c r="I20" s="10" t="str">
        <f>IF(D20=0,"",MAX(H20,MAX($I$4:I19)))</f>
        <v/>
      </c>
      <c r="J20" s="14"/>
      <c r="K20" s="14"/>
      <c r="L20" s="1"/>
      <c r="M20" s="1"/>
    </row>
    <row r="21" spans="1:13" ht="15">
      <c r="A21" s="23"/>
      <c r="B21" s="12" t="str">
        <f t="shared" si="2"/>
        <v/>
      </c>
      <c r="C21" s="12" t="str">
        <f t="shared" si="3"/>
        <v/>
      </c>
      <c r="D21" s="12"/>
      <c r="E21" s="13"/>
      <c r="F21" s="11"/>
      <c r="G21" s="9" t="str">
        <f t="shared" si="4"/>
        <v/>
      </c>
      <c r="H21" s="10" t="str">
        <f t="shared" si="1"/>
        <v/>
      </c>
      <c r="I21" s="10" t="str">
        <f>IF(D21=0,"",MAX(H21,MAX($I$4:I20)))</f>
        <v/>
      </c>
      <c r="J21" s="14"/>
      <c r="K21" s="15"/>
      <c r="L21" s="1"/>
      <c r="M21" s="1"/>
    </row>
    <row r="22" spans="1:13" ht="15">
      <c r="A22" s="23"/>
      <c r="B22" s="12" t="str">
        <f t="shared" si="2"/>
        <v/>
      </c>
      <c r="C22" s="12" t="str">
        <f t="shared" si="3"/>
        <v/>
      </c>
      <c r="D22" s="12"/>
      <c r="E22" s="13"/>
      <c r="F22" s="11"/>
      <c r="G22" s="9" t="str">
        <f t="shared" si="4"/>
        <v/>
      </c>
      <c r="H22" s="10" t="str">
        <f t="shared" si="1"/>
        <v/>
      </c>
      <c r="I22" s="10" t="str">
        <f>IF(D22=0,"",MAX(H22,MAX($I$4:I21)))</f>
        <v/>
      </c>
      <c r="J22" s="14"/>
      <c r="K22" s="14"/>
      <c r="L22" s="1"/>
      <c r="M22" s="1"/>
    </row>
    <row r="23" spans="1:13" ht="15">
      <c r="A23" s="23"/>
      <c r="B23" s="12" t="str">
        <f t="shared" si="2"/>
        <v/>
      </c>
      <c r="C23" s="12" t="str">
        <f t="shared" si="3"/>
        <v/>
      </c>
      <c r="D23" s="12"/>
      <c r="E23" s="13"/>
      <c r="F23" s="11"/>
      <c r="G23" s="9" t="str">
        <f t="shared" si="4"/>
        <v/>
      </c>
      <c r="H23" s="10" t="str">
        <f t="shared" si="1"/>
        <v/>
      </c>
      <c r="I23" s="10" t="str">
        <f>IF(D23=0,"",MAX(H23,MAX($I$4:I22)))</f>
        <v/>
      </c>
      <c r="J23" s="14"/>
      <c r="K23" s="14"/>
      <c r="L23" s="1"/>
      <c r="M23" s="1"/>
    </row>
    <row r="24" spans="1:13" ht="15">
      <c r="A24" s="23"/>
      <c r="B24" s="12" t="str">
        <f t="shared" si="2"/>
        <v/>
      </c>
      <c r="C24" s="12" t="str">
        <f t="shared" si="3"/>
        <v/>
      </c>
      <c r="D24" s="12"/>
      <c r="E24" s="13"/>
      <c r="F24" s="11"/>
      <c r="G24" s="9" t="str">
        <f t="shared" si="4"/>
        <v/>
      </c>
      <c r="H24" s="10" t="str">
        <f t="shared" si="1"/>
        <v/>
      </c>
      <c r="I24" s="10" t="str">
        <f>IF(D24=0,"",MAX(H24,MAX($I$4:I23)))</f>
        <v/>
      </c>
      <c r="J24" s="14"/>
      <c r="K24" s="14"/>
      <c r="L24" s="1"/>
      <c r="M24" s="1"/>
    </row>
    <row r="25" spans="1:13" ht="15">
      <c r="A25" s="23"/>
      <c r="B25" s="12" t="str">
        <f t="shared" si="2"/>
        <v/>
      </c>
      <c r="C25" s="12" t="str">
        <f t="shared" si="3"/>
        <v/>
      </c>
      <c r="D25" s="12"/>
      <c r="E25" s="13"/>
      <c r="F25" s="11"/>
      <c r="G25" s="9" t="str">
        <f t="shared" si="4"/>
        <v/>
      </c>
      <c r="H25" s="10" t="str">
        <f t="shared" si="1"/>
        <v/>
      </c>
      <c r="I25" s="10" t="str">
        <f>IF(D25=0,"",MAX(H25,MAX($I$4:I24)))</f>
        <v/>
      </c>
      <c r="J25" s="14"/>
      <c r="K25" s="14"/>
      <c r="L25" s="1"/>
      <c r="M25" s="1"/>
    </row>
    <row r="26" spans="1:13" ht="15">
      <c r="A26" s="23"/>
      <c r="B26" s="12" t="str">
        <f t="shared" si="2"/>
        <v/>
      </c>
      <c r="C26" s="12" t="str">
        <f t="shared" si="3"/>
        <v/>
      </c>
      <c r="D26" s="12"/>
      <c r="E26" s="13"/>
      <c r="F26" s="11"/>
      <c r="G26" s="9" t="str">
        <f t="shared" si="4"/>
        <v/>
      </c>
      <c r="H26" s="10" t="str">
        <f t="shared" si="1"/>
        <v/>
      </c>
      <c r="I26" s="10" t="str">
        <f>IF(D26=0,"",MAX(H26,MAX($I$4:I25)))</f>
        <v/>
      </c>
      <c r="J26" s="14"/>
      <c r="K26" s="14"/>
      <c r="L26" s="1"/>
      <c r="M26" s="1"/>
    </row>
    <row r="27" spans="1:13" ht="15">
      <c r="A27" s="23"/>
      <c r="B27" s="12" t="str">
        <f t="shared" si="2"/>
        <v/>
      </c>
      <c r="C27" s="12" t="str">
        <f t="shared" si="3"/>
        <v/>
      </c>
      <c r="D27" s="12"/>
      <c r="E27" s="13"/>
      <c r="F27" s="11"/>
      <c r="G27" s="9" t="str">
        <f t="shared" si="4"/>
        <v/>
      </c>
      <c r="H27" s="10" t="str">
        <f t="shared" si="1"/>
        <v/>
      </c>
      <c r="I27" s="10" t="str">
        <f>IF(D27=0,"",MAX(H27,MAX($I$4:I26)))</f>
        <v/>
      </c>
      <c r="J27" s="14"/>
      <c r="K27" s="15"/>
      <c r="L27" s="1"/>
      <c r="M27" s="1"/>
    </row>
    <row r="28" spans="1:13" ht="15">
      <c r="A28" s="23"/>
      <c r="B28" s="12" t="str">
        <f t="shared" si="2"/>
        <v/>
      </c>
      <c r="C28" s="12" t="str">
        <f t="shared" si="3"/>
        <v/>
      </c>
      <c r="D28" s="12"/>
      <c r="E28" s="13"/>
      <c r="F28" s="11"/>
      <c r="G28" s="9" t="str">
        <f t="shared" si="4"/>
        <v/>
      </c>
      <c r="H28" s="10" t="str">
        <f t="shared" si="1"/>
        <v/>
      </c>
      <c r="I28" s="10" t="str">
        <f>IF(D28=0,"",MAX(H28,MAX($I$4:I27)))</f>
        <v/>
      </c>
      <c r="J28" s="14"/>
      <c r="K28" s="14"/>
      <c r="L28" s="1"/>
      <c r="M28" s="1"/>
    </row>
    <row r="29" spans="1:13" ht="15">
      <c r="A29" s="23"/>
      <c r="B29" s="12" t="str">
        <f t="shared" si="2"/>
        <v/>
      </c>
      <c r="C29" s="12" t="str">
        <f t="shared" si="3"/>
        <v/>
      </c>
      <c r="D29" s="12"/>
      <c r="E29" s="13"/>
      <c r="F29" s="11"/>
      <c r="G29" s="9" t="str">
        <f t="shared" si="4"/>
        <v/>
      </c>
      <c r="H29" s="10" t="str">
        <f t="shared" si="1"/>
        <v/>
      </c>
      <c r="I29" s="10" t="str">
        <f>IF(D29=0,"",MAX(H29,MAX($I$4:I28)))</f>
        <v/>
      </c>
      <c r="J29" s="14"/>
      <c r="K29" s="14"/>
      <c r="L29" s="1"/>
      <c r="M29" s="1"/>
    </row>
    <row r="30" spans="1:13" ht="15">
      <c r="A30" s="23"/>
      <c r="B30" s="12" t="str">
        <f t="shared" si="2"/>
        <v/>
      </c>
      <c r="C30" s="12" t="str">
        <f t="shared" si="3"/>
        <v/>
      </c>
      <c r="D30" s="12"/>
      <c r="E30" s="13"/>
      <c r="F30" s="11"/>
      <c r="G30" s="9" t="str">
        <f t="shared" si="4"/>
        <v/>
      </c>
      <c r="H30" s="10" t="str">
        <f t="shared" si="1"/>
        <v/>
      </c>
      <c r="I30" s="10" t="str">
        <f>IF(D30=0,"",MAX(H30,MAX($I$4:I29)))</f>
        <v/>
      </c>
      <c r="J30" s="14"/>
      <c r="K30" s="14"/>
      <c r="L30" s="1"/>
      <c r="M30" s="1"/>
    </row>
    <row r="31" spans="1:13" ht="15">
      <c r="A31" s="23"/>
      <c r="B31" s="12" t="str">
        <f t="shared" si="2"/>
        <v/>
      </c>
      <c r="C31" s="12" t="str">
        <f t="shared" si="3"/>
        <v/>
      </c>
      <c r="D31" s="12"/>
      <c r="E31" s="13"/>
      <c r="F31" s="11"/>
      <c r="G31" s="9" t="str">
        <f t="shared" si="4"/>
        <v/>
      </c>
      <c r="H31" s="10" t="str">
        <f t="shared" si="1"/>
        <v/>
      </c>
      <c r="I31" s="10" t="str">
        <f>IF(D31=0,"",MAX(H31,MAX($I$4:I30)))</f>
        <v/>
      </c>
      <c r="J31" s="14"/>
      <c r="K31" s="14"/>
      <c r="L31" s="1"/>
      <c r="M31" s="1"/>
    </row>
    <row r="32" spans="1:13" ht="15">
      <c r="A32" s="23"/>
      <c r="B32" s="12" t="str">
        <f t="shared" si="2"/>
        <v/>
      </c>
      <c r="C32" s="12" t="str">
        <f t="shared" si="3"/>
        <v/>
      </c>
      <c r="D32" s="12"/>
      <c r="E32" s="13"/>
      <c r="F32" s="11"/>
      <c r="G32" s="9" t="str">
        <f t="shared" si="4"/>
        <v/>
      </c>
      <c r="H32" s="10" t="str">
        <f t="shared" si="1"/>
        <v/>
      </c>
      <c r="I32" s="10" t="str">
        <f>IF(D32=0,"",MAX(H32,MAX($I$4:I31)))</f>
        <v/>
      </c>
      <c r="J32" s="14"/>
      <c r="K32" s="14"/>
      <c r="L32" s="1"/>
      <c r="M32" s="1"/>
    </row>
    <row r="33" spans="1:13" ht="15">
      <c r="A33" s="23"/>
      <c r="B33" s="12" t="str">
        <f t="shared" si="2"/>
        <v/>
      </c>
      <c r="C33" s="12" t="str">
        <f t="shared" si="3"/>
        <v/>
      </c>
      <c r="D33" s="12"/>
      <c r="E33" s="13"/>
      <c r="F33" s="11"/>
      <c r="G33" s="9" t="str">
        <f t="shared" si="4"/>
        <v/>
      </c>
      <c r="H33" s="10" t="str">
        <f t="shared" si="1"/>
        <v/>
      </c>
      <c r="I33" s="10" t="str">
        <f>IF(D33=0,"",MAX(H33,MAX($I$4:I32)))</f>
        <v/>
      </c>
      <c r="J33" s="14"/>
      <c r="K33" s="15"/>
      <c r="L33" s="1"/>
      <c r="M33" s="1"/>
    </row>
    <row r="34" spans="1:13" ht="15">
      <c r="A34" s="23"/>
      <c r="B34" s="12" t="str">
        <f t="shared" si="2"/>
        <v/>
      </c>
      <c r="C34" s="12" t="str">
        <f t="shared" si="3"/>
        <v/>
      </c>
      <c r="D34" s="12"/>
      <c r="E34" s="13"/>
      <c r="F34" s="11"/>
      <c r="G34" s="9" t="str">
        <f t="shared" si="4"/>
        <v/>
      </c>
      <c r="H34" s="10" t="str">
        <f t="shared" si="1"/>
        <v/>
      </c>
      <c r="I34" s="10" t="str">
        <f>IF(D34=0,"",MAX(H34,MAX($I$4:I33)))</f>
        <v/>
      </c>
      <c r="J34" s="14"/>
      <c r="K34" s="14"/>
      <c r="L34" s="1"/>
      <c r="M34" s="1"/>
    </row>
    <row r="35" spans="1:13" ht="15">
      <c r="A35" s="23"/>
      <c r="B35" s="12" t="str">
        <f t="shared" si="2"/>
        <v/>
      </c>
      <c r="C35" s="12" t="str">
        <f t="shared" si="3"/>
        <v/>
      </c>
      <c r="D35" s="12"/>
      <c r="E35" s="13"/>
      <c r="F35" s="11"/>
      <c r="G35" s="9" t="str">
        <f t="shared" si="4"/>
        <v/>
      </c>
      <c r="H35" s="10" t="str">
        <f t="shared" si="1"/>
        <v/>
      </c>
      <c r="I35" s="10" t="str">
        <f>IF(D35=0,"",MAX(H35,MAX($I$4:I34)))</f>
        <v/>
      </c>
      <c r="J35" s="14"/>
      <c r="K35" s="14"/>
      <c r="L35" s="1"/>
      <c r="M35" s="1"/>
    </row>
    <row r="36" spans="1:13" ht="15">
      <c r="A36" s="23"/>
      <c r="B36" s="12" t="str">
        <f t="shared" si="2"/>
        <v/>
      </c>
      <c r="C36" s="12" t="str">
        <f t="shared" si="3"/>
        <v/>
      </c>
      <c r="D36" s="12"/>
      <c r="E36" s="13"/>
      <c r="F36" s="11"/>
      <c r="G36" s="9" t="str">
        <f t="shared" si="4"/>
        <v/>
      </c>
      <c r="H36" s="10" t="str">
        <f t="shared" si="1"/>
        <v/>
      </c>
      <c r="I36" s="10" t="str">
        <f>IF(D36=0,"",MAX(H36,MAX($I$4:I35)))</f>
        <v/>
      </c>
      <c r="J36" s="14"/>
      <c r="K36" s="14"/>
      <c r="L36" s="1"/>
      <c r="M36" s="1"/>
    </row>
    <row r="37" spans="1:13" ht="15">
      <c r="A37" s="23"/>
      <c r="B37" s="12" t="str">
        <f t="shared" si="2"/>
        <v/>
      </c>
      <c r="C37" s="12" t="str">
        <f t="shared" si="3"/>
        <v/>
      </c>
      <c r="D37" s="12"/>
      <c r="E37" s="13"/>
      <c r="F37" s="11"/>
      <c r="G37" s="9" t="str">
        <f t="shared" si="4"/>
        <v/>
      </c>
      <c r="H37" s="10" t="str">
        <f t="shared" si="1"/>
        <v/>
      </c>
      <c r="I37" s="10" t="str">
        <f>IF(D37=0,"",MAX(H37,MAX($I$4:I36)))</f>
        <v/>
      </c>
      <c r="J37" s="14"/>
      <c r="K37" s="14"/>
      <c r="L37" s="1"/>
      <c r="M37" s="1"/>
    </row>
    <row r="38" spans="1:13" ht="15">
      <c r="A38" s="23"/>
      <c r="B38" s="12" t="str">
        <f t="shared" si="2"/>
        <v/>
      </c>
      <c r="C38" s="12" t="str">
        <f t="shared" si="3"/>
        <v/>
      </c>
      <c r="D38" s="12"/>
      <c r="E38" s="13"/>
      <c r="F38" s="11"/>
      <c r="G38" s="9" t="str">
        <f t="shared" si="4"/>
        <v/>
      </c>
      <c r="H38" s="10" t="str">
        <f t="shared" si="1"/>
        <v/>
      </c>
      <c r="I38" s="10" t="str">
        <f>IF(D38=0,"",MAX(H38,MAX($I$4:I37)))</f>
        <v/>
      </c>
      <c r="J38" s="14"/>
      <c r="K38" s="14"/>
      <c r="L38" s="1"/>
      <c r="M38" s="1"/>
    </row>
    <row r="39" spans="1:13" ht="15">
      <c r="A39" s="23"/>
      <c r="B39" s="12" t="str">
        <f t="shared" si="2"/>
        <v/>
      </c>
      <c r="C39" s="12" t="str">
        <f t="shared" si="3"/>
        <v/>
      </c>
      <c r="D39" s="12"/>
      <c r="E39" s="13"/>
      <c r="F39" s="11"/>
      <c r="G39" s="9" t="str">
        <f t="shared" si="4"/>
        <v/>
      </c>
      <c r="H39" s="10" t="str">
        <f t="shared" si="1"/>
        <v/>
      </c>
      <c r="I39" s="10" t="str">
        <f>IF(D39=0,"",MAX(H39,MAX($I$4:I38)))</f>
        <v/>
      </c>
      <c r="J39" s="14"/>
      <c r="K39" s="15"/>
      <c r="L39" s="1"/>
      <c r="M39" s="1"/>
    </row>
    <row r="40" spans="1:13" ht="15">
      <c r="A40" s="23"/>
      <c r="B40" s="12" t="str">
        <f t="shared" si="2"/>
        <v/>
      </c>
      <c r="C40" s="12" t="str">
        <f t="shared" si="3"/>
        <v/>
      </c>
      <c r="D40" s="12"/>
      <c r="E40" s="13"/>
      <c r="F40" s="11"/>
      <c r="G40" s="9" t="str">
        <f t="shared" si="4"/>
        <v/>
      </c>
      <c r="H40" s="10" t="str">
        <f t="shared" si="1"/>
        <v/>
      </c>
      <c r="I40" s="10" t="str">
        <f>IF(D40=0,"",MAX(H40,MAX($I$4:I39)))</f>
        <v/>
      </c>
      <c r="J40" s="14"/>
      <c r="K40" s="14"/>
      <c r="L40" s="1"/>
      <c r="M40" s="1"/>
    </row>
    <row r="41" spans="1:13" ht="15">
      <c r="A41" s="23"/>
      <c r="B41" s="12" t="str">
        <f t="shared" si="2"/>
        <v/>
      </c>
      <c r="C41" s="12" t="str">
        <f t="shared" si="3"/>
        <v/>
      </c>
      <c r="D41" s="12"/>
      <c r="E41" s="13"/>
      <c r="F41" s="11"/>
      <c r="G41" s="9" t="str">
        <f t="shared" si="4"/>
        <v/>
      </c>
      <c r="H41" s="10" t="str">
        <f t="shared" si="1"/>
        <v/>
      </c>
      <c r="I41" s="10" t="str">
        <f>IF(D41=0,"",MAX(H41,MAX($I$4:I40)))</f>
        <v/>
      </c>
      <c r="J41" s="14"/>
      <c r="K41" s="14"/>
      <c r="L41" s="1"/>
      <c r="M41" s="1"/>
    </row>
    <row r="42" spans="1:13" ht="15">
      <c r="A42" s="23"/>
      <c r="B42" s="12" t="str">
        <f t="shared" si="2"/>
        <v/>
      </c>
      <c r="C42" s="12" t="str">
        <f t="shared" si="3"/>
        <v/>
      </c>
      <c r="D42" s="12"/>
      <c r="E42" s="13"/>
      <c r="F42" s="11"/>
      <c r="G42" s="9" t="str">
        <f t="shared" si="4"/>
        <v/>
      </c>
      <c r="H42" s="10" t="str">
        <f t="shared" si="1"/>
        <v/>
      </c>
      <c r="I42" s="10" t="str">
        <f>IF(D42=0,"",MAX(H42,MAX($I$4:I41)))</f>
        <v/>
      </c>
      <c r="J42" s="14"/>
      <c r="K42" s="14"/>
      <c r="L42" s="1"/>
      <c r="M42" s="1"/>
    </row>
    <row r="43" spans="1:13" ht="15">
      <c r="A43" s="23"/>
      <c r="B43" s="12" t="str">
        <f t="shared" si="2"/>
        <v/>
      </c>
      <c r="C43" s="12" t="str">
        <f t="shared" si="3"/>
        <v/>
      </c>
      <c r="D43" s="12"/>
      <c r="E43" s="13"/>
      <c r="F43" s="11"/>
      <c r="G43" s="9" t="str">
        <f t="shared" si="4"/>
        <v/>
      </c>
      <c r="H43" s="10" t="str">
        <f t="shared" si="1"/>
        <v/>
      </c>
      <c r="I43" s="10" t="str">
        <f>IF(D43=0,"",MAX(H43,MAX($I$4:I42)))</f>
        <v/>
      </c>
      <c r="J43" s="14"/>
      <c r="K43" s="14"/>
      <c r="L43" s="1"/>
      <c r="M43" s="1"/>
    </row>
    <row r="44" spans="1:13" ht="15">
      <c r="A44" s="23"/>
      <c r="B44" s="12" t="str">
        <f t="shared" si="2"/>
        <v/>
      </c>
      <c r="C44" s="12" t="str">
        <f t="shared" si="3"/>
        <v/>
      </c>
      <c r="D44" s="12"/>
      <c r="E44" s="13"/>
      <c r="F44" s="11"/>
      <c r="G44" s="9" t="str">
        <f t="shared" si="4"/>
        <v/>
      </c>
      <c r="H44" s="10" t="str">
        <f t="shared" si="1"/>
        <v/>
      </c>
      <c r="I44" s="10" t="str">
        <f>IF(D44=0,"",MAX(H44,MAX($I$4:I43)))</f>
        <v/>
      </c>
      <c r="J44" s="14"/>
      <c r="K44" s="14"/>
      <c r="L44" s="1"/>
      <c r="M44" s="1"/>
    </row>
    <row r="45" spans="1:13" ht="15">
      <c r="A45" s="23"/>
      <c r="B45" s="12" t="str">
        <f t="shared" si="2"/>
        <v/>
      </c>
      <c r="C45" s="12" t="str">
        <f t="shared" si="3"/>
        <v/>
      </c>
      <c r="D45" s="12"/>
      <c r="E45" s="13"/>
      <c r="F45" s="11"/>
      <c r="G45" s="9" t="str">
        <f t="shared" si="4"/>
        <v/>
      </c>
      <c r="H45" s="10" t="str">
        <f t="shared" si="1"/>
        <v/>
      </c>
      <c r="I45" s="10" t="str">
        <f>IF(D45=0,"",MAX(H45,MAX($I$4:I44)))</f>
        <v/>
      </c>
      <c r="J45" s="14"/>
      <c r="K45" s="15"/>
      <c r="L45" s="1"/>
      <c r="M45" s="1"/>
    </row>
    <row r="46" spans="1:13" ht="15">
      <c r="A46" s="23"/>
      <c r="B46" s="12" t="str">
        <f t="shared" si="2"/>
        <v/>
      </c>
      <c r="C46" s="12" t="str">
        <f t="shared" si="3"/>
        <v/>
      </c>
      <c r="D46" s="12"/>
      <c r="E46" s="13"/>
      <c r="F46" s="11"/>
      <c r="G46" s="9" t="str">
        <f t="shared" si="4"/>
        <v/>
      </c>
      <c r="H46" s="10" t="str">
        <f t="shared" si="1"/>
        <v/>
      </c>
      <c r="I46" s="10" t="str">
        <f>IF(D46=0,"",MAX(H46,MAX($I$4:I45)))</f>
        <v/>
      </c>
      <c r="J46" s="14"/>
      <c r="K46" s="14"/>
      <c r="L46" s="1"/>
      <c r="M46" s="1"/>
    </row>
    <row r="47" spans="1:13" ht="15">
      <c r="A47" s="23"/>
      <c r="B47" s="12" t="str">
        <f t="shared" si="2"/>
        <v/>
      </c>
      <c r="C47" s="12" t="str">
        <f t="shared" si="3"/>
        <v/>
      </c>
      <c r="D47" s="12"/>
      <c r="E47" s="13"/>
      <c r="F47" s="11"/>
      <c r="G47" s="9" t="str">
        <f t="shared" si="4"/>
        <v/>
      </c>
      <c r="H47" s="10" t="str">
        <f t="shared" si="1"/>
        <v/>
      </c>
      <c r="I47" s="10" t="str">
        <f>IF(D47=0,"",MAX(H47,MAX($I$4:I46)))</f>
        <v/>
      </c>
      <c r="J47" s="14"/>
      <c r="K47" s="14"/>
      <c r="L47" s="1"/>
      <c r="M47" s="1"/>
    </row>
    <row r="48" spans="1:13" ht="15">
      <c r="A48" s="23"/>
      <c r="B48" s="12" t="str">
        <f t="shared" si="2"/>
        <v/>
      </c>
      <c r="C48" s="12" t="str">
        <f t="shared" si="3"/>
        <v/>
      </c>
      <c r="D48" s="12"/>
      <c r="E48" s="13"/>
      <c r="F48" s="11"/>
      <c r="G48" s="9" t="str">
        <f t="shared" si="4"/>
        <v/>
      </c>
      <c r="H48" s="10" t="str">
        <f t="shared" si="1"/>
        <v/>
      </c>
      <c r="I48" s="10" t="str">
        <f>IF(D48=0,"",MAX(H48,MAX($I$4:I47)))</f>
        <v/>
      </c>
      <c r="J48" s="14"/>
      <c r="K48" s="14"/>
      <c r="L48" s="1"/>
      <c r="M48" s="1"/>
    </row>
    <row r="49" spans="1:13" ht="15">
      <c r="A49" s="23"/>
      <c r="B49" s="12" t="str">
        <f t="shared" si="2"/>
        <v/>
      </c>
      <c r="C49" s="12" t="str">
        <f t="shared" si="3"/>
        <v/>
      </c>
      <c r="D49" s="12"/>
      <c r="E49" s="13"/>
      <c r="F49" s="11"/>
      <c r="G49" s="9" t="str">
        <f t="shared" si="4"/>
        <v/>
      </c>
      <c r="H49" s="10" t="str">
        <f t="shared" si="1"/>
        <v/>
      </c>
      <c r="I49" s="10" t="str">
        <f>IF(D49=0,"",MAX(H49,MAX($I$4:I48)))</f>
        <v/>
      </c>
      <c r="J49" s="14"/>
      <c r="K49" s="14"/>
      <c r="L49" s="1"/>
      <c r="M49" s="1"/>
    </row>
    <row r="50" spans="1:13" ht="15">
      <c r="A50" s="23"/>
      <c r="B50" s="12" t="str">
        <f t="shared" si="2"/>
        <v/>
      </c>
      <c r="C50" s="12" t="str">
        <f t="shared" si="3"/>
        <v/>
      </c>
      <c r="D50" s="12"/>
      <c r="E50" s="13"/>
      <c r="F50" s="11"/>
      <c r="G50" s="9" t="str">
        <f t="shared" si="4"/>
        <v/>
      </c>
      <c r="H50" s="10" t="str">
        <f t="shared" si="1"/>
        <v/>
      </c>
      <c r="I50" s="10" t="str">
        <f>IF(D50=0,"",MAX(H50,MAX($I$4:I49)))</f>
        <v/>
      </c>
      <c r="J50" s="14"/>
      <c r="K50" s="14"/>
      <c r="L50" s="1"/>
      <c r="M50" s="1"/>
    </row>
    <row r="51" spans="1:13" ht="15">
      <c r="A51" s="23"/>
      <c r="B51" s="12" t="str">
        <f t="shared" si="2"/>
        <v/>
      </c>
      <c r="C51" s="12" t="str">
        <f t="shared" si="3"/>
        <v/>
      </c>
      <c r="D51" s="12"/>
      <c r="E51" s="13"/>
      <c r="F51" s="11"/>
      <c r="G51" s="9" t="str">
        <f t="shared" si="4"/>
        <v/>
      </c>
      <c r="H51" s="10" t="str">
        <f t="shared" si="1"/>
        <v/>
      </c>
      <c r="I51" s="10" t="str">
        <f>IF(D51=0,"",MAX(H51,MAX($I$4:I50)))</f>
        <v/>
      </c>
      <c r="J51" s="14"/>
      <c r="K51" s="15"/>
      <c r="L51" s="1"/>
      <c r="M51" s="1"/>
    </row>
    <row r="52" spans="1:13" ht="15">
      <c r="A52" s="23"/>
      <c r="B52" s="12" t="str">
        <f t="shared" si="2"/>
        <v/>
      </c>
      <c r="C52" s="12" t="str">
        <f t="shared" si="3"/>
        <v/>
      </c>
      <c r="D52" s="12"/>
      <c r="E52" s="13"/>
      <c r="F52" s="11"/>
      <c r="G52" s="9" t="str">
        <f t="shared" si="4"/>
        <v/>
      </c>
      <c r="H52" s="10" t="str">
        <f t="shared" si="1"/>
        <v/>
      </c>
      <c r="I52" s="10" t="str">
        <f>IF(D52=0,"",MAX(H52,MAX($I$4:I51)))</f>
        <v/>
      </c>
      <c r="J52" s="14"/>
      <c r="K52" s="14"/>
      <c r="L52" s="1"/>
      <c r="M52" s="1"/>
    </row>
    <row r="53" spans="1:13" ht="15">
      <c r="A53" s="23"/>
      <c r="B53" s="12" t="str">
        <f t="shared" si="2"/>
        <v/>
      </c>
      <c r="C53" s="12" t="str">
        <f t="shared" si="3"/>
        <v/>
      </c>
      <c r="D53" s="12"/>
      <c r="E53" s="13"/>
      <c r="F53" s="11"/>
      <c r="G53" s="9" t="str">
        <f t="shared" si="4"/>
        <v/>
      </c>
      <c r="H53" s="10" t="str">
        <f t="shared" si="1"/>
        <v/>
      </c>
      <c r="I53" s="10" t="str">
        <f>IF(D53=0,"",MAX(H53,MAX($I$4:I52)))</f>
        <v/>
      </c>
      <c r="J53" s="14"/>
      <c r="K53" s="14"/>
      <c r="L53" s="1"/>
      <c r="M53" s="1"/>
    </row>
    <row r="54" spans="1:13" ht="15">
      <c r="A54" s="23"/>
      <c r="B54" s="12" t="str">
        <f t="shared" si="2"/>
        <v/>
      </c>
      <c r="C54" s="12" t="str">
        <f t="shared" si="3"/>
        <v/>
      </c>
      <c r="D54" s="12"/>
      <c r="E54" s="13"/>
      <c r="F54" s="11"/>
      <c r="G54" s="9" t="str">
        <f t="shared" si="4"/>
        <v/>
      </c>
      <c r="H54" s="10" t="str">
        <f t="shared" si="1"/>
        <v/>
      </c>
      <c r="I54" s="10" t="str">
        <f>IF(D54=0,"",MAX(H54,MAX($I$4:I53)))</f>
        <v/>
      </c>
      <c r="J54" s="14"/>
      <c r="K54" s="14"/>
      <c r="L54" s="1"/>
      <c r="M54" s="1"/>
    </row>
    <row r="55" spans="1:13" ht="15">
      <c r="A55" s="23"/>
      <c r="B55" s="12" t="str">
        <f t="shared" si="2"/>
        <v/>
      </c>
      <c r="C55" s="12" t="str">
        <f t="shared" si="3"/>
        <v/>
      </c>
      <c r="D55" s="12"/>
      <c r="E55" s="13"/>
      <c r="F55" s="11"/>
      <c r="G55" s="9" t="str">
        <f t="shared" si="4"/>
        <v/>
      </c>
      <c r="H55" s="10" t="str">
        <f t="shared" si="1"/>
        <v/>
      </c>
      <c r="I55" s="10" t="str">
        <f>IF(D55=0,"",MAX(H55,MAX($I$4:I54)))</f>
        <v/>
      </c>
      <c r="J55" s="14"/>
      <c r="K55" s="14"/>
      <c r="L55" s="1"/>
      <c r="M55" s="1"/>
    </row>
    <row r="56" spans="1:13" ht="15">
      <c r="A56" s="23"/>
      <c r="B56" s="12" t="str">
        <f t="shared" si="2"/>
        <v/>
      </c>
      <c r="C56" s="12" t="str">
        <f t="shared" si="3"/>
        <v/>
      </c>
      <c r="D56" s="12"/>
      <c r="E56" s="13"/>
      <c r="F56" s="11"/>
      <c r="G56" s="9" t="str">
        <f t="shared" si="4"/>
        <v/>
      </c>
      <c r="H56" s="10" t="str">
        <f t="shared" si="1"/>
        <v/>
      </c>
      <c r="I56" s="10" t="str">
        <f>IF(D56=0,"",MAX(H56,MAX($I$4:I55)))</f>
        <v/>
      </c>
      <c r="J56" s="14"/>
      <c r="K56" s="14"/>
      <c r="L56" s="1"/>
      <c r="M56" s="1"/>
    </row>
    <row r="57" spans="1:13" ht="15">
      <c r="A57" s="23"/>
      <c r="B57" s="12" t="str">
        <f t="shared" si="2"/>
        <v/>
      </c>
      <c r="C57" s="12" t="str">
        <f t="shared" si="3"/>
        <v/>
      </c>
      <c r="D57" s="12"/>
      <c r="E57" s="13"/>
      <c r="F57" s="11"/>
      <c r="G57" s="9" t="str">
        <f t="shared" si="4"/>
        <v/>
      </c>
      <c r="H57" s="10" t="str">
        <f t="shared" si="1"/>
        <v/>
      </c>
      <c r="I57" s="10" t="str">
        <f>IF(D57=0,"",MAX(H57,MAX($I$4:I56)))</f>
        <v/>
      </c>
      <c r="J57" s="14"/>
      <c r="K57" s="15"/>
      <c r="L57" s="1"/>
      <c r="M57" s="1"/>
    </row>
    <row r="58" spans="1:13" ht="15">
      <c r="A58" s="23"/>
      <c r="B58" s="12" t="str">
        <f t="shared" si="2"/>
        <v/>
      </c>
      <c r="C58" s="12" t="str">
        <f t="shared" si="3"/>
        <v/>
      </c>
      <c r="D58" s="12"/>
      <c r="E58" s="13"/>
      <c r="F58" s="11"/>
      <c r="G58" s="9" t="str">
        <f t="shared" si="4"/>
        <v/>
      </c>
      <c r="H58" s="10" t="str">
        <f t="shared" si="1"/>
        <v/>
      </c>
      <c r="I58" s="10" t="str">
        <f>IF(D58=0,"",MAX(H58,MAX($I$4:I57)))</f>
        <v/>
      </c>
      <c r="J58" s="14"/>
      <c r="K58" s="14"/>
      <c r="L58" s="1"/>
      <c r="M58" s="1"/>
    </row>
    <row r="59" spans="1:13" ht="15">
      <c r="A59" s="23"/>
      <c r="B59" s="12" t="str">
        <f t="shared" si="2"/>
        <v/>
      </c>
      <c r="C59" s="12" t="str">
        <f t="shared" si="3"/>
        <v/>
      </c>
      <c r="D59" s="12"/>
      <c r="E59" s="13"/>
      <c r="F59" s="11"/>
      <c r="G59" s="9" t="str">
        <f t="shared" si="4"/>
        <v/>
      </c>
      <c r="H59" s="10" t="str">
        <f t="shared" si="1"/>
        <v/>
      </c>
      <c r="I59" s="10" t="str">
        <f>IF(D59=0,"",MAX(H59,MAX($I$4:I58)))</f>
        <v/>
      </c>
      <c r="J59" s="14"/>
      <c r="K59" s="14"/>
      <c r="L59" s="1"/>
      <c r="M59" s="1"/>
    </row>
    <row r="60" spans="1:13" ht="15">
      <c r="A60" s="23"/>
      <c r="B60" s="12" t="str">
        <f t="shared" si="2"/>
        <v/>
      </c>
      <c r="C60" s="12" t="str">
        <f t="shared" si="3"/>
        <v/>
      </c>
      <c r="D60" s="12"/>
      <c r="E60" s="13"/>
      <c r="F60" s="11"/>
      <c r="G60" s="9" t="str">
        <f t="shared" si="4"/>
        <v/>
      </c>
      <c r="H60" s="10" t="str">
        <f t="shared" si="1"/>
        <v/>
      </c>
      <c r="I60" s="10" t="str">
        <f>IF(D60=0,"",MAX(H60,MAX($I$4:I59)))</f>
        <v/>
      </c>
      <c r="J60" s="14"/>
      <c r="K60" s="14"/>
      <c r="L60" s="1"/>
      <c r="M60" s="1"/>
    </row>
    <row r="61" spans="1:13" ht="15">
      <c r="A61" s="23"/>
      <c r="B61" s="12" t="str">
        <f t="shared" si="2"/>
        <v/>
      </c>
      <c r="C61" s="12" t="str">
        <f t="shared" si="3"/>
        <v/>
      </c>
      <c r="D61" s="12"/>
      <c r="E61" s="13"/>
      <c r="F61" s="11"/>
      <c r="G61" s="9" t="str">
        <f t="shared" si="4"/>
        <v/>
      </c>
      <c r="H61" s="10" t="str">
        <f t="shared" si="1"/>
        <v/>
      </c>
      <c r="I61" s="10" t="str">
        <f>IF(D61=0,"",MAX(H61,MAX($I$4:I60)))</f>
        <v/>
      </c>
      <c r="J61" s="14"/>
      <c r="K61" s="14"/>
      <c r="L61" s="1"/>
      <c r="M61" s="1"/>
    </row>
    <row r="62" spans="1:13" ht="15">
      <c r="A62" s="23"/>
      <c r="B62" s="12" t="str">
        <f t="shared" si="2"/>
        <v/>
      </c>
      <c r="C62" s="12" t="str">
        <f t="shared" si="3"/>
        <v/>
      </c>
      <c r="D62" s="12"/>
      <c r="E62" s="13"/>
      <c r="F62" s="11"/>
      <c r="G62" s="9" t="str">
        <f t="shared" si="4"/>
        <v/>
      </c>
      <c r="H62" s="10" t="str">
        <f t="shared" si="1"/>
        <v/>
      </c>
      <c r="I62" s="10" t="str">
        <f>IF(D62=0,"",MAX(H62,MAX($I$4:I61)))</f>
        <v/>
      </c>
      <c r="J62" s="14"/>
      <c r="K62" s="14"/>
      <c r="L62" s="1"/>
      <c r="M62" s="1"/>
    </row>
    <row r="63" spans="1:13" ht="15">
      <c r="A63" s="23"/>
      <c r="B63" s="12" t="str">
        <f t="shared" si="2"/>
        <v/>
      </c>
      <c r="C63" s="12" t="str">
        <f t="shared" si="3"/>
        <v/>
      </c>
      <c r="D63" s="12"/>
      <c r="E63" s="13"/>
      <c r="F63" s="11"/>
      <c r="G63" s="9" t="str">
        <f t="shared" si="4"/>
        <v/>
      </c>
      <c r="H63" s="10" t="str">
        <f t="shared" si="1"/>
        <v/>
      </c>
      <c r="I63" s="10" t="str">
        <f>IF(D63=0,"",MAX(H63,MAX($I$4:I62)))</f>
        <v/>
      </c>
      <c r="J63" s="14"/>
      <c r="K63" s="15"/>
      <c r="L63" s="1"/>
      <c r="M63" s="1"/>
    </row>
    <row r="64" spans="1:13" ht="15">
      <c r="A64" s="23"/>
      <c r="B64" s="12" t="str">
        <f t="shared" si="2"/>
        <v/>
      </c>
      <c r="C64" s="12" t="str">
        <f t="shared" si="3"/>
        <v/>
      </c>
      <c r="D64" s="12"/>
      <c r="E64" s="13"/>
      <c r="F64" s="11"/>
      <c r="G64" s="9" t="str">
        <f t="shared" si="4"/>
        <v/>
      </c>
      <c r="H64" s="10" t="str">
        <f t="shared" si="1"/>
        <v/>
      </c>
      <c r="I64" s="10" t="str">
        <f>IF(D64=0,"",MAX(H64,MAX($I$4:I63)))</f>
        <v/>
      </c>
      <c r="J64" s="14"/>
      <c r="K64" s="14"/>
      <c r="L64" s="1"/>
      <c r="M64" s="1"/>
    </row>
    <row r="65" spans="1:13" ht="15">
      <c r="A65" s="23"/>
      <c r="B65" s="12" t="str">
        <f t="shared" si="2"/>
        <v/>
      </c>
      <c r="C65" s="12" t="str">
        <f t="shared" si="3"/>
        <v/>
      </c>
      <c r="D65" s="12"/>
      <c r="E65" s="13"/>
      <c r="F65" s="11"/>
      <c r="G65" s="9" t="str">
        <f t="shared" si="4"/>
        <v/>
      </c>
      <c r="H65" s="10" t="str">
        <f t="shared" si="1"/>
        <v/>
      </c>
      <c r="I65" s="10" t="str">
        <f>IF(D65=0,"",MAX(H65,MAX($I$4:I64)))</f>
        <v/>
      </c>
      <c r="J65" s="14"/>
      <c r="K65" s="14"/>
      <c r="L65" s="1"/>
      <c r="M65" s="1"/>
    </row>
    <row r="66" spans="1:13" ht="15">
      <c r="A66" s="23"/>
      <c r="B66" s="12" t="str">
        <f t="shared" si="2"/>
        <v/>
      </c>
      <c r="C66" s="12" t="str">
        <f t="shared" si="3"/>
        <v/>
      </c>
      <c r="D66" s="12"/>
      <c r="E66" s="13"/>
      <c r="F66" s="11"/>
      <c r="G66" s="9" t="str">
        <f t="shared" si="4"/>
        <v/>
      </c>
      <c r="H66" s="10" t="str">
        <f t="shared" si="1"/>
        <v/>
      </c>
      <c r="I66" s="10" t="str">
        <f>IF(D66=0,"",MAX(H66,MAX($I$4:I65)))</f>
        <v/>
      </c>
      <c r="J66" s="14"/>
      <c r="K66" s="14"/>
      <c r="L66" s="1"/>
      <c r="M66" s="1"/>
    </row>
    <row r="67" spans="1:13" ht="15">
      <c r="A67" s="23"/>
      <c r="B67" s="12" t="str">
        <f t="shared" si="2"/>
        <v/>
      </c>
      <c r="C67" s="12" t="str">
        <f t="shared" si="3"/>
        <v/>
      </c>
      <c r="D67" s="12"/>
      <c r="E67" s="13"/>
      <c r="F67" s="11"/>
      <c r="G67" s="9" t="str">
        <f t="shared" si="4"/>
        <v/>
      </c>
      <c r="H67" s="10" t="str">
        <f t="shared" si="1"/>
        <v/>
      </c>
      <c r="I67" s="10" t="str">
        <f>IF(D67=0,"",MAX(H67,MAX($I$4:I66)))</f>
        <v/>
      </c>
      <c r="J67" s="14"/>
      <c r="K67" s="14"/>
      <c r="L67" s="1"/>
      <c r="M67" s="1"/>
    </row>
    <row r="68" spans="1:13" ht="15">
      <c r="A68" s="23"/>
      <c r="B68" s="12" t="str">
        <f t="shared" si="2"/>
        <v/>
      </c>
      <c r="C68" s="12" t="str">
        <f t="shared" si="3"/>
        <v/>
      </c>
      <c r="D68" s="12"/>
      <c r="E68" s="13"/>
      <c r="F68" s="11"/>
      <c r="G68" s="9" t="str">
        <f t="shared" si="4"/>
        <v/>
      </c>
      <c r="H68" s="10" t="str">
        <f t="shared" ref="H68:H108" si="5">IF(AND(D68&lt;&gt;"",B68&lt;&gt;""),(D68-B68)/B68,"")</f>
        <v/>
      </c>
      <c r="I68" s="10" t="str">
        <f>IF(D68=0,"",MAX(H68,MAX($I$4:I67)))</f>
        <v/>
      </c>
      <c r="J68" s="14"/>
      <c r="K68" s="14"/>
      <c r="L68" s="1"/>
      <c r="M68" s="1"/>
    </row>
    <row r="69" spans="1:13" ht="15">
      <c r="A69" s="23"/>
      <c r="B69" s="12" t="str">
        <f t="shared" ref="B69:B108" si="6">IF(ISERROR(B68+F69/(D68/B68)),"",B68+F69/(D68/B68))</f>
        <v/>
      </c>
      <c r="C69" s="12" t="str">
        <f t="shared" si="3"/>
        <v/>
      </c>
      <c r="D69" s="12"/>
      <c r="E69" s="13"/>
      <c r="F69" s="11"/>
      <c r="G69" s="9" t="str">
        <f t="shared" si="4"/>
        <v/>
      </c>
      <c r="H69" s="10" t="str">
        <f t="shared" si="5"/>
        <v/>
      </c>
      <c r="I69" s="10" t="str">
        <f>IF(D69=0,"",MAX(H69,MAX($I$4:I68)))</f>
        <v/>
      </c>
      <c r="J69" s="14"/>
      <c r="K69" s="15"/>
      <c r="L69" s="1"/>
      <c r="M69" s="1"/>
    </row>
    <row r="70" spans="1:13" ht="15">
      <c r="A70" s="23"/>
      <c r="B70" s="12" t="str">
        <f t="shared" si="6"/>
        <v/>
      </c>
      <c r="C70" s="12" t="str">
        <f t="shared" si="3"/>
        <v/>
      </c>
      <c r="D70" s="12"/>
      <c r="E70" s="13"/>
      <c r="F70" s="11"/>
      <c r="G70" s="9" t="str">
        <f t="shared" si="4"/>
        <v/>
      </c>
      <c r="H70" s="10" t="str">
        <f t="shared" si="5"/>
        <v/>
      </c>
      <c r="I70" s="10" t="str">
        <f>IF(D70=0,"",MAX(H70,MAX($I$4:I69)))</f>
        <v/>
      </c>
      <c r="J70" s="14"/>
      <c r="K70" s="14"/>
      <c r="L70" s="1"/>
      <c r="M70" s="1"/>
    </row>
    <row r="71" spans="1:13" ht="15">
      <c r="A71" s="23"/>
      <c r="B71" s="12" t="str">
        <f t="shared" si="6"/>
        <v/>
      </c>
      <c r="C71" s="12" t="str">
        <f t="shared" ref="C71:C108" si="7">IF(D70=0,"",D70)</f>
        <v/>
      </c>
      <c r="D71" s="12"/>
      <c r="E71" s="13"/>
      <c r="F71" s="11"/>
      <c r="G71" s="9" t="str">
        <f t="shared" si="4"/>
        <v/>
      </c>
      <c r="H71" s="10" t="str">
        <f t="shared" si="5"/>
        <v/>
      </c>
      <c r="I71" s="10" t="str">
        <f>IF(D71=0,"",MAX(H71,MAX($I$4:I70)))</f>
        <v/>
      </c>
      <c r="J71" s="14"/>
      <c r="K71" s="14"/>
      <c r="L71" s="1"/>
      <c r="M71" s="1"/>
    </row>
    <row r="72" spans="1:13" ht="15">
      <c r="A72" s="23"/>
      <c r="B72" s="12" t="str">
        <f t="shared" si="6"/>
        <v/>
      </c>
      <c r="C72" s="12" t="str">
        <f t="shared" si="7"/>
        <v/>
      </c>
      <c r="D72" s="12"/>
      <c r="E72" s="13"/>
      <c r="F72" s="11"/>
      <c r="G72" s="9" t="str">
        <f t="shared" si="4"/>
        <v/>
      </c>
      <c r="H72" s="10" t="str">
        <f t="shared" si="5"/>
        <v/>
      </c>
      <c r="I72" s="10" t="str">
        <f>IF(D72=0,"",MAX(H72,MAX($I$4:I71)))</f>
        <v/>
      </c>
      <c r="J72" s="14"/>
      <c r="K72" s="14"/>
      <c r="L72" s="1"/>
      <c r="M72" s="1"/>
    </row>
    <row r="73" spans="1:13" ht="15">
      <c r="A73" s="23"/>
      <c r="B73" s="12" t="str">
        <f t="shared" si="6"/>
        <v/>
      </c>
      <c r="C73" s="12" t="str">
        <f t="shared" si="7"/>
        <v/>
      </c>
      <c r="D73" s="12"/>
      <c r="E73" s="13"/>
      <c r="F73" s="11"/>
      <c r="G73" s="9" t="str">
        <f t="shared" si="4"/>
        <v/>
      </c>
      <c r="H73" s="10" t="str">
        <f t="shared" si="5"/>
        <v/>
      </c>
      <c r="I73" s="10" t="str">
        <f>IF(D73=0,"",MAX(H73,MAX($I$4:I72)))</f>
        <v/>
      </c>
      <c r="J73" s="14"/>
      <c r="K73" s="14"/>
      <c r="L73" s="1"/>
      <c r="M73" s="1"/>
    </row>
    <row r="74" spans="1:13" ht="15">
      <c r="A74" s="23"/>
      <c r="B74" s="12" t="str">
        <f t="shared" si="6"/>
        <v/>
      </c>
      <c r="C74" s="12" t="str">
        <f t="shared" si="7"/>
        <v/>
      </c>
      <c r="D74" s="12"/>
      <c r="E74" s="13"/>
      <c r="F74" s="11"/>
      <c r="G74" s="9" t="str">
        <f t="shared" si="4"/>
        <v/>
      </c>
      <c r="H74" s="10" t="str">
        <f t="shared" si="5"/>
        <v/>
      </c>
      <c r="I74" s="10" t="str">
        <f>IF(D74=0,"",MAX(H74,MAX($I$4:I73)))</f>
        <v/>
      </c>
      <c r="J74" s="14"/>
      <c r="K74" s="14"/>
      <c r="L74" s="1"/>
      <c r="M74" s="1"/>
    </row>
    <row r="75" spans="1:13" ht="15">
      <c r="A75" s="23"/>
      <c r="B75" s="12" t="str">
        <f t="shared" si="6"/>
        <v/>
      </c>
      <c r="C75" s="12" t="str">
        <f t="shared" si="7"/>
        <v/>
      </c>
      <c r="D75" s="12"/>
      <c r="E75" s="13"/>
      <c r="F75" s="11"/>
      <c r="G75" s="9" t="str">
        <f t="shared" si="4"/>
        <v/>
      </c>
      <c r="H75" s="10" t="str">
        <f t="shared" si="5"/>
        <v/>
      </c>
      <c r="I75" s="10" t="str">
        <f>IF(D75=0,"",MAX(H75,MAX($I$4:I74)))</f>
        <v/>
      </c>
      <c r="J75" s="14"/>
      <c r="K75" s="15"/>
      <c r="L75" s="1"/>
      <c r="M75" s="1"/>
    </row>
    <row r="76" spans="1:13" ht="15">
      <c r="A76" s="23"/>
      <c r="B76" s="12" t="str">
        <f t="shared" si="6"/>
        <v/>
      </c>
      <c r="C76" s="12" t="str">
        <f t="shared" si="7"/>
        <v/>
      </c>
      <c r="D76" s="12"/>
      <c r="E76" s="13"/>
      <c r="F76" s="11"/>
      <c r="G76" s="9" t="str">
        <f t="shared" si="4"/>
        <v/>
      </c>
      <c r="H76" s="10" t="str">
        <f t="shared" si="5"/>
        <v/>
      </c>
      <c r="I76" s="10" t="str">
        <f>IF(D76=0,"",MAX(H76,MAX($I$4:I75)))</f>
        <v/>
      </c>
      <c r="J76" s="14"/>
      <c r="K76" s="14"/>
      <c r="L76" s="1"/>
      <c r="M76" s="1"/>
    </row>
    <row r="77" spans="1:13" ht="15">
      <c r="A77" s="23"/>
      <c r="B77" s="12" t="str">
        <f t="shared" si="6"/>
        <v/>
      </c>
      <c r="C77" s="12" t="str">
        <f t="shared" si="7"/>
        <v/>
      </c>
      <c r="D77" s="12"/>
      <c r="E77" s="13"/>
      <c r="F77" s="11"/>
      <c r="G77" s="9" t="str">
        <f t="shared" ref="G77:G108" si="8">IF(AND(D77&lt;&gt;"",C77&lt;&gt;""),(D77-C77-F77)/(C77+F77),"")</f>
        <v/>
      </c>
      <c r="H77" s="10" t="str">
        <f t="shared" si="5"/>
        <v/>
      </c>
      <c r="I77" s="10" t="str">
        <f>IF(D77=0,"",MAX(H77,MAX($I$4:I76)))</f>
        <v/>
      </c>
      <c r="J77" s="14"/>
      <c r="K77" s="14"/>
      <c r="L77" s="1"/>
      <c r="M77" s="1"/>
    </row>
    <row r="78" spans="1:13" ht="15">
      <c r="A78" s="23"/>
      <c r="B78" s="12" t="str">
        <f t="shared" si="6"/>
        <v/>
      </c>
      <c r="C78" s="12" t="str">
        <f t="shared" si="7"/>
        <v/>
      </c>
      <c r="D78" s="12"/>
      <c r="E78" s="13"/>
      <c r="F78" s="11"/>
      <c r="G78" s="9" t="str">
        <f t="shared" si="8"/>
        <v/>
      </c>
      <c r="H78" s="10" t="str">
        <f t="shared" si="5"/>
        <v/>
      </c>
      <c r="I78" s="10" t="str">
        <f>IF(D78=0,"",MAX(H78,MAX($I$4:I77)))</f>
        <v/>
      </c>
      <c r="J78" s="14"/>
      <c r="K78" s="14"/>
      <c r="L78" s="1"/>
      <c r="M78" s="1"/>
    </row>
    <row r="79" spans="1:13" ht="15">
      <c r="A79" s="23"/>
      <c r="B79" s="12" t="str">
        <f t="shared" si="6"/>
        <v/>
      </c>
      <c r="C79" s="12" t="str">
        <f t="shared" si="7"/>
        <v/>
      </c>
      <c r="D79" s="12"/>
      <c r="E79" s="13"/>
      <c r="F79" s="11"/>
      <c r="G79" s="9" t="str">
        <f t="shared" si="8"/>
        <v/>
      </c>
      <c r="H79" s="10" t="str">
        <f t="shared" si="5"/>
        <v/>
      </c>
      <c r="I79" s="10" t="str">
        <f>IF(D79=0,"",MAX(H79,MAX($I$4:I78)))</f>
        <v/>
      </c>
      <c r="J79" s="14"/>
      <c r="K79" s="14"/>
      <c r="L79" s="1"/>
      <c r="M79" s="1"/>
    </row>
    <row r="80" spans="1:13" ht="15">
      <c r="A80" s="23"/>
      <c r="B80" s="12" t="str">
        <f t="shared" si="6"/>
        <v/>
      </c>
      <c r="C80" s="12" t="str">
        <f t="shared" si="7"/>
        <v/>
      </c>
      <c r="D80" s="12"/>
      <c r="E80" s="13"/>
      <c r="F80" s="11"/>
      <c r="G80" s="9" t="str">
        <f t="shared" si="8"/>
        <v/>
      </c>
      <c r="H80" s="10" t="str">
        <f t="shared" si="5"/>
        <v/>
      </c>
      <c r="I80" s="10" t="str">
        <f>IF(D80=0,"",MAX(H80,MAX($I$4:I79)))</f>
        <v/>
      </c>
      <c r="J80" s="14"/>
      <c r="K80" s="14"/>
      <c r="L80" s="1"/>
      <c r="M80" s="1"/>
    </row>
    <row r="81" spans="1:13" ht="15">
      <c r="A81" s="23"/>
      <c r="B81" s="12" t="str">
        <f t="shared" si="6"/>
        <v/>
      </c>
      <c r="C81" s="12" t="str">
        <f t="shared" si="7"/>
        <v/>
      </c>
      <c r="D81" s="12"/>
      <c r="E81" s="13"/>
      <c r="F81" s="11"/>
      <c r="G81" s="9" t="str">
        <f t="shared" si="8"/>
        <v/>
      </c>
      <c r="H81" s="10" t="str">
        <f t="shared" si="5"/>
        <v/>
      </c>
      <c r="I81" s="10" t="str">
        <f>IF(D81=0,"",MAX(H81,MAX($I$4:I80)))</f>
        <v/>
      </c>
      <c r="J81" s="14"/>
      <c r="K81" s="15"/>
      <c r="L81" s="1"/>
      <c r="M81" s="1"/>
    </row>
    <row r="82" spans="1:13" ht="15">
      <c r="A82" s="23"/>
      <c r="B82" s="12" t="str">
        <f t="shared" si="6"/>
        <v/>
      </c>
      <c r="C82" s="12" t="str">
        <f t="shared" si="7"/>
        <v/>
      </c>
      <c r="D82" s="12"/>
      <c r="E82" s="13"/>
      <c r="F82" s="11"/>
      <c r="G82" s="9" t="str">
        <f t="shared" si="8"/>
        <v/>
      </c>
      <c r="H82" s="10" t="str">
        <f t="shared" si="5"/>
        <v/>
      </c>
      <c r="I82" s="10" t="str">
        <f>IF(D82=0,"",MAX(H82,MAX($I$4:I81)))</f>
        <v/>
      </c>
      <c r="J82" s="14"/>
      <c r="K82" s="14"/>
      <c r="L82" s="1"/>
      <c r="M82" s="1"/>
    </row>
    <row r="83" spans="1:13" ht="15">
      <c r="A83" s="23"/>
      <c r="B83" s="12" t="str">
        <f t="shared" si="6"/>
        <v/>
      </c>
      <c r="C83" s="12" t="str">
        <f t="shared" si="7"/>
        <v/>
      </c>
      <c r="D83" s="12"/>
      <c r="E83" s="13"/>
      <c r="F83" s="11"/>
      <c r="G83" s="9" t="str">
        <f t="shared" si="8"/>
        <v/>
      </c>
      <c r="H83" s="10" t="str">
        <f t="shared" si="5"/>
        <v/>
      </c>
      <c r="I83" s="10" t="str">
        <f>IF(D83=0,"",MAX(H83,MAX($I$4:I82)))</f>
        <v/>
      </c>
      <c r="J83" s="14"/>
      <c r="K83" s="14"/>
      <c r="L83" s="1"/>
      <c r="M83" s="1"/>
    </row>
    <row r="84" spans="1:13" ht="15">
      <c r="A84" s="23"/>
      <c r="B84" s="12" t="str">
        <f t="shared" si="6"/>
        <v/>
      </c>
      <c r="C84" s="12" t="str">
        <f t="shared" si="7"/>
        <v/>
      </c>
      <c r="D84" s="12"/>
      <c r="E84" s="13"/>
      <c r="F84" s="11"/>
      <c r="G84" s="9" t="str">
        <f t="shared" si="8"/>
        <v/>
      </c>
      <c r="H84" s="10" t="str">
        <f t="shared" si="5"/>
        <v/>
      </c>
      <c r="I84" s="10" t="str">
        <f>IF(D84=0,"",MAX(H84,MAX($I$4:I83)))</f>
        <v/>
      </c>
      <c r="J84" s="14"/>
      <c r="K84" s="14"/>
      <c r="L84" s="1"/>
      <c r="M84" s="1"/>
    </row>
    <row r="85" spans="1:13" ht="15">
      <c r="A85" s="23"/>
      <c r="B85" s="12" t="str">
        <f t="shared" si="6"/>
        <v/>
      </c>
      <c r="C85" s="12" t="str">
        <f t="shared" si="7"/>
        <v/>
      </c>
      <c r="D85" s="12"/>
      <c r="E85" s="13"/>
      <c r="F85" s="11"/>
      <c r="G85" s="9" t="str">
        <f t="shared" si="8"/>
        <v/>
      </c>
      <c r="H85" s="10" t="str">
        <f t="shared" si="5"/>
        <v/>
      </c>
      <c r="I85" s="10" t="str">
        <f>IF(D85=0,"",MAX(H85,MAX($I$4:I84)))</f>
        <v/>
      </c>
      <c r="J85" s="14"/>
      <c r="K85" s="14"/>
      <c r="L85" s="1"/>
      <c r="M85" s="1"/>
    </row>
    <row r="86" spans="1:13" ht="15">
      <c r="A86" s="23"/>
      <c r="B86" s="12" t="str">
        <f t="shared" si="6"/>
        <v/>
      </c>
      <c r="C86" s="12" t="str">
        <f t="shared" si="7"/>
        <v/>
      </c>
      <c r="D86" s="12"/>
      <c r="E86" s="13"/>
      <c r="F86" s="11"/>
      <c r="G86" s="9" t="str">
        <f t="shared" si="8"/>
        <v/>
      </c>
      <c r="H86" s="10" t="str">
        <f t="shared" si="5"/>
        <v/>
      </c>
      <c r="I86" s="10" t="str">
        <f>IF(D86=0,"",MAX(H86,MAX($I$4:I85)))</f>
        <v/>
      </c>
      <c r="J86" s="14"/>
      <c r="K86" s="14"/>
      <c r="L86" s="1"/>
      <c r="M86" s="1"/>
    </row>
    <row r="87" spans="1:13" ht="15">
      <c r="A87" s="23"/>
      <c r="B87" s="12" t="str">
        <f t="shared" si="6"/>
        <v/>
      </c>
      <c r="C87" s="12" t="str">
        <f t="shared" si="7"/>
        <v/>
      </c>
      <c r="D87" s="12"/>
      <c r="E87" s="13"/>
      <c r="F87" s="11"/>
      <c r="G87" s="9" t="str">
        <f t="shared" si="8"/>
        <v/>
      </c>
      <c r="H87" s="10" t="str">
        <f t="shared" si="5"/>
        <v/>
      </c>
      <c r="I87" s="10" t="str">
        <f>IF(D87=0,"",MAX(H87,MAX($I$4:I86)))</f>
        <v/>
      </c>
      <c r="J87" s="14"/>
      <c r="K87" s="15"/>
      <c r="L87" s="1"/>
      <c r="M87" s="1"/>
    </row>
    <row r="88" spans="1:13" ht="15">
      <c r="A88" s="23"/>
      <c r="B88" s="12" t="str">
        <f t="shared" si="6"/>
        <v/>
      </c>
      <c r="C88" s="12" t="str">
        <f t="shared" si="7"/>
        <v/>
      </c>
      <c r="D88" s="12"/>
      <c r="E88" s="13"/>
      <c r="F88" s="11"/>
      <c r="G88" s="9" t="str">
        <f t="shared" si="8"/>
        <v/>
      </c>
      <c r="H88" s="10" t="str">
        <f t="shared" si="5"/>
        <v/>
      </c>
      <c r="I88" s="10" t="str">
        <f>IF(D88=0,"",MAX(H88,MAX($I$4:I87)))</f>
        <v/>
      </c>
      <c r="J88" s="14"/>
      <c r="K88" s="14"/>
      <c r="L88" s="1"/>
      <c r="M88" s="1"/>
    </row>
    <row r="89" spans="1:13" ht="15">
      <c r="A89" s="23"/>
      <c r="B89" s="12" t="str">
        <f t="shared" si="6"/>
        <v/>
      </c>
      <c r="C89" s="12" t="str">
        <f t="shared" si="7"/>
        <v/>
      </c>
      <c r="D89" s="12"/>
      <c r="E89" s="13"/>
      <c r="F89" s="11"/>
      <c r="G89" s="9" t="str">
        <f t="shared" si="8"/>
        <v/>
      </c>
      <c r="H89" s="10" t="str">
        <f t="shared" si="5"/>
        <v/>
      </c>
      <c r="I89" s="10" t="str">
        <f>IF(D89=0,"",MAX(H89,MAX($I$4:I88)))</f>
        <v/>
      </c>
      <c r="J89" s="14"/>
      <c r="K89" s="14"/>
      <c r="L89" s="1"/>
      <c r="M89" s="1"/>
    </row>
    <row r="90" spans="1:13" ht="15">
      <c r="A90" s="23"/>
      <c r="B90" s="12" t="str">
        <f t="shared" si="6"/>
        <v/>
      </c>
      <c r="C90" s="12" t="str">
        <f t="shared" si="7"/>
        <v/>
      </c>
      <c r="D90" s="12"/>
      <c r="E90" s="13"/>
      <c r="F90" s="11"/>
      <c r="G90" s="9" t="str">
        <f t="shared" si="8"/>
        <v/>
      </c>
      <c r="H90" s="10" t="str">
        <f t="shared" si="5"/>
        <v/>
      </c>
      <c r="I90" s="10" t="str">
        <f>IF(D90=0,"",MAX(H90,MAX($I$4:I89)))</f>
        <v/>
      </c>
      <c r="J90" s="14"/>
      <c r="K90" s="14"/>
      <c r="L90" s="1"/>
      <c r="M90" s="1"/>
    </row>
    <row r="91" spans="1:13" ht="15">
      <c r="A91" s="23"/>
      <c r="B91" s="12" t="str">
        <f t="shared" si="6"/>
        <v/>
      </c>
      <c r="C91" s="12" t="str">
        <f t="shared" si="7"/>
        <v/>
      </c>
      <c r="D91" s="12"/>
      <c r="E91" s="13"/>
      <c r="F91" s="11"/>
      <c r="G91" s="9" t="str">
        <f t="shared" si="8"/>
        <v/>
      </c>
      <c r="H91" s="10" t="str">
        <f t="shared" si="5"/>
        <v/>
      </c>
      <c r="I91" s="10" t="str">
        <f>IF(D91=0,"",MAX(H91,MAX($I$4:I90)))</f>
        <v/>
      </c>
      <c r="J91" s="14"/>
      <c r="K91" s="14"/>
      <c r="L91" s="1"/>
      <c r="M91" s="1"/>
    </row>
    <row r="92" spans="1:13" ht="15">
      <c r="A92" s="23"/>
      <c r="B92" s="12" t="str">
        <f t="shared" si="6"/>
        <v/>
      </c>
      <c r="C92" s="12" t="str">
        <f t="shared" si="7"/>
        <v/>
      </c>
      <c r="D92" s="12"/>
      <c r="E92" s="13"/>
      <c r="F92" s="11"/>
      <c r="G92" s="9" t="str">
        <f t="shared" si="8"/>
        <v/>
      </c>
      <c r="H92" s="10" t="str">
        <f t="shared" si="5"/>
        <v/>
      </c>
      <c r="I92" s="10" t="str">
        <f>IF(D92=0,"",MAX(H92,MAX($I$4:I91)))</f>
        <v/>
      </c>
      <c r="J92" s="14"/>
      <c r="K92" s="14"/>
      <c r="L92" s="1"/>
      <c r="M92" s="1"/>
    </row>
    <row r="93" spans="1:13" ht="15">
      <c r="A93" s="23"/>
      <c r="B93" s="12" t="str">
        <f t="shared" si="6"/>
        <v/>
      </c>
      <c r="C93" s="12" t="str">
        <f t="shared" si="7"/>
        <v/>
      </c>
      <c r="D93" s="12"/>
      <c r="E93" s="13"/>
      <c r="F93" s="11"/>
      <c r="G93" s="9" t="str">
        <f t="shared" si="8"/>
        <v/>
      </c>
      <c r="H93" s="10" t="str">
        <f t="shared" si="5"/>
        <v/>
      </c>
      <c r="I93" s="10" t="str">
        <f>IF(D93=0,"",MAX(H93,MAX($I$4:I92)))</f>
        <v/>
      </c>
      <c r="J93" s="14"/>
      <c r="K93" s="15"/>
      <c r="L93" s="1"/>
      <c r="M93" s="1"/>
    </row>
    <row r="94" spans="1:13" ht="15">
      <c r="A94" s="23"/>
      <c r="B94" s="12" t="str">
        <f t="shared" si="6"/>
        <v/>
      </c>
      <c r="C94" s="12" t="str">
        <f t="shared" si="7"/>
        <v/>
      </c>
      <c r="D94" s="12"/>
      <c r="E94" s="13"/>
      <c r="F94" s="11"/>
      <c r="G94" s="9" t="str">
        <f t="shared" si="8"/>
        <v/>
      </c>
      <c r="H94" s="10" t="str">
        <f t="shared" si="5"/>
        <v/>
      </c>
      <c r="I94" s="10" t="str">
        <f>IF(D94=0,"",MAX(H94,MAX($I$4:I93)))</f>
        <v/>
      </c>
      <c r="J94" s="14"/>
      <c r="K94" s="14"/>
      <c r="L94" s="1"/>
      <c r="M94" s="1"/>
    </row>
    <row r="95" spans="1:13" ht="15">
      <c r="A95" s="23"/>
      <c r="B95" s="12" t="str">
        <f t="shared" si="6"/>
        <v/>
      </c>
      <c r="C95" s="12" t="str">
        <f t="shared" si="7"/>
        <v/>
      </c>
      <c r="D95" s="12"/>
      <c r="E95" s="13"/>
      <c r="F95" s="11"/>
      <c r="G95" s="9" t="str">
        <f t="shared" si="8"/>
        <v/>
      </c>
      <c r="H95" s="10" t="str">
        <f t="shared" si="5"/>
        <v/>
      </c>
      <c r="I95" s="10" t="str">
        <f>IF(D95=0,"",MAX(H95,MAX($I$4:I94)))</f>
        <v/>
      </c>
      <c r="J95" s="14"/>
      <c r="K95" s="14"/>
      <c r="L95" s="1"/>
      <c r="M95" s="1"/>
    </row>
    <row r="96" spans="1:13" ht="15">
      <c r="A96" s="23"/>
      <c r="B96" s="12" t="str">
        <f t="shared" si="6"/>
        <v/>
      </c>
      <c r="C96" s="12" t="str">
        <f t="shared" si="7"/>
        <v/>
      </c>
      <c r="D96" s="12"/>
      <c r="E96" s="13"/>
      <c r="F96" s="11"/>
      <c r="G96" s="9" t="str">
        <f t="shared" si="8"/>
        <v/>
      </c>
      <c r="H96" s="10" t="str">
        <f t="shared" si="5"/>
        <v/>
      </c>
      <c r="I96" s="10" t="str">
        <f>IF(D96=0,"",MAX(H96,MAX($I$4:I95)))</f>
        <v/>
      </c>
      <c r="J96" s="14"/>
      <c r="K96" s="14"/>
      <c r="L96" s="1"/>
      <c r="M96" s="1"/>
    </row>
    <row r="97" spans="1:13" ht="15">
      <c r="A97" s="23"/>
      <c r="B97" s="12" t="str">
        <f t="shared" si="6"/>
        <v/>
      </c>
      <c r="C97" s="12" t="str">
        <f t="shared" si="7"/>
        <v/>
      </c>
      <c r="D97" s="12"/>
      <c r="E97" s="13"/>
      <c r="F97" s="11"/>
      <c r="G97" s="9" t="str">
        <f t="shared" si="8"/>
        <v/>
      </c>
      <c r="H97" s="10" t="str">
        <f t="shared" si="5"/>
        <v/>
      </c>
      <c r="I97" s="10" t="str">
        <f>IF(D97=0,"",MAX(H97,MAX($I$4:I96)))</f>
        <v/>
      </c>
      <c r="J97" s="14"/>
      <c r="K97" s="14"/>
      <c r="L97" s="1"/>
      <c r="M97" s="1"/>
    </row>
    <row r="98" spans="1:13" ht="15">
      <c r="A98" s="23"/>
      <c r="B98" s="12" t="str">
        <f t="shared" si="6"/>
        <v/>
      </c>
      <c r="C98" s="12" t="str">
        <f t="shared" si="7"/>
        <v/>
      </c>
      <c r="D98" s="12"/>
      <c r="E98" s="13"/>
      <c r="F98" s="11"/>
      <c r="G98" s="9" t="str">
        <f t="shared" si="8"/>
        <v/>
      </c>
      <c r="H98" s="10" t="str">
        <f t="shared" si="5"/>
        <v/>
      </c>
      <c r="I98" s="10" t="str">
        <f>IF(D98=0,"",MAX(H98,MAX($I$4:I97)))</f>
        <v/>
      </c>
      <c r="J98" s="14"/>
      <c r="K98" s="14"/>
      <c r="L98" s="1"/>
      <c r="M98" s="1"/>
    </row>
    <row r="99" spans="1:13" ht="15">
      <c r="A99" s="23"/>
      <c r="B99" s="12" t="str">
        <f t="shared" si="6"/>
        <v/>
      </c>
      <c r="C99" s="12" t="str">
        <f t="shared" si="7"/>
        <v/>
      </c>
      <c r="D99" s="12"/>
      <c r="E99" s="13"/>
      <c r="F99" s="11"/>
      <c r="G99" s="9" t="str">
        <f t="shared" si="8"/>
        <v/>
      </c>
      <c r="H99" s="10" t="str">
        <f t="shared" si="5"/>
        <v/>
      </c>
      <c r="I99" s="10" t="str">
        <f>IF(D99=0,"",MAX(H99,MAX($I$4:I98)))</f>
        <v/>
      </c>
      <c r="J99" s="14"/>
      <c r="K99" s="15"/>
      <c r="L99" s="1"/>
      <c r="M99" s="1"/>
    </row>
    <row r="100" spans="1:13" ht="15">
      <c r="A100" s="23"/>
      <c r="B100" s="12" t="str">
        <f t="shared" si="6"/>
        <v/>
      </c>
      <c r="C100" s="12" t="str">
        <f t="shared" si="7"/>
        <v/>
      </c>
      <c r="D100" s="12"/>
      <c r="E100" s="13"/>
      <c r="F100" s="11"/>
      <c r="G100" s="9" t="str">
        <f t="shared" si="8"/>
        <v/>
      </c>
      <c r="H100" s="10" t="str">
        <f t="shared" si="5"/>
        <v/>
      </c>
      <c r="I100" s="10" t="str">
        <f>IF(D100=0,"",MAX(H100,MAX($I$4:I99)))</f>
        <v/>
      </c>
      <c r="J100" s="14"/>
      <c r="K100" s="14"/>
      <c r="L100" s="1"/>
      <c r="M100" s="1"/>
    </row>
    <row r="101" spans="1:13" ht="15">
      <c r="A101" s="23"/>
      <c r="B101" s="12" t="str">
        <f t="shared" si="6"/>
        <v/>
      </c>
      <c r="C101" s="12" t="str">
        <f t="shared" si="7"/>
        <v/>
      </c>
      <c r="D101" s="12"/>
      <c r="E101" s="13"/>
      <c r="F101" s="11"/>
      <c r="G101" s="9" t="str">
        <f t="shared" si="8"/>
        <v/>
      </c>
      <c r="H101" s="10" t="str">
        <f t="shared" si="5"/>
        <v/>
      </c>
      <c r="I101" s="10" t="str">
        <f>IF(D101=0,"",MAX(H101,MAX($I$4:I100)))</f>
        <v/>
      </c>
      <c r="J101" s="14"/>
      <c r="K101" s="14"/>
      <c r="L101" s="1"/>
      <c r="M101" s="1"/>
    </row>
    <row r="102" spans="1:13" ht="15">
      <c r="A102" s="23"/>
      <c r="B102" s="12" t="str">
        <f t="shared" si="6"/>
        <v/>
      </c>
      <c r="C102" s="12" t="str">
        <f t="shared" si="7"/>
        <v/>
      </c>
      <c r="D102" s="12"/>
      <c r="E102" s="13"/>
      <c r="F102" s="11"/>
      <c r="G102" s="9" t="str">
        <f t="shared" si="8"/>
        <v/>
      </c>
      <c r="H102" s="10" t="str">
        <f t="shared" si="5"/>
        <v/>
      </c>
      <c r="I102" s="10" t="str">
        <f>IF(D102=0,"",MAX(H102,MAX($I$4:I101)))</f>
        <v/>
      </c>
      <c r="J102" s="14"/>
      <c r="K102" s="14"/>
      <c r="L102" s="1"/>
      <c r="M102" s="1"/>
    </row>
    <row r="103" spans="1:13" ht="15">
      <c r="A103" s="23"/>
      <c r="B103" s="12" t="str">
        <f t="shared" si="6"/>
        <v/>
      </c>
      <c r="C103" s="12" t="str">
        <f t="shared" si="7"/>
        <v/>
      </c>
      <c r="D103" s="12"/>
      <c r="E103" s="13"/>
      <c r="F103" s="11"/>
      <c r="G103" s="9" t="str">
        <f t="shared" si="8"/>
        <v/>
      </c>
      <c r="H103" s="10" t="str">
        <f t="shared" si="5"/>
        <v/>
      </c>
      <c r="I103" s="10" t="str">
        <f>IF(D103=0,"",MAX(H103,MAX($I$4:I102)))</f>
        <v/>
      </c>
      <c r="J103" s="14"/>
      <c r="K103" s="14"/>
      <c r="L103" s="1"/>
      <c r="M103" s="1"/>
    </row>
    <row r="104" spans="1:13" ht="15">
      <c r="A104" s="23"/>
      <c r="B104" s="12" t="str">
        <f t="shared" si="6"/>
        <v/>
      </c>
      <c r="C104" s="12" t="str">
        <f t="shared" si="7"/>
        <v/>
      </c>
      <c r="D104" s="12"/>
      <c r="E104" s="13"/>
      <c r="F104" s="11"/>
      <c r="G104" s="9" t="str">
        <f t="shared" si="8"/>
        <v/>
      </c>
      <c r="H104" s="10" t="str">
        <f t="shared" si="5"/>
        <v/>
      </c>
      <c r="I104" s="10" t="str">
        <f>IF(D104=0,"",MAX(H104,MAX($I$4:I103)))</f>
        <v/>
      </c>
      <c r="J104" s="14"/>
      <c r="K104" s="14"/>
      <c r="L104" s="1"/>
      <c r="M104" s="1"/>
    </row>
    <row r="105" spans="1:13" ht="15">
      <c r="A105" s="23"/>
      <c r="B105" s="12" t="str">
        <f t="shared" si="6"/>
        <v/>
      </c>
      <c r="C105" s="12" t="str">
        <f>IF(D104=0,"",D104)</f>
        <v/>
      </c>
      <c r="D105" s="12"/>
      <c r="E105" s="13"/>
      <c r="F105" s="11"/>
      <c r="G105" s="9" t="str">
        <f t="shared" si="8"/>
        <v/>
      </c>
      <c r="H105" s="10" t="str">
        <f t="shared" si="5"/>
        <v/>
      </c>
      <c r="I105" s="10" t="str">
        <f>IF(D105=0,"",MAX(H105,MAX($I$4:I104)))</f>
        <v/>
      </c>
      <c r="J105" s="14"/>
      <c r="K105" s="15"/>
      <c r="L105" s="1"/>
      <c r="M105" s="1"/>
    </row>
    <row r="106" spans="1:13" ht="15">
      <c r="A106" s="23"/>
      <c r="B106" s="12" t="str">
        <f t="shared" si="6"/>
        <v/>
      </c>
      <c r="C106" s="12" t="str">
        <f t="shared" si="7"/>
        <v/>
      </c>
      <c r="D106" s="12"/>
      <c r="E106" s="13"/>
      <c r="F106" s="11"/>
      <c r="G106" s="9" t="str">
        <f t="shared" si="8"/>
        <v/>
      </c>
      <c r="H106" s="10" t="str">
        <f t="shared" si="5"/>
        <v/>
      </c>
      <c r="I106" s="10" t="str">
        <f>IF(D106=0,"",MAX(H106,MAX($I$4:I105)))</f>
        <v/>
      </c>
      <c r="J106" s="14"/>
      <c r="K106" s="14"/>
      <c r="L106" s="1"/>
      <c r="M106" s="1"/>
    </row>
    <row r="107" spans="1:13" ht="15">
      <c r="A107" s="23"/>
      <c r="B107" s="12" t="str">
        <f t="shared" si="6"/>
        <v/>
      </c>
      <c r="C107" s="12" t="str">
        <f t="shared" si="7"/>
        <v/>
      </c>
      <c r="D107" s="12"/>
      <c r="E107" s="13"/>
      <c r="F107" s="11"/>
      <c r="G107" s="9" t="str">
        <f t="shared" si="8"/>
        <v/>
      </c>
      <c r="H107" s="10" t="str">
        <f t="shared" si="5"/>
        <v/>
      </c>
      <c r="I107" s="10" t="str">
        <f>IF(D107=0,"",MAX(H107,MAX($I$4:I106)))</f>
        <v/>
      </c>
      <c r="J107" s="14"/>
      <c r="K107" s="14"/>
      <c r="L107" s="1"/>
      <c r="M107" s="1"/>
    </row>
    <row r="108" spans="1:13" ht="15">
      <c r="A108" s="23"/>
      <c r="B108" s="12" t="str">
        <f t="shared" si="6"/>
        <v/>
      </c>
      <c r="C108" s="12" t="str">
        <f t="shared" si="7"/>
        <v/>
      </c>
      <c r="D108" s="12"/>
      <c r="E108" s="13"/>
      <c r="F108" s="11"/>
      <c r="G108" s="9" t="str">
        <f t="shared" si="8"/>
        <v/>
      </c>
      <c r="H108" s="10" t="str">
        <f t="shared" si="5"/>
        <v/>
      </c>
      <c r="I108" s="10" t="str">
        <f>IF(D108=0,"",MAX(H108,MAX($I$4:I107)))</f>
        <v/>
      </c>
      <c r="J108" s="14"/>
      <c r="K108" s="14"/>
      <c r="L108" s="1"/>
      <c r="M108" s="1"/>
    </row>
  </sheetData>
  <mergeCells count="12">
    <mergeCell ref="K3:R3"/>
    <mergeCell ref="J4:R5"/>
    <mergeCell ref="J6:R7"/>
    <mergeCell ref="J8:R9"/>
    <mergeCell ref="J10:R11"/>
    <mergeCell ref="A1:I1"/>
    <mergeCell ref="J1:R1"/>
    <mergeCell ref="A2:B2"/>
    <mergeCell ref="C2:D2"/>
    <mergeCell ref="E2:G2"/>
    <mergeCell ref="H2:I2"/>
    <mergeCell ref="J2:R2"/>
  </mergeCells>
  <conditionalFormatting sqref="G4:I108">
    <cfRule type="cellIs" dxfId="35" priority="7" stopIfTrue="1" operator="greaterThan">
      <formula>0</formula>
    </cfRule>
    <cfRule type="cellIs" dxfId="34" priority="8" stopIfTrue="1" operator="lessThan">
      <formula>0</formula>
    </cfRule>
    <cfRule type="cellIs" dxfId="33" priority="9" stopIfTrue="1" operator="equal">
      <formula>0</formula>
    </cfRule>
  </conditionalFormatting>
  <conditionalFormatting sqref="C2">
    <cfRule type="cellIs" dxfId="29" priority="4" stopIfTrue="1" operator="greaterThan">
      <formula>0</formula>
    </cfRule>
    <cfRule type="cellIs" dxfId="28" priority="5" stopIfTrue="1" operator="lessThan">
      <formula>0</formula>
    </cfRule>
    <cfRule type="cellIs" dxfId="27" priority="6" stopIfTrue="1" operator="equal">
      <formula>0</formula>
    </cfRule>
  </conditionalFormatting>
  <conditionalFormatting sqref="H2">
    <cfRule type="cellIs" dxfId="23" priority="1" stopIfTrue="1" operator="greaterThan">
      <formula>0</formula>
    </cfRule>
    <cfRule type="cellIs" dxfId="22" priority="2" stopIfTrue="1" operator="lessThan">
      <formula>0</formula>
    </cfRule>
    <cfRule type="cellIs" dxfId="21" priority="3" stopIfTrue="1" operator="equal">
      <formula>0</formula>
    </cfRule>
  </conditionalFormatting>
  <hyperlinks>
    <hyperlink ref="J2" r:id="rId1" display="http://www.taoguba.com.cn/blog/843137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workbookViewId="0">
      <selection sqref="A1:XFD1048576"/>
    </sheetView>
  </sheetViews>
  <sheetFormatPr baseColWidth="10" defaultColWidth="9" defaultRowHeight="14" x14ac:dyDescent="0"/>
  <cols>
    <col min="1" max="1" width="14.1640625" style="24" customWidth="1"/>
    <col min="2" max="2" width="12" style="2" bestFit="1" customWidth="1"/>
    <col min="3" max="3" width="12" style="3" bestFit="1" customWidth="1"/>
    <col min="4" max="4" width="13.1640625" style="4" bestFit="1" customWidth="1"/>
    <col min="5" max="5" width="6" style="4" bestFit="1" customWidth="1"/>
    <col min="6" max="6" width="10.1640625" style="6" bestFit="1" customWidth="1"/>
    <col min="7" max="7" width="12.6640625" style="4" bestFit="1" customWidth="1"/>
    <col min="8" max="8" width="12.6640625" style="8" bestFit="1" customWidth="1"/>
    <col min="9" max="9" width="14.6640625" style="5" bestFit="1" customWidth="1"/>
    <col min="10" max="10" width="3" style="7" customWidth="1"/>
    <col min="11" max="11" width="10.5" style="5" bestFit="1" customWidth="1"/>
    <col min="12" max="13" width="9" style="14"/>
    <col min="14" max="16384" width="9" style="1"/>
  </cols>
  <sheetData>
    <row r="1" spans="1:18" ht="248.25" customHeight="1">
      <c r="A1" s="55"/>
      <c r="B1" s="55"/>
      <c r="C1" s="55"/>
      <c r="D1" s="55"/>
      <c r="E1" s="55"/>
      <c r="F1" s="55"/>
      <c r="G1" s="55"/>
      <c r="H1" s="55"/>
      <c r="I1" s="55"/>
      <c r="J1" s="63" t="s">
        <v>16</v>
      </c>
      <c r="K1" s="64"/>
      <c r="L1" s="64"/>
      <c r="M1" s="64"/>
      <c r="N1" s="64"/>
      <c r="O1" s="64"/>
      <c r="P1" s="64"/>
      <c r="Q1" s="64"/>
      <c r="R1" s="65"/>
    </row>
    <row r="2" spans="1:18" ht="19.5" customHeight="1">
      <c r="A2" s="59" t="s">
        <v>9</v>
      </c>
      <c r="B2" s="59"/>
      <c r="C2" s="60">
        <f>MAX(0,MAX($G$4:G288))</f>
        <v>0</v>
      </c>
      <c r="D2" s="61"/>
      <c r="E2" s="59" t="s">
        <v>10</v>
      </c>
      <c r="F2" s="59"/>
      <c r="G2" s="59"/>
      <c r="H2" s="60">
        <f>MIN(0,MIN($G$4:G288))</f>
        <v>0</v>
      </c>
      <c r="I2" s="61"/>
      <c r="J2" s="29" t="s">
        <v>17</v>
      </c>
      <c r="K2" s="30"/>
      <c r="L2" s="30"/>
      <c r="M2" s="30"/>
      <c r="N2" s="30"/>
      <c r="O2" s="30"/>
      <c r="P2" s="30"/>
      <c r="Q2" s="30"/>
      <c r="R2" s="62"/>
    </row>
    <row r="3" spans="1:18" s="19" customFormat="1" ht="16.5" customHeight="1">
      <c r="A3" s="16" t="s">
        <v>7</v>
      </c>
      <c r="B3" s="16" t="s">
        <v>0</v>
      </c>
      <c r="C3" s="16" t="s">
        <v>6</v>
      </c>
      <c r="D3" s="20" t="s">
        <v>1</v>
      </c>
      <c r="E3" s="17" t="s">
        <v>4</v>
      </c>
      <c r="F3" s="21" t="s">
        <v>5</v>
      </c>
      <c r="G3" s="16" t="s">
        <v>2</v>
      </c>
      <c r="H3" s="16" t="s">
        <v>3</v>
      </c>
      <c r="I3" s="22" t="s">
        <v>8</v>
      </c>
      <c r="J3" s="18"/>
      <c r="K3" s="66" t="s">
        <v>18</v>
      </c>
      <c r="L3" s="66"/>
      <c r="M3" s="66"/>
      <c r="N3" s="66"/>
      <c r="O3" s="66"/>
      <c r="P3" s="66"/>
      <c r="Q3" s="66"/>
      <c r="R3" s="66"/>
    </row>
    <row r="4" spans="1:18" ht="15">
      <c r="A4" s="23">
        <v>42461</v>
      </c>
      <c r="B4" s="25"/>
      <c r="C4" s="25"/>
      <c r="D4" s="25"/>
      <c r="E4" s="26"/>
      <c r="F4" s="27"/>
      <c r="G4" s="9" t="str">
        <f t="shared" ref="G4:G11" si="0">IF(AND(D4&lt;&gt;"",C4&lt;&gt;""),(D4-C4-F4)/(C4+F4),"")</f>
        <v/>
      </c>
      <c r="H4" s="10" t="str">
        <f t="shared" ref="H4:H67" si="1">IF(AND(D4&lt;&gt;"",B4&lt;&gt;""),(D4-B4)/B4,"")</f>
        <v/>
      </c>
      <c r="I4" s="10" t="str">
        <f>H4</f>
        <v/>
      </c>
      <c r="J4" s="31" t="s">
        <v>12</v>
      </c>
      <c r="K4" s="32"/>
      <c r="L4" s="32"/>
      <c r="M4" s="32"/>
      <c r="N4" s="32"/>
      <c r="O4" s="32"/>
      <c r="P4" s="32"/>
      <c r="Q4" s="32"/>
      <c r="R4" s="33"/>
    </row>
    <row r="5" spans="1:18" ht="15">
      <c r="A5" s="23">
        <v>42465</v>
      </c>
      <c r="B5" s="12" t="str">
        <f t="shared" ref="B5:B68" si="2">IF(ISERROR(B4+F5/(D4/B4)),"",B4+F5/(D4/B4))</f>
        <v/>
      </c>
      <c r="C5" s="12" t="str">
        <f>IF(D4=0,"",D4)</f>
        <v/>
      </c>
      <c r="D5" s="12"/>
      <c r="E5" s="13"/>
      <c r="F5" s="11"/>
      <c r="G5" s="9" t="str">
        <f t="shared" si="0"/>
        <v/>
      </c>
      <c r="H5" s="10" t="str">
        <f t="shared" si="1"/>
        <v/>
      </c>
      <c r="I5" s="10" t="str">
        <f>IF(D5=0,"",MAX(H5,MAX($I$4:I4)))</f>
        <v/>
      </c>
      <c r="J5" s="34"/>
      <c r="K5" s="35"/>
      <c r="L5" s="35"/>
      <c r="M5" s="35"/>
      <c r="N5" s="35"/>
      <c r="O5" s="35"/>
      <c r="P5" s="35"/>
      <c r="Q5" s="35"/>
      <c r="R5" s="36"/>
    </row>
    <row r="6" spans="1:18" ht="15">
      <c r="A6" s="23">
        <v>42466</v>
      </c>
      <c r="B6" s="12" t="str">
        <f t="shared" si="2"/>
        <v/>
      </c>
      <c r="C6" s="12" t="str">
        <f>IF(D5=0,"",D5)</f>
        <v/>
      </c>
      <c r="D6" s="12"/>
      <c r="E6" s="13"/>
      <c r="F6" s="11"/>
      <c r="G6" s="9" t="str">
        <f t="shared" si="0"/>
        <v/>
      </c>
      <c r="H6" s="10" t="str">
        <f t="shared" si="1"/>
        <v/>
      </c>
      <c r="I6" s="10" t="str">
        <f>IF(D6=0,"",MAX(H6,MAX($I$4:I5)))</f>
        <v/>
      </c>
      <c r="J6" s="37" t="s">
        <v>13</v>
      </c>
      <c r="K6" s="38"/>
      <c r="L6" s="38"/>
      <c r="M6" s="38"/>
      <c r="N6" s="38"/>
      <c r="O6" s="38"/>
      <c r="P6" s="38"/>
      <c r="Q6" s="38"/>
      <c r="R6" s="39"/>
    </row>
    <row r="7" spans="1:18" ht="15">
      <c r="A7" s="23">
        <v>42467</v>
      </c>
      <c r="B7" s="12" t="str">
        <f t="shared" si="2"/>
        <v/>
      </c>
      <c r="C7" s="12" t="str">
        <f t="shared" ref="C7:C70" si="3">IF(D6=0,"",D6)</f>
        <v/>
      </c>
      <c r="D7" s="12"/>
      <c r="E7" s="13"/>
      <c r="F7" s="11"/>
      <c r="G7" s="9" t="str">
        <f t="shared" si="0"/>
        <v/>
      </c>
      <c r="H7" s="10" t="str">
        <f t="shared" si="1"/>
        <v/>
      </c>
      <c r="I7" s="10" t="str">
        <f>IF(D7=0,"",MAX(H7,MAX($I$4:I6)))</f>
        <v/>
      </c>
      <c r="J7" s="40"/>
      <c r="K7" s="41"/>
      <c r="L7" s="41"/>
      <c r="M7" s="41"/>
      <c r="N7" s="41"/>
      <c r="O7" s="41"/>
      <c r="P7" s="41"/>
      <c r="Q7" s="41"/>
      <c r="R7" s="42"/>
    </row>
    <row r="8" spans="1:18" ht="15">
      <c r="A8" s="23">
        <v>42468</v>
      </c>
      <c r="B8" s="12" t="str">
        <f t="shared" si="2"/>
        <v/>
      </c>
      <c r="C8" s="12" t="str">
        <f t="shared" si="3"/>
        <v/>
      </c>
      <c r="D8" s="12"/>
      <c r="E8" s="13"/>
      <c r="F8" s="11"/>
      <c r="G8" s="9" t="str">
        <f t="shared" si="0"/>
        <v/>
      </c>
      <c r="H8" s="10" t="str">
        <f t="shared" si="1"/>
        <v/>
      </c>
      <c r="I8" s="10" t="str">
        <f>IF(D8=0,"",MAX(H8,MAX($I$4:I7)))</f>
        <v/>
      </c>
      <c r="J8" s="43" t="s">
        <v>14</v>
      </c>
      <c r="K8" s="44"/>
      <c r="L8" s="44"/>
      <c r="M8" s="44"/>
      <c r="N8" s="44"/>
      <c r="O8" s="44"/>
      <c r="P8" s="44"/>
      <c r="Q8" s="44"/>
      <c r="R8" s="45"/>
    </row>
    <row r="9" spans="1:18" ht="15">
      <c r="A9" s="23">
        <v>42471</v>
      </c>
      <c r="B9" s="12" t="str">
        <f t="shared" si="2"/>
        <v/>
      </c>
      <c r="C9" s="12" t="str">
        <f t="shared" si="3"/>
        <v/>
      </c>
      <c r="D9" s="12"/>
      <c r="E9" s="13"/>
      <c r="F9" s="11"/>
      <c r="G9" s="9" t="str">
        <f t="shared" si="0"/>
        <v/>
      </c>
      <c r="H9" s="10" t="str">
        <f t="shared" si="1"/>
        <v/>
      </c>
      <c r="I9" s="10" t="str">
        <f>IF(D9=0,"",MAX(H9,MAX($I$4:I8)))</f>
        <v/>
      </c>
      <c r="J9" s="46"/>
      <c r="K9" s="47"/>
      <c r="L9" s="47"/>
      <c r="M9" s="47"/>
      <c r="N9" s="47"/>
      <c r="O9" s="47"/>
      <c r="P9" s="47"/>
      <c r="Q9" s="47"/>
      <c r="R9" s="48"/>
    </row>
    <row r="10" spans="1:18" ht="15">
      <c r="A10" s="23">
        <v>42472</v>
      </c>
      <c r="B10" s="12" t="str">
        <f t="shared" si="2"/>
        <v/>
      </c>
      <c r="C10" s="12" t="str">
        <f t="shared" si="3"/>
        <v/>
      </c>
      <c r="D10" s="12"/>
      <c r="E10" s="13"/>
      <c r="F10" s="11"/>
      <c r="G10" s="9" t="str">
        <f t="shared" si="0"/>
        <v/>
      </c>
      <c r="H10" s="10" t="str">
        <f t="shared" si="1"/>
        <v/>
      </c>
      <c r="I10" s="10" t="str">
        <f>IF(D10=0,"",MAX(H10,MAX($I$4:I9)))</f>
        <v/>
      </c>
      <c r="J10" s="49" t="s">
        <v>15</v>
      </c>
      <c r="K10" s="50"/>
      <c r="L10" s="50"/>
      <c r="M10" s="50"/>
      <c r="N10" s="50"/>
      <c r="O10" s="50"/>
      <c r="P10" s="50"/>
      <c r="Q10" s="50"/>
      <c r="R10" s="51"/>
    </row>
    <row r="11" spans="1:18" ht="15">
      <c r="A11" s="23">
        <v>42473</v>
      </c>
      <c r="B11" s="12" t="str">
        <f t="shared" si="2"/>
        <v/>
      </c>
      <c r="C11" s="12" t="str">
        <f>IF(D10=0,"",D10)</f>
        <v/>
      </c>
      <c r="D11" s="12"/>
      <c r="E11" s="13"/>
      <c r="F11" s="11"/>
      <c r="G11" s="9" t="str">
        <f t="shared" si="0"/>
        <v/>
      </c>
      <c r="H11" s="10" t="str">
        <f t="shared" si="1"/>
        <v/>
      </c>
      <c r="I11" s="10" t="str">
        <f>IF(D11=0,"",MAX(H11,MAX($I$4:I10)))</f>
        <v/>
      </c>
      <c r="J11" s="52"/>
      <c r="K11" s="53"/>
      <c r="L11" s="53"/>
      <c r="M11" s="53"/>
      <c r="N11" s="53"/>
      <c r="O11" s="53"/>
      <c r="P11" s="53"/>
      <c r="Q11" s="53"/>
      <c r="R11" s="54"/>
    </row>
    <row r="12" spans="1:18" ht="15">
      <c r="A12" s="23">
        <v>42474</v>
      </c>
      <c r="B12" s="12" t="str">
        <f t="shared" si="2"/>
        <v/>
      </c>
      <c r="C12" s="12" t="str">
        <f t="shared" si="3"/>
        <v/>
      </c>
      <c r="D12" s="12"/>
      <c r="E12" s="13"/>
      <c r="F12" s="11"/>
      <c r="G12" s="9" t="str">
        <f>IF(AND(D12&lt;&gt;"",C12&lt;&gt;""),(D12-C12-F12)/(C12+F12),"")</f>
        <v/>
      </c>
      <c r="H12" s="10" t="str">
        <f t="shared" si="1"/>
        <v/>
      </c>
      <c r="I12" s="10" t="str">
        <f>IF(D12=0,"",MAX(H12,MAX($I$4:I11)))</f>
        <v/>
      </c>
      <c r="J12" s="14"/>
      <c r="K12" s="14"/>
      <c r="L12" s="1"/>
      <c r="M12" s="1"/>
    </row>
    <row r="13" spans="1:18" ht="15">
      <c r="A13" s="23">
        <v>42475</v>
      </c>
      <c r="B13" s="12" t="str">
        <f t="shared" si="2"/>
        <v/>
      </c>
      <c r="C13" s="12" t="str">
        <f t="shared" si="3"/>
        <v/>
      </c>
      <c r="D13" s="12"/>
      <c r="E13" s="13"/>
      <c r="F13" s="11"/>
      <c r="G13" s="9" t="str">
        <f t="shared" ref="G13:G76" si="4">IF(AND(D13&lt;&gt;"",C13&lt;&gt;""),(D13-C13-F13)/(C13+F13),"")</f>
        <v/>
      </c>
      <c r="H13" s="10" t="str">
        <f t="shared" si="1"/>
        <v/>
      </c>
      <c r="I13" s="10" t="str">
        <f>IF(D13=0,"",MAX(H13,MAX($I$4:I12)))</f>
        <v/>
      </c>
      <c r="J13" s="14"/>
      <c r="K13" s="14"/>
      <c r="L13" s="1"/>
      <c r="M13" s="1"/>
    </row>
    <row r="14" spans="1:18" ht="15">
      <c r="A14" s="23">
        <v>42478</v>
      </c>
      <c r="B14" s="12" t="str">
        <f t="shared" si="2"/>
        <v/>
      </c>
      <c r="C14" s="12" t="str">
        <f t="shared" si="3"/>
        <v/>
      </c>
      <c r="D14" s="12"/>
      <c r="E14" s="13"/>
      <c r="F14" s="11"/>
      <c r="G14" s="9" t="str">
        <f t="shared" si="4"/>
        <v/>
      </c>
      <c r="H14" s="10" t="str">
        <f t="shared" si="1"/>
        <v/>
      </c>
      <c r="I14" s="10" t="str">
        <f>IF(D14=0,"",MAX(H14,MAX($I$4:I13)))</f>
        <v/>
      </c>
      <c r="J14" s="14"/>
      <c r="K14" s="14"/>
      <c r="L14" s="1"/>
      <c r="M14" s="1"/>
    </row>
    <row r="15" spans="1:18" ht="15">
      <c r="A15" s="23">
        <v>42479</v>
      </c>
      <c r="B15" s="12" t="str">
        <f t="shared" si="2"/>
        <v/>
      </c>
      <c r="C15" s="12" t="str">
        <f t="shared" si="3"/>
        <v/>
      </c>
      <c r="D15" s="12"/>
      <c r="E15" s="13"/>
      <c r="F15" s="11"/>
      <c r="G15" s="9" t="str">
        <f t="shared" si="4"/>
        <v/>
      </c>
      <c r="H15" s="10" t="str">
        <f t="shared" si="1"/>
        <v/>
      </c>
      <c r="I15" s="10" t="str">
        <f>IF(D15=0,"",MAX(H15,MAX($I$4:I14)))</f>
        <v/>
      </c>
      <c r="J15" s="14"/>
      <c r="K15" s="15"/>
      <c r="L15" s="1"/>
      <c r="M15" s="1"/>
    </row>
    <row r="16" spans="1:18" ht="15">
      <c r="A16" s="23">
        <v>42480</v>
      </c>
      <c r="B16" s="12" t="str">
        <f t="shared" si="2"/>
        <v/>
      </c>
      <c r="C16" s="12" t="str">
        <f t="shared" si="3"/>
        <v/>
      </c>
      <c r="D16" s="12"/>
      <c r="E16" s="13"/>
      <c r="F16" s="11"/>
      <c r="G16" s="9" t="str">
        <f t="shared" si="4"/>
        <v/>
      </c>
      <c r="H16" s="10" t="str">
        <f t="shared" si="1"/>
        <v/>
      </c>
      <c r="I16" s="10" t="str">
        <f>IF(D16=0,"",MAX(H16,MAX($I$4:I15)))</f>
        <v/>
      </c>
      <c r="J16" s="14"/>
      <c r="K16" s="14"/>
      <c r="L16" s="1"/>
      <c r="M16" s="1"/>
    </row>
    <row r="17" spans="1:13" ht="15">
      <c r="A17" s="23">
        <v>42481</v>
      </c>
      <c r="B17" s="12" t="str">
        <f t="shared" si="2"/>
        <v/>
      </c>
      <c r="C17" s="12" t="str">
        <f t="shared" si="3"/>
        <v/>
      </c>
      <c r="D17" s="12"/>
      <c r="E17" s="13"/>
      <c r="F17" s="11"/>
      <c r="G17" s="9" t="str">
        <f t="shared" si="4"/>
        <v/>
      </c>
      <c r="H17" s="10" t="str">
        <f t="shared" si="1"/>
        <v/>
      </c>
      <c r="I17" s="10" t="str">
        <f>IF(D17=0,"",MAX(H17,MAX($I$4:I16)))</f>
        <v/>
      </c>
      <c r="J17" s="14"/>
      <c r="K17" s="14"/>
      <c r="L17" s="1"/>
      <c r="M17" s="1"/>
    </row>
    <row r="18" spans="1:13" ht="15">
      <c r="A18" s="23">
        <v>42482</v>
      </c>
      <c r="B18" s="12" t="str">
        <f t="shared" si="2"/>
        <v/>
      </c>
      <c r="C18" s="12" t="str">
        <f t="shared" si="3"/>
        <v/>
      </c>
      <c r="D18" s="12"/>
      <c r="E18" s="13"/>
      <c r="F18" s="11"/>
      <c r="G18" s="9" t="str">
        <f t="shared" si="4"/>
        <v/>
      </c>
      <c r="H18" s="10" t="str">
        <f t="shared" si="1"/>
        <v/>
      </c>
      <c r="I18" s="10" t="str">
        <f>IF(D18=0,"",MAX(H18,MAX($I$4:I17)))</f>
        <v/>
      </c>
      <c r="J18" s="14"/>
      <c r="K18" s="14"/>
      <c r="L18" s="1"/>
      <c r="M18" s="1"/>
    </row>
    <row r="19" spans="1:13" ht="15">
      <c r="A19" s="23">
        <v>42485</v>
      </c>
      <c r="B19" s="12" t="str">
        <f t="shared" si="2"/>
        <v/>
      </c>
      <c r="C19" s="12" t="str">
        <f t="shared" si="3"/>
        <v/>
      </c>
      <c r="D19" s="12"/>
      <c r="E19" s="13"/>
      <c r="F19" s="11"/>
      <c r="G19" s="9" t="str">
        <f t="shared" si="4"/>
        <v/>
      </c>
      <c r="H19" s="10" t="str">
        <f t="shared" si="1"/>
        <v/>
      </c>
      <c r="I19" s="10" t="str">
        <f>IF(D19=0,"",MAX(H19,MAX($I$4:I18)))</f>
        <v/>
      </c>
      <c r="J19" s="14"/>
      <c r="K19" s="14"/>
      <c r="L19" s="1"/>
      <c r="M19" s="1"/>
    </row>
    <row r="20" spans="1:13" ht="15">
      <c r="A20" s="23" t="s">
        <v>11</v>
      </c>
      <c r="B20" s="12" t="str">
        <f t="shared" si="2"/>
        <v/>
      </c>
      <c r="C20" s="12" t="str">
        <f t="shared" si="3"/>
        <v/>
      </c>
      <c r="D20" s="12"/>
      <c r="E20" s="13"/>
      <c r="F20" s="11"/>
      <c r="G20" s="9" t="str">
        <f t="shared" si="4"/>
        <v/>
      </c>
      <c r="H20" s="10" t="str">
        <f t="shared" si="1"/>
        <v/>
      </c>
      <c r="I20" s="10" t="str">
        <f>IF(D20=0,"",MAX(H20,MAX($I$4:I19)))</f>
        <v/>
      </c>
      <c r="J20" s="14"/>
      <c r="K20" s="14"/>
      <c r="L20" s="1"/>
      <c r="M20" s="1"/>
    </row>
    <row r="21" spans="1:13" ht="15">
      <c r="A21" s="23"/>
      <c r="B21" s="12" t="str">
        <f t="shared" si="2"/>
        <v/>
      </c>
      <c r="C21" s="12" t="str">
        <f t="shared" si="3"/>
        <v/>
      </c>
      <c r="D21" s="12"/>
      <c r="E21" s="13"/>
      <c r="F21" s="11"/>
      <c r="G21" s="9" t="str">
        <f t="shared" si="4"/>
        <v/>
      </c>
      <c r="H21" s="10" t="str">
        <f t="shared" si="1"/>
        <v/>
      </c>
      <c r="I21" s="10" t="str">
        <f>IF(D21=0,"",MAX(H21,MAX($I$4:I20)))</f>
        <v/>
      </c>
      <c r="J21" s="14"/>
      <c r="K21" s="15"/>
      <c r="L21" s="1"/>
      <c r="M21" s="1"/>
    </row>
    <row r="22" spans="1:13" ht="15">
      <c r="A22" s="23"/>
      <c r="B22" s="12" t="str">
        <f t="shared" si="2"/>
        <v/>
      </c>
      <c r="C22" s="12" t="str">
        <f t="shared" si="3"/>
        <v/>
      </c>
      <c r="D22" s="12"/>
      <c r="E22" s="13"/>
      <c r="F22" s="11"/>
      <c r="G22" s="9" t="str">
        <f t="shared" si="4"/>
        <v/>
      </c>
      <c r="H22" s="10" t="str">
        <f t="shared" si="1"/>
        <v/>
      </c>
      <c r="I22" s="10" t="str">
        <f>IF(D22=0,"",MAX(H22,MAX($I$4:I21)))</f>
        <v/>
      </c>
      <c r="J22" s="14"/>
      <c r="K22" s="14"/>
      <c r="L22" s="1"/>
      <c r="M22" s="1"/>
    </row>
    <row r="23" spans="1:13" ht="15">
      <c r="A23" s="23"/>
      <c r="B23" s="12" t="str">
        <f t="shared" si="2"/>
        <v/>
      </c>
      <c r="C23" s="12" t="str">
        <f t="shared" si="3"/>
        <v/>
      </c>
      <c r="D23" s="12"/>
      <c r="E23" s="13"/>
      <c r="F23" s="11"/>
      <c r="G23" s="9" t="str">
        <f t="shared" si="4"/>
        <v/>
      </c>
      <c r="H23" s="10" t="str">
        <f t="shared" si="1"/>
        <v/>
      </c>
      <c r="I23" s="10" t="str">
        <f>IF(D23=0,"",MAX(H23,MAX($I$4:I22)))</f>
        <v/>
      </c>
      <c r="J23" s="14"/>
      <c r="K23" s="14"/>
      <c r="L23" s="1"/>
      <c r="M23" s="1"/>
    </row>
    <row r="24" spans="1:13" ht="15">
      <c r="A24" s="23"/>
      <c r="B24" s="12" t="str">
        <f t="shared" si="2"/>
        <v/>
      </c>
      <c r="C24" s="12" t="str">
        <f t="shared" si="3"/>
        <v/>
      </c>
      <c r="D24" s="12"/>
      <c r="E24" s="13"/>
      <c r="F24" s="11"/>
      <c r="G24" s="9" t="str">
        <f t="shared" si="4"/>
        <v/>
      </c>
      <c r="H24" s="10" t="str">
        <f t="shared" si="1"/>
        <v/>
      </c>
      <c r="I24" s="10" t="str">
        <f>IF(D24=0,"",MAX(H24,MAX($I$4:I23)))</f>
        <v/>
      </c>
      <c r="J24" s="14"/>
      <c r="K24" s="14"/>
      <c r="L24" s="1"/>
      <c r="M24" s="1"/>
    </row>
    <row r="25" spans="1:13" ht="15">
      <c r="A25" s="23"/>
      <c r="B25" s="12" t="str">
        <f t="shared" si="2"/>
        <v/>
      </c>
      <c r="C25" s="12" t="str">
        <f t="shared" si="3"/>
        <v/>
      </c>
      <c r="D25" s="12"/>
      <c r="E25" s="13"/>
      <c r="F25" s="11"/>
      <c r="G25" s="9" t="str">
        <f t="shared" si="4"/>
        <v/>
      </c>
      <c r="H25" s="10" t="str">
        <f t="shared" si="1"/>
        <v/>
      </c>
      <c r="I25" s="10" t="str">
        <f>IF(D25=0,"",MAX(H25,MAX($I$4:I24)))</f>
        <v/>
      </c>
      <c r="J25" s="14"/>
      <c r="K25" s="14"/>
      <c r="L25" s="1"/>
      <c r="M25" s="1"/>
    </row>
    <row r="26" spans="1:13" ht="15">
      <c r="A26" s="23"/>
      <c r="B26" s="12" t="str">
        <f t="shared" si="2"/>
        <v/>
      </c>
      <c r="C26" s="12" t="str">
        <f t="shared" si="3"/>
        <v/>
      </c>
      <c r="D26" s="12"/>
      <c r="E26" s="13"/>
      <c r="F26" s="11"/>
      <c r="G26" s="9" t="str">
        <f t="shared" si="4"/>
        <v/>
      </c>
      <c r="H26" s="10" t="str">
        <f t="shared" si="1"/>
        <v/>
      </c>
      <c r="I26" s="10" t="str">
        <f>IF(D26=0,"",MAX(H26,MAX($I$4:I25)))</f>
        <v/>
      </c>
      <c r="J26" s="14"/>
      <c r="K26" s="14"/>
      <c r="L26" s="1"/>
      <c r="M26" s="1"/>
    </row>
    <row r="27" spans="1:13" ht="15">
      <c r="A27" s="23"/>
      <c r="B27" s="12" t="str">
        <f t="shared" si="2"/>
        <v/>
      </c>
      <c r="C27" s="12" t="str">
        <f t="shared" si="3"/>
        <v/>
      </c>
      <c r="D27" s="12"/>
      <c r="E27" s="13"/>
      <c r="F27" s="11"/>
      <c r="G27" s="9" t="str">
        <f t="shared" si="4"/>
        <v/>
      </c>
      <c r="H27" s="10" t="str">
        <f t="shared" si="1"/>
        <v/>
      </c>
      <c r="I27" s="10" t="str">
        <f>IF(D27=0,"",MAX(H27,MAX($I$4:I26)))</f>
        <v/>
      </c>
      <c r="J27" s="14"/>
      <c r="K27" s="15"/>
      <c r="L27" s="1"/>
      <c r="M27" s="1"/>
    </row>
    <row r="28" spans="1:13" ht="15">
      <c r="A28" s="23"/>
      <c r="B28" s="12" t="str">
        <f t="shared" si="2"/>
        <v/>
      </c>
      <c r="C28" s="12" t="str">
        <f t="shared" si="3"/>
        <v/>
      </c>
      <c r="D28" s="12"/>
      <c r="E28" s="13"/>
      <c r="F28" s="11"/>
      <c r="G28" s="9" t="str">
        <f t="shared" si="4"/>
        <v/>
      </c>
      <c r="H28" s="10" t="str">
        <f t="shared" si="1"/>
        <v/>
      </c>
      <c r="I28" s="10" t="str">
        <f>IF(D28=0,"",MAX(H28,MAX($I$4:I27)))</f>
        <v/>
      </c>
      <c r="J28" s="14"/>
      <c r="K28" s="14"/>
      <c r="L28" s="1"/>
      <c r="M28" s="1"/>
    </row>
    <row r="29" spans="1:13" ht="15">
      <c r="A29" s="23"/>
      <c r="B29" s="12" t="str">
        <f t="shared" si="2"/>
        <v/>
      </c>
      <c r="C29" s="12" t="str">
        <f t="shared" si="3"/>
        <v/>
      </c>
      <c r="D29" s="12"/>
      <c r="E29" s="13"/>
      <c r="F29" s="11"/>
      <c r="G29" s="9" t="str">
        <f t="shared" si="4"/>
        <v/>
      </c>
      <c r="H29" s="10" t="str">
        <f t="shared" si="1"/>
        <v/>
      </c>
      <c r="I29" s="10" t="str">
        <f>IF(D29=0,"",MAX(H29,MAX($I$4:I28)))</f>
        <v/>
      </c>
      <c r="J29" s="14"/>
      <c r="K29" s="14"/>
      <c r="L29" s="1"/>
      <c r="M29" s="1"/>
    </row>
    <row r="30" spans="1:13" ht="15">
      <c r="A30" s="23"/>
      <c r="B30" s="12" t="str">
        <f t="shared" si="2"/>
        <v/>
      </c>
      <c r="C30" s="12" t="str">
        <f t="shared" si="3"/>
        <v/>
      </c>
      <c r="D30" s="12"/>
      <c r="E30" s="13"/>
      <c r="F30" s="11"/>
      <c r="G30" s="9" t="str">
        <f t="shared" si="4"/>
        <v/>
      </c>
      <c r="H30" s="10" t="str">
        <f t="shared" si="1"/>
        <v/>
      </c>
      <c r="I30" s="10" t="str">
        <f>IF(D30=0,"",MAX(H30,MAX($I$4:I29)))</f>
        <v/>
      </c>
      <c r="J30" s="14"/>
      <c r="K30" s="14"/>
      <c r="L30" s="1"/>
      <c r="M30" s="1"/>
    </row>
    <row r="31" spans="1:13" ht="15">
      <c r="A31" s="23"/>
      <c r="B31" s="12" t="str">
        <f t="shared" si="2"/>
        <v/>
      </c>
      <c r="C31" s="12" t="str">
        <f t="shared" si="3"/>
        <v/>
      </c>
      <c r="D31" s="12"/>
      <c r="E31" s="13"/>
      <c r="F31" s="11"/>
      <c r="G31" s="9" t="str">
        <f t="shared" si="4"/>
        <v/>
      </c>
      <c r="H31" s="10" t="str">
        <f t="shared" si="1"/>
        <v/>
      </c>
      <c r="I31" s="10" t="str">
        <f>IF(D31=0,"",MAX(H31,MAX($I$4:I30)))</f>
        <v/>
      </c>
      <c r="J31" s="14"/>
      <c r="K31" s="14"/>
      <c r="L31" s="1"/>
      <c r="M31" s="1"/>
    </row>
    <row r="32" spans="1:13" ht="15">
      <c r="A32" s="23"/>
      <c r="B32" s="12" t="str">
        <f t="shared" si="2"/>
        <v/>
      </c>
      <c r="C32" s="12" t="str">
        <f t="shared" si="3"/>
        <v/>
      </c>
      <c r="D32" s="12"/>
      <c r="E32" s="13"/>
      <c r="F32" s="11"/>
      <c r="G32" s="9" t="str">
        <f t="shared" si="4"/>
        <v/>
      </c>
      <c r="H32" s="10" t="str">
        <f t="shared" si="1"/>
        <v/>
      </c>
      <c r="I32" s="10" t="str">
        <f>IF(D32=0,"",MAX(H32,MAX($I$4:I31)))</f>
        <v/>
      </c>
      <c r="J32" s="14"/>
      <c r="K32" s="14"/>
      <c r="L32" s="1"/>
      <c r="M32" s="1"/>
    </row>
    <row r="33" spans="1:13" ht="15">
      <c r="A33" s="23"/>
      <c r="B33" s="12" t="str">
        <f t="shared" si="2"/>
        <v/>
      </c>
      <c r="C33" s="12" t="str">
        <f t="shared" si="3"/>
        <v/>
      </c>
      <c r="D33" s="12"/>
      <c r="E33" s="13"/>
      <c r="F33" s="11"/>
      <c r="G33" s="9" t="str">
        <f t="shared" si="4"/>
        <v/>
      </c>
      <c r="H33" s="10" t="str">
        <f t="shared" si="1"/>
        <v/>
      </c>
      <c r="I33" s="10" t="str">
        <f>IF(D33=0,"",MAX(H33,MAX($I$4:I32)))</f>
        <v/>
      </c>
      <c r="J33" s="14"/>
      <c r="K33" s="15"/>
      <c r="L33" s="1"/>
      <c r="M33" s="1"/>
    </row>
    <row r="34" spans="1:13" ht="15">
      <c r="A34" s="23"/>
      <c r="B34" s="12" t="str">
        <f t="shared" si="2"/>
        <v/>
      </c>
      <c r="C34" s="12" t="str">
        <f t="shared" si="3"/>
        <v/>
      </c>
      <c r="D34" s="12"/>
      <c r="E34" s="13"/>
      <c r="F34" s="11"/>
      <c r="G34" s="9" t="str">
        <f t="shared" si="4"/>
        <v/>
      </c>
      <c r="H34" s="10" t="str">
        <f t="shared" si="1"/>
        <v/>
      </c>
      <c r="I34" s="10" t="str">
        <f>IF(D34=0,"",MAX(H34,MAX($I$4:I33)))</f>
        <v/>
      </c>
      <c r="J34" s="14"/>
      <c r="K34" s="14"/>
      <c r="L34" s="1"/>
      <c r="M34" s="1"/>
    </row>
    <row r="35" spans="1:13" ht="15">
      <c r="A35" s="23"/>
      <c r="B35" s="12" t="str">
        <f t="shared" si="2"/>
        <v/>
      </c>
      <c r="C35" s="12" t="str">
        <f t="shared" si="3"/>
        <v/>
      </c>
      <c r="D35" s="12"/>
      <c r="E35" s="13"/>
      <c r="F35" s="11"/>
      <c r="G35" s="9" t="str">
        <f t="shared" si="4"/>
        <v/>
      </c>
      <c r="H35" s="10" t="str">
        <f t="shared" si="1"/>
        <v/>
      </c>
      <c r="I35" s="10" t="str">
        <f>IF(D35=0,"",MAX(H35,MAX($I$4:I34)))</f>
        <v/>
      </c>
      <c r="J35" s="14"/>
      <c r="K35" s="14"/>
      <c r="L35" s="1"/>
      <c r="M35" s="1"/>
    </row>
    <row r="36" spans="1:13" ht="15">
      <c r="A36" s="23"/>
      <c r="B36" s="12" t="str">
        <f t="shared" si="2"/>
        <v/>
      </c>
      <c r="C36" s="12" t="str">
        <f t="shared" si="3"/>
        <v/>
      </c>
      <c r="D36" s="12"/>
      <c r="E36" s="13"/>
      <c r="F36" s="11"/>
      <c r="G36" s="9" t="str">
        <f t="shared" si="4"/>
        <v/>
      </c>
      <c r="H36" s="10" t="str">
        <f t="shared" si="1"/>
        <v/>
      </c>
      <c r="I36" s="10" t="str">
        <f>IF(D36=0,"",MAX(H36,MAX($I$4:I35)))</f>
        <v/>
      </c>
      <c r="J36" s="14"/>
      <c r="K36" s="14"/>
      <c r="L36" s="1"/>
      <c r="M36" s="1"/>
    </row>
    <row r="37" spans="1:13" ht="15">
      <c r="A37" s="23"/>
      <c r="B37" s="12" t="str">
        <f t="shared" si="2"/>
        <v/>
      </c>
      <c r="C37" s="12" t="str">
        <f t="shared" si="3"/>
        <v/>
      </c>
      <c r="D37" s="12"/>
      <c r="E37" s="13"/>
      <c r="F37" s="11"/>
      <c r="G37" s="9" t="str">
        <f t="shared" si="4"/>
        <v/>
      </c>
      <c r="H37" s="10" t="str">
        <f t="shared" si="1"/>
        <v/>
      </c>
      <c r="I37" s="10" t="str">
        <f>IF(D37=0,"",MAX(H37,MAX($I$4:I36)))</f>
        <v/>
      </c>
      <c r="J37" s="14"/>
      <c r="K37" s="14"/>
      <c r="L37" s="1"/>
      <c r="M37" s="1"/>
    </row>
    <row r="38" spans="1:13" ht="15">
      <c r="A38" s="23"/>
      <c r="B38" s="12" t="str">
        <f t="shared" si="2"/>
        <v/>
      </c>
      <c r="C38" s="12" t="str">
        <f t="shared" si="3"/>
        <v/>
      </c>
      <c r="D38" s="12"/>
      <c r="E38" s="13"/>
      <c r="F38" s="11"/>
      <c r="G38" s="9" t="str">
        <f t="shared" si="4"/>
        <v/>
      </c>
      <c r="H38" s="10" t="str">
        <f t="shared" si="1"/>
        <v/>
      </c>
      <c r="I38" s="10" t="str">
        <f>IF(D38=0,"",MAX(H38,MAX($I$4:I37)))</f>
        <v/>
      </c>
      <c r="J38" s="14"/>
      <c r="K38" s="14"/>
      <c r="L38" s="1"/>
      <c r="M38" s="1"/>
    </row>
    <row r="39" spans="1:13" ht="15">
      <c r="A39" s="23"/>
      <c r="B39" s="12" t="str">
        <f t="shared" si="2"/>
        <v/>
      </c>
      <c r="C39" s="12" t="str">
        <f t="shared" si="3"/>
        <v/>
      </c>
      <c r="D39" s="12"/>
      <c r="E39" s="13"/>
      <c r="F39" s="11"/>
      <c r="G39" s="9" t="str">
        <f t="shared" si="4"/>
        <v/>
      </c>
      <c r="H39" s="10" t="str">
        <f t="shared" si="1"/>
        <v/>
      </c>
      <c r="I39" s="10" t="str">
        <f>IF(D39=0,"",MAX(H39,MAX($I$4:I38)))</f>
        <v/>
      </c>
      <c r="J39" s="14"/>
      <c r="K39" s="15"/>
      <c r="L39" s="1"/>
      <c r="M39" s="1"/>
    </row>
    <row r="40" spans="1:13" ht="15">
      <c r="A40" s="23"/>
      <c r="B40" s="12" t="str">
        <f t="shared" si="2"/>
        <v/>
      </c>
      <c r="C40" s="12" t="str">
        <f t="shared" si="3"/>
        <v/>
      </c>
      <c r="D40" s="12"/>
      <c r="E40" s="13"/>
      <c r="F40" s="11"/>
      <c r="G40" s="9" t="str">
        <f t="shared" si="4"/>
        <v/>
      </c>
      <c r="H40" s="10" t="str">
        <f t="shared" si="1"/>
        <v/>
      </c>
      <c r="I40" s="10" t="str">
        <f>IF(D40=0,"",MAX(H40,MAX($I$4:I39)))</f>
        <v/>
      </c>
      <c r="J40" s="14"/>
      <c r="K40" s="14"/>
      <c r="L40" s="1"/>
      <c r="M40" s="1"/>
    </row>
    <row r="41" spans="1:13" ht="15">
      <c r="A41" s="23"/>
      <c r="B41" s="12" t="str">
        <f t="shared" si="2"/>
        <v/>
      </c>
      <c r="C41" s="12" t="str">
        <f t="shared" si="3"/>
        <v/>
      </c>
      <c r="D41" s="12"/>
      <c r="E41" s="13"/>
      <c r="F41" s="11"/>
      <c r="G41" s="9" t="str">
        <f t="shared" si="4"/>
        <v/>
      </c>
      <c r="H41" s="10" t="str">
        <f t="shared" si="1"/>
        <v/>
      </c>
      <c r="I41" s="10" t="str">
        <f>IF(D41=0,"",MAX(H41,MAX($I$4:I40)))</f>
        <v/>
      </c>
      <c r="J41" s="14"/>
      <c r="K41" s="14"/>
      <c r="L41" s="1"/>
      <c r="M41" s="1"/>
    </row>
    <row r="42" spans="1:13" ht="15">
      <c r="A42" s="23"/>
      <c r="B42" s="12" t="str">
        <f t="shared" si="2"/>
        <v/>
      </c>
      <c r="C42" s="12" t="str">
        <f t="shared" si="3"/>
        <v/>
      </c>
      <c r="D42" s="12"/>
      <c r="E42" s="13"/>
      <c r="F42" s="11"/>
      <c r="G42" s="9" t="str">
        <f t="shared" si="4"/>
        <v/>
      </c>
      <c r="H42" s="10" t="str">
        <f t="shared" si="1"/>
        <v/>
      </c>
      <c r="I42" s="10" t="str">
        <f>IF(D42=0,"",MAX(H42,MAX($I$4:I41)))</f>
        <v/>
      </c>
      <c r="J42" s="14"/>
      <c r="K42" s="14"/>
      <c r="L42" s="1"/>
      <c r="M42" s="1"/>
    </row>
    <row r="43" spans="1:13" ht="15">
      <c r="A43" s="23"/>
      <c r="B43" s="12" t="str">
        <f t="shared" si="2"/>
        <v/>
      </c>
      <c r="C43" s="12" t="str">
        <f t="shared" si="3"/>
        <v/>
      </c>
      <c r="D43" s="12"/>
      <c r="E43" s="13"/>
      <c r="F43" s="11"/>
      <c r="G43" s="9" t="str">
        <f t="shared" si="4"/>
        <v/>
      </c>
      <c r="H43" s="10" t="str">
        <f t="shared" si="1"/>
        <v/>
      </c>
      <c r="I43" s="10" t="str">
        <f>IF(D43=0,"",MAX(H43,MAX($I$4:I42)))</f>
        <v/>
      </c>
      <c r="J43" s="14"/>
      <c r="K43" s="14"/>
      <c r="L43" s="1"/>
      <c r="M43" s="1"/>
    </row>
    <row r="44" spans="1:13" ht="15">
      <c r="A44" s="23"/>
      <c r="B44" s="12" t="str">
        <f t="shared" si="2"/>
        <v/>
      </c>
      <c r="C44" s="12" t="str">
        <f t="shared" si="3"/>
        <v/>
      </c>
      <c r="D44" s="12"/>
      <c r="E44" s="13"/>
      <c r="F44" s="11"/>
      <c r="G44" s="9" t="str">
        <f t="shared" si="4"/>
        <v/>
      </c>
      <c r="H44" s="10" t="str">
        <f t="shared" si="1"/>
        <v/>
      </c>
      <c r="I44" s="10" t="str">
        <f>IF(D44=0,"",MAX(H44,MAX($I$4:I43)))</f>
        <v/>
      </c>
      <c r="J44" s="14"/>
      <c r="K44" s="14"/>
      <c r="L44" s="1"/>
      <c r="M44" s="1"/>
    </row>
    <row r="45" spans="1:13" ht="15">
      <c r="A45" s="23"/>
      <c r="B45" s="12" t="str">
        <f t="shared" si="2"/>
        <v/>
      </c>
      <c r="C45" s="12" t="str">
        <f t="shared" si="3"/>
        <v/>
      </c>
      <c r="D45" s="12"/>
      <c r="E45" s="13"/>
      <c r="F45" s="11"/>
      <c r="G45" s="9" t="str">
        <f t="shared" si="4"/>
        <v/>
      </c>
      <c r="H45" s="10" t="str">
        <f t="shared" si="1"/>
        <v/>
      </c>
      <c r="I45" s="10" t="str">
        <f>IF(D45=0,"",MAX(H45,MAX($I$4:I44)))</f>
        <v/>
      </c>
      <c r="J45" s="14"/>
      <c r="K45" s="15"/>
      <c r="L45" s="1"/>
      <c r="M45" s="1"/>
    </row>
    <row r="46" spans="1:13" ht="15">
      <c r="A46" s="23"/>
      <c r="B46" s="12" t="str">
        <f t="shared" si="2"/>
        <v/>
      </c>
      <c r="C46" s="12" t="str">
        <f t="shared" si="3"/>
        <v/>
      </c>
      <c r="D46" s="12"/>
      <c r="E46" s="13"/>
      <c r="F46" s="11"/>
      <c r="G46" s="9" t="str">
        <f t="shared" si="4"/>
        <v/>
      </c>
      <c r="H46" s="10" t="str">
        <f t="shared" si="1"/>
        <v/>
      </c>
      <c r="I46" s="10" t="str">
        <f>IF(D46=0,"",MAX(H46,MAX($I$4:I45)))</f>
        <v/>
      </c>
      <c r="J46" s="14"/>
      <c r="K46" s="14"/>
      <c r="L46" s="1"/>
      <c r="M46" s="1"/>
    </row>
    <row r="47" spans="1:13" ht="15">
      <c r="A47" s="23"/>
      <c r="B47" s="12" t="str">
        <f t="shared" si="2"/>
        <v/>
      </c>
      <c r="C47" s="12" t="str">
        <f t="shared" si="3"/>
        <v/>
      </c>
      <c r="D47" s="12"/>
      <c r="E47" s="13"/>
      <c r="F47" s="11"/>
      <c r="G47" s="9" t="str">
        <f t="shared" si="4"/>
        <v/>
      </c>
      <c r="H47" s="10" t="str">
        <f t="shared" si="1"/>
        <v/>
      </c>
      <c r="I47" s="10" t="str">
        <f>IF(D47=0,"",MAX(H47,MAX($I$4:I46)))</f>
        <v/>
      </c>
      <c r="J47" s="14"/>
      <c r="K47" s="14"/>
      <c r="L47" s="1"/>
      <c r="M47" s="1"/>
    </row>
    <row r="48" spans="1:13" ht="15">
      <c r="A48" s="23"/>
      <c r="B48" s="12" t="str">
        <f t="shared" si="2"/>
        <v/>
      </c>
      <c r="C48" s="12" t="str">
        <f t="shared" si="3"/>
        <v/>
      </c>
      <c r="D48" s="12"/>
      <c r="E48" s="13"/>
      <c r="F48" s="11"/>
      <c r="G48" s="9" t="str">
        <f t="shared" si="4"/>
        <v/>
      </c>
      <c r="H48" s="10" t="str">
        <f t="shared" si="1"/>
        <v/>
      </c>
      <c r="I48" s="10" t="str">
        <f>IF(D48=0,"",MAX(H48,MAX($I$4:I47)))</f>
        <v/>
      </c>
      <c r="J48" s="14"/>
      <c r="K48" s="14"/>
      <c r="L48" s="1"/>
      <c r="M48" s="1"/>
    </row>
    <row r="49" spans="1:13" ht="15">
      <c r="A49" s="23"/>
      <c r="B49" s="12" t="str">
        <f t="shared" si="2"/>
        <v/>
      </c>
      <c r="C49" s="12" t="str">
        <f t="shared" si="3"/>
        <v/>
      </c>
      <c r="D49" s="12"/>
      <c r="E49" s="13"/>
      <c r="F49" s="11"/>
      <c r="G49" s="9" t="str">
        <f t="shared" si="4"/>
        <v/>
      </c>
      <c r="H49" s="10" t="str">
        <f t="shared" si="1"/>
        <v/>
      </c>
      <c r="I49" s="10" t="str">
        <f>IF(D49=0,"",MAX(H49,MAX($I$4:I48)))</f>
        <v/>
      </c>
      <c r="J49" s="14"/>
      <c r="K49" s="14"/>
      <c r="L49" s="1"/>
      <c r="M49" s="1"/>
    </row>
    <row r="50" spans="1:13" ht="15">
      <c r="A50" s="23"/>
      <c r="B50" s="12" t="str">
        <f t="shared" si="2"/>
        <v/>
      </c>
      <c r="C50" s="12" t="str">
        <f t="shared" si="3"/>
        <v/>
      </c>
      <c r="D50" s="12"/>
      <c r="E50" s="13"/>
      <c r="F50" s="11"/>
      <c r="G50" s="9" t="str">
        <f t="shared" si="4"/>
        <v/>
      </c>
      <c r="H50" s="10" t="str">
        <f t="shared" si="1"/>
        <v/>
      </c>
      <c r="I50" s="10" t="str">
        <f>IF(D50=0,"",MAX(H50,MAX($I$4:I49)))</f>
        <v/>
      </c>
      <c r="J50" s="14"/>
      <c r="K50" s="14"/>
      <c r="L50" s="1"/>
      <c r="M50" s="1"/>
    </row>
    <row r="51" spans="1:13" ht="15">
      <c r="A51" s="23"/>
      <c r="B51" s="12" t="str">
        <f t="shared" si="2"/>
        <v/>
      </c>
      <c r="C51" s="12" t="str">
        <f t="shared" si="3"/>
        <v/>
      </c>
      <c r="D51" s="12"/>
      <c r="E51" s="13"/>
      <c r="F51" s="11"/>
      <c r="G51" s="9" t="str">
        <f t="shared" si="4"/>
        <v/>
      </c>
      <c r="H51" s="10" t="str">
        <f t="shared" si="1"/>
        <v/>
      </c>
      <c r="I51" s="10" t="str">
        <f>IF(D51=0,"",MAX(H51,MAX($I$4:I50)))</f>
        <v/>
      </c>
      <c r="J51" s="14"/>
      <c r="K51" s="15"/>
      <c r="L51" s="1"/>
      <c r="M51" s="1"/>
    </row>
    <row r="52" spans="1:13" ht="15">
      <c r="A52" s="23"/>
      <c r="B52" s="12" t="str">
        <f t="shared" si="2"/>
        <v/>
      </c>
      <c r="C52" s="12" t="str">
        <f t="shared" si="3"/>
        <v/>
      </c>
      <c r="D52" s="12"/>
      <c r="E52" s="13"/>
      <c r="F52" s="11"/>
      <c r="G52" s="9" t="str">
        <f t="shared" si="4"/>
        <v/>
      </c>
      <c r="H52" s="10" t="str">
        <f t="shared" si="1"/>
        <v/>
      </c>
      <c r="I52" s="10" t="str">
        <f>IF(D52=0,"",MAX(H52,MAX($I$4:I51)))</f>
        <v/>
      </c>
      <c r="J52" s="14"/>
      <c r="K52" s="14"/>
      <c r="L52" s="1"/>
      <c r="M52" s="1"/>
    </row>
    <row r="53" spans="1:13" ht="15">
      <c r="A53" s="23"/>
      <c r="B53" s="12" t="str">
        <f t="shared" si="2"/>
        <v/>
      </c>
      <c r="C53" s="12" t="str">
        <f t="shared" si="3"/>
        <v/>
      </c>
      <c r="D53" s="12"/>
      <c r="E53" s="13"/>
      <c r="F53" s="11"/>
      <c r="G53" s="9" t="str">
        <f t="shared" si="4"/>
        <v/>
      </c>
      <c r="H53" s="10" t="str">
        <f t="shared" si="1"/>
        <v/>
      </c>
      <c r="I53" s="10" t="str">
        <f>IF(D53=0,"",MAX(H53,MAX($I$4:I52)))</f>
        <v/>
      </c>
      <c r="J53" s="14"/>
      <c r="K53" s="14"/>
      <c r="L53" s="1"/>
      <c r="M53" s="1"/>
    </row>
    <row r="54" spans="1:13" ht="15">
      <c r="A54" s="23"/>
      <c r="B54" s="12" t="str">
        <f t="shared" si="2"/>
        <v/>
      </c>
      <c r="C54" s="12" t="str">
        <f t="shared" si="3"/>
        <v/>
      </c>
      <c r="D54" s="12"/>
      <c r="E54" s="13"/>
      <c r="F54" s="11"/>
      <c r="G54" s="9" t="str">
        <f t="shared" si="4"/>
        <v/>
      </c>
      <c r="H54" s="10" t="str">
        <f t="shared" si="1"/>
        <v/>
      </c>
      <c r="I54" s="10" t="str">
        <f>IF(D54=0,"",MAX(H54,MAX($I$4:I53)))</f>
        <v/>
      </c>
      <c r="J54" s="14"/>
      <c r="K54" s="14"/>
      <c r="L54" s="1"/>
      <c r="M54" s="1"/>
    </row>
    <row r="55" spans="1:13" ht="15">
      <c r="A55" s="23"/>
      <c r="B55" s="12" t="str">
        <f t="shared" si="2"/>
        <v/>
      </c>
      <c r="C55" s="12" t="str">
        <f t="shared" si="3"/>
        <v/>
      </c>
      <c r="D55" s="12"/>
      <c r="E55" s="13"/>
      <c r="F55" s="11"/>
      <c r="G55" s="9" t="str">
        <f t="shared" si="4"/>
        <v/>
      </c>
      <c r="H55" s="10" t="str">
        <f t="shared" si="1"/>
        <v/>
      </c>
      <c r="I55" s="10" t="str">
        <f>IF(D55=0,"",MAX(H55,MAX($I$4:I54)))</f>
        <v/>
      </c>
      <c r="J55" s="14"/>
      <c r="K55" s="14"/>
      <c r="L55" s="1"/>
      <c r="M55" s="1"/>
    </row>
    <row r="56" spans="1:13" ht="15">
      <c r="A56" s="23"/>
      <c r="B56" s="12" t="str">
        <f t="shared" si="2"/>
        <v/>
      </c>
      <c r="C56" s="12" t="str">
        <f t="shared" si="3"/>
        <v/>
      </c>
      <c r="D56" s="12"/>
      <c r="E56" s="13"/>
      <c r="F56" s="11"/>
      <c r="G56" s="9" t="str">
        <f t="shared" si="4"/>
        <v/>
      </c>
      <c r="H56" s="10" t="str">
        <f t="shared" si="1"/>
        <v/>
      </c>
      <c r="I56" s="10" t="str">
        <f>IF(D56=0,"",MAX(H56,MAX($I$4:I55)))</f>
        <v/>
      </c>
      <c r="J56" s="14"/>
      <c r="K56" s="14"/>
      <c r="L56" s="1"/>
      <c r="M56" s="1"/>
    </row>
    <row r="57" spans="1:13" ht="15">
      <c r="A57" s="23"/>
      <c r="B57" s="12" t="str">
        <f t="shared" si="2"/>
        <v/>
      </c>
      <c r="C57" s="12" t="str">
        <f t="shared" si="3"/>
        <v/>
      </c>
      <c r="D57" s="12"/>
      <c r="E57" s="13"/>
      <c r="F57" s="11"/>
      <c r="G57" s="9" t="str">
        <f t="shared" si="4"/>
        <v/>
      </c>
      <c r="H57" s="10" t="str">
        <f t="shared" si="1"/>
        <v/>
      </c>
      <c r="I57" s="10" t="str">
        <f>IF(D57=0,"",MAX(H57,MAX($I$4:I56)))</f>
        <v/>
      </c>
      <c r="J57" s="14"/>
      <c r="K57" s="15"/>
      <c r="L57" s="1"/>
      <c r="M57" s="1"/>
    </row>
    <row r="58" spans="1:13" ht="15">
      <c r="A58" s="23"/>
      <c r="B58" s="12" t="str">
        <f t="shared" si="2"/>
        <v/>
      </c>
      <c r="C58" s="12" t="str">
        <f t="shared" si="3"/>
        <v/>
      </c>
      <c r="D58" s="12"/>
      <c r="E58" s="13"/>
      <c r="F58" s="11"/>
      <c r="G58" s="9" t="str">
        <f t="shared" si="4"/>
        <v/>
      </c>
      <c r="H58" s="10" t="str">
        <f t="shared" si="1"/>
        <v/>
      </c>
      <c r="I58" s="10" t="str">
        <f>IF(D58=0,"",MAX(H58,MAX($I$4:I57)))</f>
        <v/>
      </c>
      <c r="J58" s="14"/>
      <c r="K58" s="14"/>
      <c r="L58" s="1"/>
      <c r="M58" s="1"/>
    </row>
    <row r="59" spans="1:13" ht="15">
      <c r="A59" s="23"/>
      <c r="B59" s="12" t="str">
        <f t="shared" si="2"/>
        <v/>
      </c>
      <c r="C59" s="12" t="str">
        <f t="shared" si="3"/>
        <v/>
      </c>
      <c r="D59" s="12"/>
      <c r="E59" s="13"/>
      <c r="F59" s="11"/>
      <c r="G59" s="9" t="str">
        <f t="shared" si="4"/>
        <v/>
      </c>
      <c r="H59" s="10" t="str">
        <f t="shared" si="1"/>
        <v/>
      </c>
      <c r="I59" s="10" t="str">
        <f>IF(D59=0,"",MAX(H59,MAX($I$4:I58)))</f>
        <v/>
      </c>
      <c r="J59" s="14"/>
      <c r="K59" s="14"/>
      <c r="L59" s="1"/>
      <c r="M59" s="1"/>
    </row>
    <row r="60" spans="1:13" ht="15">
      <c r="A60" s="23"/>
      <c r="B60" s="12" t="str">
        <f t="shared" si="2"/>
        <v/>
      </c>
      <c r="C60" s="12" t="str">
        <f t="shared" si="3"/>
        <v/>
      </c>
      <c r="D60" s="12"/>
      <c r="E60" s="13"/>
      <c r="F60" s="11"/>
      <c r="G60" s="9" t="str">
        <f t="shared" si="4"/>
        <v/>
      </c>
      <c r="H60" s="10" t="str">
        <f t="shared" si="1"/>
        <v/>
      </c>
      <c r="I60" s="10" t="str">
        <f>IF(D60=0,"",MAX(H60,MAX($I$4:I59)))</f>
        <v/>
      </c>
      <c r="J60" s="14"/>
      <c r="K60" s="14"/>
      <c r="L60" s="1"/>
      <c r="M60" s="1"/>
    </row>
    <row r="61" spans="1:13" ht="15">
      <c r="A61" s="23"/>
      <c r="B61" s="12" t="str">
        <f t="shared" si="2"/>
        <v/>
      </c>
      <c r="C61" s="12" t="str">
        <f t="shared" si="3"/>
        <v/>
      </c>
      <c r="D61" s="12"/>
      <c r="E61" s="13"/>
      <c r="F61" s="11"/>
      <c r="G61" s="9" t="str">
        <f t="shared" si="4"/>
        <v/>
      </c>
      <c r="H61" s="10" t="str">
        <f t="shared" si="1"/>
        <v/>
      </c>
      <c r="I61" s="10" t="str">
        <f>IF(D61=0,"",MAX(H61,MAX($I$4:I60)))</f>
        <v/>
      </c>
      <c r="J61" s="14"/>
      <c r="K61" s="14"/>
      <c r="L61" s="1"/>
      <c r="M61" s="1"/>
    </row>
    <row r="62" spans="1:13" ht="15">
      <c r="A62" s="23"/>
      <c r="B62" s="12" t="str">
        <f t="shared" si="2"/>
        <v/>
      </c>
      <c r="C62" s="12" t="str">
        <f t="shared" si="3"/>
        <v/>
      </c>
      <c r="D62" s="12"/>
      <c r="E62" s="13"/>
      <c r="F62" s="11"/>
      <c r="G62" s="9" t="str">
        <f t="shared" si="4"/>
        <v/>
      </c>
      <c r="H62" s="10" t="str">
        <f t="shared" si="1"/>
        <v/>
      </c>
      <c r="I62" s="10" t="str">
        <f>IF(D62=0,"",MAX(H62,MAX($I$4:I61)))</f>
        <v/>
      </c>
      <c r="J62" s="14"/>
      <c r="K62" s="14"/>
      <c r="L62" s="1"/>
      <c r="M62" s="1"/>
    </row>
    <row r="63" spans="1:13" ht="15">
      <c r="A63" s="23"/>
      <c r="B63" s="12" t="str">
        <f t="shared" si="2"/>
        <v/>
      </c>
      <c r="C63" s="12" t="str">
        <f t="shared" si="3"/>
        <v/>
      </c>
      <c r="D63" s="12"/>
      <c r="E63" s="13"/>
      <c r="F63" s="11"/>
      <c r="G63" s="9" t="str">
        <f t="shared" si="4"/>
        <v/>
      </c>
      <c r="H63" s="10" t="str">
        <f t="shared" si="1"/>
        <v/>
      </c>
      <c r="I63" s="10" t="str">
        <f>IF(D63=0,"",MAX(H63,MAX($I$4:I62)))</f>
        <v/>
      </c>
      <c r="J63" s="14"/>
      <c r="K63" s="15"/>
      <c r="L63" s="1"/>
      <c r="M63" s="1"/>
    </row>
    <row r="64" spans="1:13" ht="15">
      <c r="A64" s="23"/>
      <c r="B64" s="12" t="str">
        <f t="shared" si="2"/>
        <v/>
      </c>
      <c r="C64" s="12" t="str">
        <f t="shared" si="3"/>
        <v/>
      </c>
      <c r="D64" s="12"/>
      <c r="E64" s="13"/>
      <c r="F64" s="11"/>
      <c r="G64" s="9" t="str">
        <f t="shared" si="4"/>
        <v/>
      </c>
      <c r="H64" s="10" t="str">
        <f t="shared" si="1"/>
        <v/>
      </c>
      <c r="I64" s="10" t="str">
        <f>IF(D64=0,"",MAX(H64,MAX($I$4:I63)))</f>
        <v/>
      </c>
      <c r="J64" s="14"/>
      <c r="K64" s="14"/>
      <c r="L64" s="1"/>
      <c r="M64" s="1"/>
    </row>
    <row r="65" spans="1:13" ht="15">
      <c r="A65" s="23"/>
      <c r="B65" s="12" t="str">
        <f t="shared" si="2"/>
        <v/>
      </c>
      <c r="C65" s="12" t="str">
        <f t="shared" si="3"/>
        <v/>
      </c>
      <c r="D65" s="12"/>
      <c r="E65" s="13"/>
      <c r="F65" s="11"/>
      <c r="G65" s="9" t="str">
        <f t="shared" si="4"/>
        <v/>
      </c>
      <c r="H65" s="10" t="str">
        <f t="shared" si="1"/>
        <v/>
      </c>
      <c r="I65" s="10" t="str">
        <f>IF(D65=0,"",MAX(H65,MAX($I$4:I64)))</f>
        <v/>
      </c>
      <c r="J65" s="14"/>
      <c r="K65" s="14"/>
      <c r="L65" s="1"/>
      <c r="M65" s="1"/>
    </row>
    <row r="66" spans="1:13" ht="15">
      <c r="A66" s="23"/>
      <c r="B66" s="12" t="str">
        <f t="shared" si="2"/>
        <v/>
      </c>
      <c r="C66" s="12" t="str">
        <f t="shared" si="3"/>
        <v/>
      </c>
      <c r="D66" s="12"/>
      <c r="E66" s="13"/>
      <c r="F66" s="11"/>
      <c r="G66" s="9" t="str">
        <f t="shared" si="4"/>
        <v/>
      </c>
      <c r="H66" s="10" t="str">
        <f t="shared" si="1"/>
        <v/>
      </c>
      <c r="I66" s="10" t="str">
        <f>IF(D66=0,"",MAX(H66,MAX($I$4:I65)))</f>
        <v/>
      </c>
      <c r="J66" s="14"/>
      <c r="K66" s="14"/>
      <c r="L66" s="1"/>
      <c r="M66" s="1"/>
    </row>
    <row r="67" spans="1:13" ht="15">
      <c r="A67" s="23"/>
      <c r="B67" s="12" t="str">
        <f t="shared" si="2"/>
        <v/>
      </c>
      <c r="C67" s="12" t="str">
        <f t="shared" si="3"/>
        <v/>
      </c>
      <c r="D67" s="12"/>
      <c r="E67" s="13"/>
      <c r="F67" s="11"/>
      <c r="G67" s="9" t="str">
        <f t="shared" si="4"/>
        <v/>
      </c>
      <c r="H67" s="10" t="str">
        <f t="shared" si="1"/>
        <v/>
      </c>
      <c r="I67" s="10" t="str">
        <f>IF(D67=0,"",MAX(H67,MAX($I$4:I66)))</f>
        <v/>
      </c>
      <c r="J67" s="14"/>
      <c r="K67" s="14"/>
      <c r="L67" s="1"/>
      <c r="M67" s="1"/>
    </row>
    <row r="68" spans="1:13" ht="15">
      <c r="A68" s="23"/>
      <c r="B68" s="12" t="str">
        <f t="shared" si="2"/>
        <v/>
      </c>
      <c r="C68" s="12" t="str">
        <f t="shared" si="3"/>
        <v/>
      </c>
      <c r="D68" s="12"/>
      <c r="E68" s="13"/>
      <c r="F68" s="11"/>
      <c r="G68" s="9" t="str">
        <f t="shared" si="4"/>
        <v/>
      </c>
      <c r="H68" s="10" t="str">
        <f t="shared" ref="H68:H108" si="5">IF(AND(D68&lt;&gt;"",B68&lt;&gt;""),(D68-B68)/B68,"")</f>
        <v/>
      </c>
      <c r="I68" s="10" t="str">
        <f>IF(D68=0,"",MAX(H68,MAX($I$4:I67)))</f>
        <v/>
      </c>
      <c r="J68" s="14"/>
      <c r="K68" s="14"/>
      <c r="L68" s="1"/>
      <c r="M68" s="1"/>
    </row>
    <row r="69" spans="1:13" ht="15">
      <c r="A69" s="23"/>
      <c r="B69" s="12" t="str">
        <f t="shared" ref="B69:B108" si="6">IF(ISERROR(B68+F69/(D68/B68)),"",B68+F69/(D68/B68))</f>
        <v/>
      </c>
      <c r="C69" s="12" t="str">
        <f t="shared" si="3"/>
        <v/>
      </c>
      <c r="D69" s="12"/>
      <c r="E69" s="13"/>
      <c r="F69" s="11"/>
      <c r="G69" s="9" t="str">
        <f t="shared" si="4"/>
        <v/>
      </c>
      <c r="H69" s="10" t="str">
        <f t="shared" si="5"/>
        <v/>
      </c>
      <c r="I69" s="10" t="str">
        <f>IF(D69=0,"",MAX(H69,MAX($I$4:I68)))</f>
        <v/>
      </c>
      <c r="J69" s="14"/>
      <c r="K69" s="15"/>
      <c r="L69" s="1"/>
      <c r="M69" s="1"/>
    </row>
    <row r="70" spans="1:13" ht="15">
      <c r="A70" s="23"/>
      <c r="B70" s="12" t="str">
        <f t="shared" si="6"/>
        <v/>
      </c>
      <c r="C70" s="12" t="str">
        <f t="shared" si="3"/>
        <v/>
      </c>
      <c r="D70" s="12"/>
      <c r="E70" s="13"/>
      <c r="F70" s="11"/>
      <c r="G70" s="9" t="str">
        <f t="shared" si="4"/>
        <v/>
      </c>
      <c r="H70" s="10" t="str">
        <f t="shared" si="5"/>
        <v/>
      </c>
      <c r="I70" s="10" t="str">
        <f>IF(D70=0,"",MAX(H70,MAX($I$4:I69)))</f>
        <v/>
      </c>
      <c r="J70" s="14"/>
      <c r="K70" s="14"/>
      <c r="L70" s="1"/>
      <c r="M70" s="1"/>
    </row>
    <row r="71" spans="1:13" ht="15">
      <c r="A71" s="23"/>
      <c r="B71" s="12" t="str">
        <f t="shared" si="6"/>
        <v/>
      </c>
      <c r="C71" s="12" t="str">
        <f t="shared" ref="C71:C108" si="7">IF(D70=0,"",D70)</f>
        <v/>
      </c>
      <c r="D71" s="12"/>
      <c r="E71" s="13"/>
      <c r="F71" s="11"/>
      <c r="G71" s="9" t="str">
        <f t="shared" si="4"/>
        <v/>
      </c>
      <c r="H71" s="10" t="str">
        <f t="shared" si="5"/>
        <v/>
      </c>
      <c r="I71" s="10" t="str">
        <f>IF(D71=0,"",MAX(H71,MAX($I$4:I70)))</f>
        <v/>
      </c>
      <c r="J71" s="14"/>
      <c r="K71" s="14"/>
      <c r="L71" s="1"/>
      <c r="M71" s="1"/>
    </row>
    <row r="72" spans="1:13" ht="15">
      <c r="A72" s="23"/>
      <c r="B72" s="12" t="str">
        <f t="shared" si="6"/>
        <v/>
      </c>
      <c r="C72" s="12" t="str">
        <f t="shared" si="7"/>
        <v/>
      </c>
      <c r="D72" s="12"/>
      <c r="E72" s="13"/>
      <c r="F72" s="11"/>
      <c r="G72" s="9" t="str">
        <f t="shared" si="4"/>
        <v/>
      </c>
      <c r="H72" s="10" t="str">
        <f t="shared" si="5"/>
        <v/>
      </c>
      <c r="I72" s="10" t="str">
        <f>IF(D72=0,"",MAX(H72,MAX($I$4:I71)))</f>
        <v/>
      </c>
      <c r="J72" s="14"/>
      <c r="K72" s="14"/>
      <c r="L72" s="1"/>
      <c r="M72" s="1"/>
    </row>
    <row r="73" spans="1:13" ht="15">
      <c r="A73" s="23"/>
      <c r="B73" s="12" t="str">
        <f t="shared" si="6"/>
        <v/>
      </c>
      <c r="C73" s="12" t="str">
        <f t="shared" si="7"/>
        <v/>
      </c>
      <c r="D73" s="12"/>
      <c r="E73" s="13"/>
      <c r="F73" s="11"/>
      <c r="G73" s="9" t="str">
        <f t="shared" si="4"/>
        <v/>
      </c>
      <c r="H73" s="10" t="str">
        <f t="shared" si="5"/>
        <v/>
      </c>
      <c r="I73" s="10" t="str">
        <f>IF(D73=0,"",MAX(H73,MAX($I$4:I72)))</f>
        <v/>
      </c>
      <c r="J73" s="14"/>
      <c r="K73" s="14"/>
      <c r="L73" s="1"/>
      <c r="M73" s="1"/>
    </row>
    <row r="74" spans="1:13" ht="15">
      <c r="A74" s="23"/>
      <c r="B74" s="12" t="str">
        <f t="shared" si="6"/>
        <v/>
      </c>
      <c r="C74" s="12" t="str">
        <f t="shared" si="7"/>
        <v/>
      </c>
      <c r="D74" s="12"/>
      <c r="E74" s="13"/>
      <c r="F74" s="11"/>
      <c r="G74" s="9" t="str">
        <f t="shared" si="4"/>
        <v/>
      </c>
      <c r="H74" s="10" t="str">
        <f t="shared" si="5"/>
        <v/>
      </c>
      <c r="I74" s="10" t="str">
        <f>IF(D74=0,"",MAX(H74,MAX($I$4:I73)))</f>
        <v/>
      </c>
      <c r="J74" s="14"/>
      <c r="K74" s="14"/>
      <c r="L74" s="1"/>
      <c r="M74" s="1"/>
    </row>
    <row r="75" spans="1:13" ht="15">
      <c r="A75" s="23"/>
      <c r="B75" s="12" t="str">
        <f t="shared" si="6"/>
        <v/>
      </c>
      <c r="C75" s="12" t="str">
        <f t="shared" si="7"/>
        <v/>
      </c>
      <c r="D75" s="12"/>
      <c r="E75" s="13"/>
      <c r="F75" s="11"/>
      <c r="G75" s="9" t="str">
        <f t="shared" si="4"/>
        <v/>
      </c>
      <c r="H75" s="10" t="str">
        <f t="shared" si="5"/>
        <v/>
      </c>
      <c r="I75" s="10" t="str">
        <f>IF(D75=0,"",MAX(H75,MAX($I$4:I74)))</f>
        <v/>
      </c>
      <c r="J75" s="14"/>
      <c r="K75" s="15"/>
      <c r="L75" s="1"/>
      <c r="M75" s="1"/>
    </row>
    <row r="76" spans="1:13" ht="15">
      <c r="A76" s="23"/>
      <c r="B76" s="12" t="str">
        <f t="shared" si="6"/>
        <v/>
      </c>
      <c r="C76" s="12" t="str">
        <f t="shared" si="7"/>
        <v/>
      </c>
      <c r="D76" s="12"/>
      <c r="E76" s="13"/>
      <c r="F76" s="11"/>
      <c r="G76" s="9" t="str">
        <f t="shared" si="4"/>
        <v/>
      </c>
      <c r="H76" s="10" t="str">
        <f t="shared" si="5"/>
        <v/>
      </c>
      <c r="I76" s="10" t="str">
        <f>IF(D76=0,"",MAX(H76,MAX($I$4:I75)))</f>
        <v/>
      </c>
      <c r="J76" s="14"/>
      <c r="K76" s="14"/>
      <c r="L76" s="1"/>
      <c r="M76" s="1"/>
    </row>
    <row r="77" spans="1:13" ht="15">
      <c r="A77" s="23"/>
      <c r="B77" s="12" t="str">
        <f t="shared" si="6"/>
        <v/>
      </c>
      <c r="C77" s="12" t="str">
        <f t="shared" si="7"/>
        <v/>
      </c>
      <c r="D77" s="12"/>
      <c r="E77" s="13"/>
      <c r="F77" s="11"/>
      <c r="G77" s="9" t="str">
        <f t="shared" ref="G77:G108" si="8">IF(AND(D77&lt;&gt;"",C77&lt;&gt;""),(D77-C77-F77)/(C77+F77),"")</f>
        <v/>
      </c>
      <c r="H77" s="10" t="str">
        <f t="shared" si="5"/>
        <v/>
      </c>
      <c r="I77" s="10" t="str">
        <f>IF(D77=0,"",MAX(H77,MAX($I$4:I76)))</f>
        <v/>
      </c>
      <c r="J77" s="14"/>
      <c r="K77" s="14"/>
      <c r="L77" s="1"/>
      <c r="M77" s="1"/>
    </row>
    <row r="78" spans="1:13" ht="15">
      <c r="A78" s="23"/>
      <c r="B78" s="12" t="str">
        <f t="shared" si="6"/>
        <v/>
      </c>
      <c r="C78" s="12" t="str">
        <f t="shared" si="7"/>
        <v/>
      </c>
      <c r="D78" s="12"/>
      <c r="E78" s="13"/>
      <c r="F78" s="11"/>
      <c r="G78" s="9" t="str">
        <f t="shared" si="8"/>
        <v/>
      </c>
      <c r="H78" s="10" t="str">
        <f t="shared" si="5"/>
        <v/>
      </c>
      <c r="I78" s="10" t="str">
        <f>IF(D78=0,"",MAX(H78,MAX($I$4:I77)))</f>
        <v/>
      </c>
      <c r="J78" s="14"/>
      <c r="K78" s="14"/>
      <c r="L78" s="1"/>
      <c r="M78" s="1"/>
    </row>
    <row r="79" spans="1:13" ht="15">
      <c r="A79" s="23"/>
      <c r="B79" s="12" t="str">
        <f t="shared" si="6"/>
        <v/>
      </c>
      <c r="C79" s="12" t="str">
        <f t="shared" si="7"/>
        <v/>
      </c>
      <c r="D79" s="12"/>
      <c r="E79" s="13"/>
      <c r="F79" s="11"/>
      <c r="G79" s="9" t="str">
        <f t="shared" si="8"/>
        <v/>
      </c>
      <c r="H79" s="10" t="str">
        <f t="shared" si="5"/>
        <v/>
      </c>
      <c r="I79" s="10" t="str">
        <f>IF(D79=0,"",MAX(H79,MAX($I$4:I78)))</f>
        <v/>
      </c>
      <c r="J79" s="14"/>
      <c r="K79" s="14"/>
      <c r="L79" s="1"/>
      <c r="M79" s="1"/>
    </row>
    <row r="80" spans="1:13" ht="15">
      <c r="A80" s="23"/>
      <c r="B80" s="12" t="str">
        <f t="shared" si="6"/>
        <v/>
      </c>
      <c r="C80" s="12" t="str">
        <f t="shared" si="7"/>
        <v/>
      </c>
      <c r="D80" s="12"/>
      <c r="E80" s="13"/>
      <c r="F80" s="11"/>
      <c r="G80" s="9" t="str">
        <f t="shared" si="8"/>
        <v/>
      </c>
      <c r="H80" s="10" t="str">
        <f t="shared" si="5"/>
        <v/>
      </c>
      <c r="I80" s="10" t="str">
        <f>IF(D80=0,"",MAX(H80,MAX($I$4:I79)))</f>
        <v/>
      </c>
      <c r="J80" s="14"/>
      <c r="K80" s="14"/>
      <c r="L80" s="1"/>
      <c r="M80" s="1"/>
    </row>
    <row r="81" spans="1:13" ht="15">
      <c r="A81" s="23"/>
      <c r="B81" s="12" t="str">
        <f t="shared" si="6"/>
        <v/>
      </c>
      <c r="C81" s="12" t="str">
        <f t="shared" si="7"/>
        <v/>
      </c>
      <c r="D81" s="12"/>
      <c r="E81" s="13"/>
      <c r="F81" s="11"/>
      <c r="G81" s="9" t="str">
        <f t="shared" si="8"/>
        <v/>
      </c>
      <c r="H81" s="10" t="str">
        <f t="shared" si="5"/>
        <v/>
      </c>
      <c r="I81" s="10" t="str">
        <f>IF(D81=0,"",MAX(H81,MAX($I$4:I80)))</f>
        <v/>
      </c>
      <c r="J81" s="14"/>
      <c r="K81" s="15"/>
      <c r="L81" s="1"/>
      <c r="M81" s="1"/>
    </row>
    <row r="82" spans="1:13" ht="15">
      <c r="A82" s="23"/>
      <c r="B82" s="12" t="str">
        <f t="shared" si="6"/>
        <v/>
      </c>
      <c r="C82" s="12" t="str">
        <f t="shared" si="7"/>
        <v/>
      </c>
      <c r="D82" s="12"/>
      <c r="E82" s="13"/>
      <c r="F82" s="11"/>
      <c r="G82" s="9" t="str">
        <f t="shared" si="8"/>
        <v/>
      </c>
      <c r="H82" s="10" t="str">
        <f t="shared" si="5"/>
        <v/>
      </c>
      <c r="I82" s="10" t="str">
        <f>IF(D82=0,"",MAX(H82,MAX($I$4:I81)))</f>
        <v/>
      </c>
      <c r="J82" s="14"/>
      <c r="K82" s="14"/>
      <c r="L82" s="1"/>
      <c r="M82" s="1"/>
    </row>
    <row r="83" spans="1:13" ht="15">
      <c r="A83" s="23"/>
      <c r="B83" s="12" t="str">
        <f t="shared" si="6"/>
        <v/>
      </c>
      <c r="C83" s="12" t="str">
        <f t="shared" si="7"/>
        <v/>
      </c>
      <c r="D83" s="12"/>
      <c r="E83" s="13"/>
      <c r="F83" s="11"/>
      <c r="G83" s="9" t="str">
        <f t="shared" si="8"/>
        <v/>
      </c>
      <c r="H83" s="10" t="str">
        <f t="shared" si="5"/>
        <v/>
      </c>
      <c r="I83" s="10" t="str">
        <f>IF(D83=0,"",MAX(H83,MAX($I$4:I82)))</f>
        <v/>
      </c>
      <c r="J83" s="14"/>
      <c r="K83" s="14"/>
      <c r="L83" s="1"/>
      <c r="M83" s="1"/>
    </row>
    <row r="84" spans="1:13" ht="15">
      <c r="A84" s="23"/>
      <c r="B84" s="12" t="str">
        <f t="shared" si="6"/>
        <v/>
      </c>
      <c r="C84" s="12" t="str">
        <f t="shared" si="7"/>
        <v/>
      </c>
      <c r="D84" s="12"/>
      <c r="E84" s="13"/>
      <c r="F84" s="11"/>
      <c r="G84" s="9" t="str">
        <f t="shared" si="8"/>
        <v/>
      </c>
      <c r="H84" s="10" t="str">
        <f t="shared" si="5"/>
        <v/>
      </c>
      <c r="I84" s="10" t="str">
        <f>IF(D84=0,"",MAX(H84,MAX($I$4:I83)))</f>
        <v/>
      </c>
      <c r="J84" s="14"/>
      <c r="K84" s="14"/>
      <c r="L84" s="1"/>
      <c r="M84" s="1"/>
    </row>
    <row r="85" spans="1:13" ht="15">
      <c r="A85" s="23"/>
      <c r="B85" s="12" t="str">
        <f t="shared" si="6"/>
        <v/>
      </c>
      <c r="C85" s="12" t="str">
        <f t="shared" si="7"/>
        <v/>
      </c>
      <c r="D85" s="12"/>
      <c r="E85" s="13"/>
      <c r="F85" s="11"/>
      <c r="G85" s="9" t="str">
        <f t="shared" si="8"/>
        <v/>
      </c>
      <c r="H85" s="10" t="str">
        <f t="shared" si="5"/>
        <v/>
      </c>
      <c r="I85" s="10" t="str">
        <f>IF(D85=0,"",MAX(H85,MAX($I$4:I84)))</f>
        <v/>
      </c>
      <c r="J85" s="14"/>
      <c r="K85" s="14"/>
      <c r="L85" s="1"/>
      <c r="M85" s="1"/>
    </row>
    <row r="86" spans="1:13" ht="15">
      <c r="A86" s="23"/>
      <c r="B86" s="12" t="str">
        <f t="shared" si="6"/>
        <v/>
      </c>
      <c r="C86" s="12" t="str">
        <f t="shared" si="7"/>
        <v/>
      </c>
      <c r="D86" s="12"/>
      <c r="E86" s="13"/>
      <c r="F86" s="11"/>
      <c r="G86" s="9" t="str">
        <f t="shared" si="8"/>
        <v/>
      </c>
      <c r="H86" s="10" t="str">
        <f t="shared" si="5"/>
        <v/>
      </c>
      <c r="I86" s="10" t="str">
        <f>IF(D86=0,"",MAX(H86,MAX($I$4:I85)))</f>
        <v/>
      </c>
      <c r="J86" s="14"/>
      <c r="K86" s="14"/>
      <c r="L86" s="1"/>
      <c r="M86" s="1"/>
    </row>
    <row r="87" spans="1:13" ht="15">
      <c r="A87" s="23"/>
      <c r="B87" s="12" t="str">
        <f t="shared" si="6"/>
        <v/>
      </c>
      <c r="C87" s="12" t="str">
        <f t="shared" si="7"/>
        <v/>
      </c>
      <c r="D87" s="12"/>
      <c r="E87" s="13"/>
      <c r="F87" s="11"/>
      <c r="G87" s="9" t="str">
        <f t="shared" si="8"/>
        <v/>
      </c>
      <c r="H87" s="10" t="str">
        <f t="shared" si="5"/>
        <v/>
      </c>
      <c r="I87" s="10" t="str">
        <f>IF(D87=0,"",MAX(H87,MAX($I$4:I86)))</f>
        <v/>
      </c>
      <c r="J87" s="14"/>
      <c r="K87" s="15"/>
      <c r="L87" s="1"/>
      <c r="M87" s="1"/>
    </row>
    <row r="88" spans="1:13" ht="15">
      <c r="A88" s="23"/>
      <c r="B88" s="12" t="str">
        <f t="shared" si="6"/>
        <v/>
      </c>
      <c r="C88" s="12" t="str">
        <f t="shared" si="7"/>
        <v/>
      </c>
      <c r="D88" s="12"/>
      <c r="E88" s="13"/>
      <c r="F88" s="11"/>
      <c r="G88" s="9" t="str">
        <f t="shared" si="8"/>
        <v/>
      </c>
      <c r="H88" s="10" t="str">
        <f t="shared" si="5"/>
        <v/>
      </c>
      <c r="I88" s="10" t="str">
        <f>IF(D88=0,"",MAX(H88,MAX($I$4:I87)))</f>
        <v/>
      </c>
      <c r="J88" s="14"/>
      <c r="K88" s="14"/>
      <c r="L88" s="1"/>
      <c r="M88" s="1"/>
    </row>
    <row r="89" spans="1:13" ht="15">
      <c r="A89" s="23"/>
      <c r="B89" s="12" t="str">
        <f t="shared" si="6"/>
        <v/>
      </c>
      <c r="C89" s="12" t="str">
        <f t="shared" si="7"/>
        <v/>
      </c>
      <c r="D89" s="12"/>
      <c r="E89" s="13"/>
      <c r="F89" s="11"/>
      <c r="G89" s="9" t="str">
        <f t="shared" si="8"/>
        <v/>
      </c>
      <c r="H89" s="10" t="str">
        <f t="shared" si="5"/>
        <v/>
      </c>
      <c r="I89" s="10" t="str">
        <f>IF(D89=0,"",MAX(H89,MAX($I$4:I88)))</f>
        <v/>
      </c>
      <c r="J89" s="14"/>
      <c r="K89" s="14"/>
      <c r="L89" s="1"/>
      <c r="M89" s="1"/>
    </row>
    <row r="90" spans="1:13" ht="15">
      <c r="A90" s="23"/>
      <c r="B90" s="12" t="str">
        <f t="shared" si="6"/>
        <v/>
      </c>
      <c r="C90" s="12" t="str">
        <f t="shared" si="7"/>
        <v/>
      </c>
      <c r="D90" s="12"/>
      <c r="E90" s="13"/>
      <c r="F90" s="11"/>
      <c r="G90" s="9" t="str">
        <f t="shared" si="8"/>
        <v/>
      </c>
      <c r="H90" s="10" t="str">
        <f t="shared" si="5"/>
        <v/>
      </c>
      <c r="I90" s="10" t="str">
        <f>IF(D90=0,"",MAX(H90,MAX($I$4:I89)))</f>
        <v/>
      </c>
      <c r="J90" s="14"/>
      <c r="K90" s="14"/>
      <c r="L90" s="1"/>
      <c r="M90" s="1"/>
    </row>
    <row r="91" spans="1:13" ht="15">
      <c r="A91" s="23"/>
      <c r="B91" s="12" t="str">
        <f t="shared" si="6"/>
        <v/>
      </c>
      <c r="C91" s="12" t="str">
        <f t="shared" si="7"/>
        <v/>
      </c>
      <c r="D91" s="12"/>
      <c r="E91" s="13"/>
      <c r="F91" s="11"/>
      <c r="G91" s="9" t="str">
        <f t="shared" si="8"/>
        <v/>
      </c>
      <c r="H91" s="10" t="str">
        <f t="shared" si="5"/>
        <v/>
      </c>
      <c r="I91" s="10" t="str">
        <f>IF(D91=0,"",MAX(H91,MAX($I$4:I90)))</f>
        <v/>
      </c>
      <c r="J91" s="14"/>
      <c r="K91" s="14"/>
      <c r="L91" s="1"/>
      <c r="M91" s="1"/>
    </row>
    <row r="92" spans="1:13" ht="15">
      <c r="A92" s="23"/>
      <c r="B92" s="12" t="str">
        <f t="shared" si="6"/>
        <v/>
      </c>
      <c r="C92" s="12" t="str">
        <f t="shared" si="7"/>
        <v/>
      </c>
      <c r="D92" s="12"/>
      <c r="E92" s="13"/>
      <c r="F92" s="11"/>
      <c r="G92" s="9" t="str">
        <f t="shared" si="8"/>
        <v/>
      </c>
      <c r="H92" s="10" t="str">
        <f t="shared" si="5"/>
        <v/>
      </c>
      <c r="I92" s="10" t="str">
        <f>IF(D92=0,"",MAX(H92,MAX($I$4:I91)))</f>
        <v/>
      </c>
      <c r="J92" s="14"/>
      <c r="K92" s="14"/>
      <c r="L92" s="1"/>
      <c r="M92" s="1"/>
    </row>
    <row r="93" spans="1:13" ht="15">
      <c r="A93" s="23"/>
      <c r="B93" s="12" t="str">
        <f t="shared" si="6"/>
        <v/>
      </c>
      <c r="C93" s="12" t="str">
        <f t="shared" si="7"/>
        <v/>
      </c>
      <c r="D93" s="12"/>
      <c r="E93" s="13"/>
      <c r="F93" s="11"/>
      <c r="G93" s="9" t="str">
        <f t="shared" si="8"/>
        <v/>
      </c>
      <c r="H93" s="10" t="str">
        <f t="shared" si="5"/>
        <v/>
      </c>
      <c r="I93" s="10" t="str">
        <f>IF(D93=0,"",MAX(H93,MAX($I$4:I92)))</f>
        <v/>
      </c>
      <c r="J93" s="14"/>
      <c r="K93" s="15"/>
      <c r="L93" s="1"/>
      <c r="M93" s="1"/>
    </row>
    <row r="94" spans="1:13" ht="15">
      <c r="A94" s="23"/>
      <c r="B94" s="12" t="str">
        <f t="shared" si="6"/>
        <v/>
      </c>
      <c r="C94" s="12" t="str">
        <f t="shared" si="7"/>
        <v/>
      </c>
      <c r="D94" s="12"/>
      <c r="E94" s="13"/>
      <c r="F94" s="11"/>
      <c r="G94" s="9" t="str">
        <f t="shared" si="8"/>
        <v/>
      </c>
      <c r="H94" s="10" t="str">
        <f t="shared" si="5"/>
        <v/>
      </c>
      <c r="I94" s="10" t="str">
        <f>IF(D94=0,"",MAX(H94,MAX($I$4:I93)))</f>
        <v/>
      </c>
      <c r="J94" s="14"/>
      <c r="K94" s="14"/>
      <c r="L94" s="1"/>
      <c r="M94" s="1"/>
    </row>
    <row r="95" spans="1:13" ht="15">
      <c r="A95" s="23"/>
      <c r="B95" s="12" t="str">
        <f t="shared" si="6"/>
        <v/>
      </c>
      <c r="C95" s="12" t="str">
        <f t="shared" si="7"/>
        <v/>
      </c>
      <c r="D95" s="12"/>
      <c r="E95" s="13"/>
      <c r="F95" s="11"/>
      <c r="G95" s="9" t="str">
        <f t="shared" si="8"/>
        <v/>
      </c>
      <c r="H95" s="10" t="str">
        <f t="shared" si="5"/>
        <v/>
      </c>
      <c r="I95" s="10" t="str">
        <f>IF(D95=0,"",MAX(H95,MAX($I$4:I94)))</f>
        <v/>
      </c>
      <c r="J95" s="14"/>
      <c r="K95" s="14"/>
      <c r="L95" s="1"/>
      <c r="M95" s="1"/>
    </row>
    <row r="96" spans="1:13" ht="15">
      <c r="A96" s="23"/>
      <c r="B96" s="12" t="str">
        <f t="shared" si="6"/>
        <v/>
      </c>
      <c r="C96" s="12" t="str">
        <f t="shared" si="7"/>
        <v/>
      </c>
      <c r="D96" s="12"/>
      <c r="E96" s="13"/>
      <c r="F96" s="11"/>
      <c r="G96" s="9" t="str">
        <f t="shared" si="8"/>
        <v/>
      </c>
      <c r="H96" s="10" t="str">
        <f t="shared" si="5"/>
        <v/>
      </c>
      <c r="I96" s="10" t="str">
        <f>IF(D96=0,"",MAX(H96,MAX($I$4:I95)))</f>
        <v/>
      </c>
      <c r="J96" s="14"/>
      <c r="K96" s="14"/>
      <c r="L96" s="1"/>
      <c r="M96" s="1"/>
    </row>
    <row r="97" spans="1:13" ht="15">
      <c r="A97" s="23"/>
      <c r="B97" s="12" t="str">
        <f t="shared" si="6"/>
        <v/>
      </c>
      <c r="C97" s="12" t="str">
        <f t="shared" si="7"/>
        <v/>
      </c>
      <c r="D97" s="12"/>
      <c r="E97" s="13"/>
      <c r="F97" s="11"/>
      <c r="G97" s="9" t="str">
        <f t="shared" si="8"/>
        <v/>
      </c>
      <c r="H97" s="10" t="str">
        <f t="shared" si="5"/>
        <v/>
      </c>
      <c r="I97" s="10" t="str">
        <f>IF(D97=0,"",MAX(H97,MAX($I$4:I96)))</f>
        <v/>
      </c>
      <c r="J97" s="14"/>
      <c r="K97" s="14"/>
      <c r="L97" s="1"/>
      <c r="M97" s="1"/>
    </row>
    <row r="98" spans="1:13" ht="15">
      <c r="A98" s="23"/>
      <c r="B98" s="12" t="str">
        <f t="shared" si="6"/>
        <v/>
      </c>
      <c r="C98" s="12" t="str">
        <f t="shared" si="7"/>
        <v/>
      </c>
      <c r="D98" s="12"/>
      <c r="E98" s="13"/>
      <c r="F98" s="11"/>
      <c r="G98" s="9" t="str">
        <f t="shared" si="8"/>
        <v/>
      </c>
      <c r="H98" s="10" t="str">
        <f t="shared" si="5"/>
        <v/>
      </c>
      <c r="I98" s="10" t="str">
        <f>IF(D98=0,"",MAX(H98,MAX($I$4:I97)))</f>
        <v/>
      </c>
      <c r="J98" s="14"/>
      <c r="K98" s="14"/>
      <c r="L98" s="1"/>
      <c r="M98" s="1"/>
    </row>
    <row r="99" spans="1:13" ht="15">
      <c r="A99" s="23"/>
      <c r="B99" s="12" t="str">
        <f t="shared" si="6"/>
        <v/>
      </c>
      <c r="C99" s="12" t="str">
        <f t="shared" si="7"/>
        <v/>
      </c>
      <c r="D99" s="12"/>
      <c r="E99" s="13"/>
      <c r="F99" s="11"/>
      <c r="G99" s="9" t="str">
        <f t="shared" si="8"/>
        <v/>
      </c>
      <c r="H99" s="10" t="str">
        <f t="shared" si="5"/>
        <v/>
      </c>
      <c r="I99" s="10" t="str">
        <f>IF(D99=0,"",MAX(H99,MAX($I$4:I98)))</f>
        <v/>
      </c>
      <c r="J99" s="14"/>
      <c r="K99" s="15"/>
      <c r="L99" s="1"/>
      <c r="M99" s="1"/>
    </row>
    <row r="100" spans="1:13" ht="15">
      <c r="A100" s="23"/>
      <c r="B100" s="12" t="str">
        <f t="shared" si="6"/>
        <v/>
      </c>
      <c r="C100" s="12" t="str">
        <f t="shared" si="7"/>
        <v/>
      </c>
      <c r="D100" s="12"/>
      <c r="E100" s="13"/>
      <c r="F100" s="11"/>
      <c r="G100" s="9" t="str">
        <f t="shared" si="8"/>
        <v/>
      </c>
      <c r="H100" s="10" t="str">
        <f t="shared" si="5"/>
        <v/>
      </c>
      <c r="I100" s="10" t="str">
        <f>IF(D100=0,"",MAX(H100,MAX($I$4:I99)))</f>
        <v/>
      </c>
      <c r="J100" s="14"/>
      <c r="K100" s="14"/>
      <c r="L100" s="1"/>
      <c r="M100" s="1"/>
    </row>
    <row r="101" spans="1:13" ht="15">
      <c r="A101" s="23"/>
      <c r="B101" s="12" t="str">
        <f t="shared" si="6"/>
        <v/>
      </c>
      <c r="C101" s="12" t="str">
        <f t="shared" si="7"/>
        <v/>
      </c>
      <c r="D101" s="12"/>
      <c r="E101" s="13"/>
      <c r="F101" s="11"/>
      <c r="G101" s="9" t="str">
        <f t="shared" si="8"/>
        <v/>
      </c>
      <c r="H101" s="10" t="str">
        <f t="shared" si="5"/>
        <v/>
      </c>
      <c r="I101" s="10" t="str">
        <f>IF(D101=0,"",MAX(H101,MAX($I$4:I100)))</f>
        <v/>
      </c>
      <c r="J101" s="14"/>
      <c r="K101" s="14"/>
      <c r="L101" s="1"/>
      <c r="M101" s="1"/>
    </row>
    <row r="102" spans="1:13" ht="15">
      <c r="A102" s="23"/>
      <c r="B102" s="12" t="str">
        <f t="shared" si="6"/>
        <v/>
      </c>
      <c r="C102" s="12" t="str">
        <f t="shared" si="7"/>
        <v/>
      </c>
      <c r="D102" s="12"/>
      <c r="E102" s="13"/>
      <c r="F102" s="11"/>
      <c r="G102" s="9" t="str">
        <f t="shared" si="8"/>
        <v/>
      </c>
      <c r="H102" s="10" t="str">
        <f t="shared" si="5"/>
        <v/>
      </c>
      <c r="I102" s="10" t="str">
        <f>IF(D102=0,"",MAX(H102,MAX($I$4:I101)))</f>
        <v/>
      </c>
      <c r="J102" s="14"/>
      <c r="K102" s="14"/>
      <c r="L102" s="1"/>
      <c r="M102" s="1"/>
    </row>
    <row r="103" spans="1:13" ht="15">
      <c r="A103" s="23"/>
      <c r="B103" s="12" t="str">
        <f t="shared" si="6"/>
        <v/>
      </c>
      <c r="C103" s="12" t="str">
        <f t="shared" si="7"/>
        <v/>
      </c>
      <c r="D103" s="12"/>
      <c r="E103" s="13"/>
      <c r="F103" s="11"/>
      <c r="G103" s="9" t="str">
        <f t="shared" si="8"/>
        <v/>
      </c>
      <c r="H103" s="10" t="str">
        <f t="shared" si="5"/>
        <v/>
      </c>
      <c r="I103" s="10" t="str">
        <f>IF(D103=0,"",MAX(H103,MAX($I$4:I102)))</f>
        <v/>
      </c>
      <c r="J103" s="14"/>
      <c r="K103" s="14"/>
      <c r="L103" s="1"/>
      <c r="M103" s="1"/>
    </row>
    <row r="104" spans="1:13" ht="15">
      <c r="A104" s="23"/>
      <c r="B104" s="12" t="str">
        <f t="shared" si="6"/>
        <v/>
      </c>
      <c r="C104" s="12" t="str">
        <f t="shared" si="7"/>
        <v/>
      </c>
      <c r="D104" s="12"/>
      <c r="E104" s="13"/>
      <c r="F104" s="11"/>
      <c r="G104" s="9" t="str">
        <f t="shared" si="8"/>
        <v/>
      </c>
      <c r="H104" s="10" t="str">
        <f t="shared" si="5"/>
        <v/>
      </c>
      <c r="I104" s="10" t="str">
        <f>IF(D104=0,"",MAX(H104,MAX($I$4:I103)))</f>
        <v/>
      </c>
      <c r="J104" s="14"/>
      <c r="K104" s="14"/>
      <c r="L104" s="1"/>
      <c r="M104" s="1"/>
    </row>
    <row r="105" spans="1:13" ht="15">
      <c r="A105" s="23"/>
      <c r="B105" s="12" t="str">
        <f t="shared" si="6"/>
        <v/>
      </c>
      <c r="C105" s="12" t="str">
        <f>IF(D104=0,"",D104)</f>
        <v/>
      </c>
      <c r="D105" s="12"/>
      <c r="E105" s="13"/>
      <c r="F105" s="11"/>
      <c r="G105" s="9" t="str">
        <f t="shared" si="8"/>
        <v/>
      </c>
      <c r="H105" s="10" t="str">
        <f t="shared" si="5"/>
        <v/>
      </c>
      <c r="I105" s="10" t="str">
        <f>IF(D105=0,"",MAX(H105,MAX($I$4:I104)))</f>
        <v/>
      </c>
      <c r="J105" s="14"/>
      <c r="K105" s="15"/>
      <c r="L105" s="1"/>
      <c r="M105" s="1"/>
    </row>
    <row r="106" spans="1:13" ht="15">
      <c r="A106" s="23"/>
      <c r="B106" s="12" t="str">
        <f t="shared" si="6"/>
        <v/>
      </c>
      <c r="C106" s="12" t="str">
        <f t="shared" si="7"/>
        <v/>
      </c>
      <c r="D106" s="12"/>
      <c r="E106" s="13"/>
      <c r="F106" s="11"/>
      <c r="G106" s="9" t="str">
        <f t="shared" si="8"/>
        <v/>
      </c>
      <c r="H106" s="10" t="str">
        <f t="shared" si="5"/>
        <v/>
      </c>
      <c r="I106" s="10" t="str">
        <f>IF(D106=0,"",MAX(H106,MAX($I$4:I105)))</f>
        <v/>
      </c>
      <c r="J106" s="14"/>
      <c r="K106" s="14"/>
      <c r="L106" s="1"/>
      <c r="M106" s="1"/>
    </row>
    <row r="107" spans="1:13" ht="15">
      <c r="A107" s="23"/>
      <c r="B107" s="12" t="str">
        <f t="shared" si="6"/>
        <v/>
      </c>
      <c r="C107" s="12" t="str">
        <f t="shared" si="7"/>
        <v/>
      </c>
      <c r="D107" s="12"/>
      <c r="E107" s="13"/>
      <c r="F107" s="11"/>
      <c r="G107" s="9" t="str">
        <f t="shared" si="8"/>
        <v/>
      </c>
      <c r="H107" s="10" t="str">
        <f t="shared" si="5"/>
        <v/>
      </c>
      <c r="I107" s="10" t="str">
        <f>IF(D107=0,"",MAX(H107,MAX($I$4:I106)))</f>
        <v/>
      </c>
      <c r="J107" s="14"/>
      <c r="K107" s="14"/>
      <c r="L107" s="1"/>
      <c r="M107" s="1"/>
    </row>
    <row r="108" spans="1:13" ht="15">
      <c r="A108" s="23"/>
      <c r="B108" s="12" t="str">
        <f t="shared" si="6"/>
        <v/>
      </c>
      <c r="C108" s="12" t="str">
        <f t="shared" si="7"/>
        <v/>
      </c>
      <c r="D108" s="12"/>
      <c r="E108" s="13"/>
      <c r="F108" s="11"/>
      <c r="G108" s="9" t="str">
        <f t="shared" si="8"/>
        <v/>
      </c>
      <c r="H108" s="10" t="str">
        <f t="shared" si="5"/>
        <v/>
      </c>
      <c r="I108" s="10" t="str">
        <f>IF(D108=0,"",MAX(H108,MAX($I$4:I107)))</f>
        <v/>
      </c>
      <c r="J108" s="14"/>
      <c r="K108" s="14"/>
      <c r="L108" s="1"/>
      <c r="M108" s="1"/>
    </row>
  </sheetData>
  <mergeCells count="12">
    <mergeCell ref="K3:R3"/>
    <mergeCell ref="J4:R5"/>
    <mergeCell ref="J6:R7"/>
    <mergeCell ref="J8:R9"/>
    <mergeCell ref="J10:R11"/>
    <mergeCell ref="A1:I1"/>
    <mergeCell ref="J1:R1"/>
    <mergeCell ref="A2:B2"/>
    <mergeCell ref="C2:D2"/>
    <mergeCell ref="E2:G2"/>
    <mergeCell ref="H2:I2"/>
    <mergeCell ref="J2:R2"/>
  </mergeCells>
  <conditionalFormatting sqref="G4:I108">
    <cfRule type="cellIs" dxfId="17" priority="7" stopIfTrue="1" operator="greaterThan">
      <formula>0</formula>
    </cfRule>
    <cfRule type="cellIs" dxfId="16" priority="8" stopIfTrue="1" operator="lessThan">
      <formula>0</formula>
    </cfRule>
    <cfRule type="cellIs" dxfId="15" priority="9" stopIfTrue="1" operator="equal">
      <formula>0</formula>
    </cfRule>
  </conditionalFormatting>
  <conditionalFormatting sqref="C2">
    <cfRule type="cellIs" dxfId="11" priority="4" stopIfTrue="1" operator="greaterThan">
      <formula>0</formula>
    </cfRule>
    <cfRule type="cellIs" dxfId="10" priority="5" stopIfTrue="1" operator="lessThan">
      <formula>0</formula>
    </cfRule>
    <cfRule type="cellIs" dxfId="9" priority="6" stopIfTrue="1" operator="equal">
      <formula>0</formula>
    </cfRule>
  </conditionalFormatting>
  <conditionalFormatting sqref="H2">
    <cfRule type="cellIs" dxfId="5" priority="1" stopIfTrue="1" operator="greaterThan">
      <formula>0</formula>
    </cfRule>
    <cfRule type="cellIs" dxfId="4" priority="2" stopIfTrue="1" operator="lessThan">
      <formula>0</formula>
    </cfRule>
    <cfRule type="cellIs" dxfId="3" priority="3" stopIfTrue="1" operator="equal">
      <formula>0</formula>
    </cfRule>
  </conditionalFormatting>
  <hyperlinks>
    <hyperlink ref="J2" r:id="rId1" display="http://www.taoguba.com.cn/blog/843137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备份文件</vt:lpstr>
      <vt:lpstr>收益表2016第2季度</vt:lpstr>
      <vt:lpstr>第3季度</vt:lpstr>
      <vt:lpstr>第4季度</vt:lpstr>
    </vt:vector>
  </TitlesOfParts>
  <Company>上海赐赫工贸有限公司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Yingjie Hu</cp:lastModifiedBy>
  <cp:lastPrinted>2016-04-11T04:36:26Z</cp:lastPrinted>
  <dcterms:created xsi:type="dcterms:W3CDTF">2006-09-13T11:21:00Z</dcterms:created>
  <dcterms:modified xsi:type="dcterms:W3CDTF">2016-04-16T17:52:52Z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