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eue\Downloads\"/>
    </mc:Choice>
  </mc:AlternateContent>
  <xr:revisionPtr revIDLastSave="0" documentId="13_ncr:1_{27BD93FB-702F-4D15-AB43-60F31E5790D0}" xr6:coauthVersionLast="47" xr6:coauthVersionMax="47" xr10:uidLastSave="{00000000-0000-0000-0000-000000000000}"/>
  <bookViews>
    <workbookView xWindow="28680" yWindow="0" windowWidth="29040" windowHeight="15840" firstSheet="1" activeTab="5" xr2:uid="{2D2688C7-644A-4859-9F66-C827AD602FA5}"/>
  </bookViews>
  <sheets>
    <sheet name="Cart" sheetId="3" r:id="rId1"/>
    <sheet name="Ingredient" sheetId="1" r:id="rId2"/>
    <sheet name="Ingredient - Product" sheetId="2" r:id="rId3"/>
    <sheet name="Wishlist" sheetId="4" r:id="rId4"/>
    <sheet name="Order" sheetId="5" r:id="rId5"/>
    <sheet name="ProductOrde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2" i="2"/>
  <c r="E3" i="1"/>
  <c r="E4" i="1"/>
  <c r="E5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15" i="1"/>
</calcChain>
</file>

<file path=xl/sharedStrings.xml><?xml version="1.0" encoding="utf-8"?>
<sst xmlns="http://schemas.openxmlformats.org/spreadsheetml/2006/main" count="471" uniqueCount="164">
  <si>
    <t>INGREDIENT</t>
  </si>
  <si>
    <t>139312e6-ee30-401b-a6ff-dbf331d9dd46</t>
  </si>
  <si>
    <t>9f0ffecd-1819-4358-a0a8-91196ac24d2c</t>
  </si>
  <si>
    <t>cc004780-8a76-4ef4-9252-9953dc0d7aac</t>
  </si>
  <si>
    <t>09ba7dc4-1ab8-4d23-ad33-df1f9e84c205</t>
  </si>
  <si>
    <t>60a16cff-c98c-4c5c-84a0-c8719df974d5</t>
  </si>
  <si>
    <t>id</t>
  </si>
  <si>
    <t>name</t>
  </si>
  <si>
    <t>quantity</t>
  </si>
  <si>
    <t>unitOfMeasurement</t>
  </si>
  <si>
    <t>Kg</t>
  </si>
  <si>
    <t>fee21bb1-51a4-4184-8f93-35ee8cfaadc9</t>
  </si>
  <si>
    <t>c33e8ae8-6578-4162-9a81-08898e36eb02</t>
  </si>
  <si>
    <t>Coffee beans</t>
  </si>
  <si>
    <t>Milk</t>
  </si>
  <si>
    <t>Condensed milk</t>
  </si>
  <si>
    <t>Sugar</t>
  </si>
  <si>
    <t>Cream</t>
  </si>
  <si>
    <t>Green tea leaves</t>
  </si>
  <si>
    <t>Honey</t>
  </si>
  <si>
    <t>Fanta orange</t>
  </si>
  <si>
    <t>Tomato juice</t>
  </si>
  <si>
    <t>Pepsi</t>
  </si>
  <si>
    <t>Sprite</t>
  </si>
  <si>
    <t>Olong tea</t>
  </si>
  <si>
    <t>Monster</t>
  </si>
  <si>
    <t>Number 1</t>
  </si>
  <si>
    <t>Litre</t>
  </si>
  <si>
    <t>Can</t>
  </si>
  <si>
    <t>Gram</t>
  </si>
  <si>
    <t>ML</t>
  </si>
  <si>
    <t>Bottle</t>
  </si>
  <si>
    <t>97000e56-73e7-4664-9c5c-dab7e956a25a</t>
  </si>
  <si>
    <t>a51c590a-15fd-406e-aa2f-b152495bb898</t>
  </si>
  <si>
    <t>773ad1f3-9e0e-4eb3-8052-f2051b1b12ef</t>
  </si>
  <si>
    <t>308eb209-8d63-44cc-998f-4752ea665431</t>
  </si>
  <si>
    <t>6fd33d6b-2ef6-4bf0-b1db-bca39122f193</t>
  </si>
  <si>
    <t>0f72d155-83e8-48b9-b0cc-aa79615ef22a</t>
  </si>
  <si>
    <t>16ee6743-5f35-4c35-8226-25a9e7ea5474</t>
  </si>
  <si>
    <t>Black coffee</t>
  </si>
  <si>
    <t>Black tea</t>
  </si>
  <si>
    <t>02c15516-0a5d-4f2e-b3fe-43b707a84024</t>
  </si>
  <si>
    <t>uuid</t>
  </si>
  <si>
    <t>99db7b76-000a-4eb3-93b5-2c93e34881d7</t>
  </si>
  <si>
    <t>White coffee</t>
  </si>
  <si>
    <t>f53905d4-8f95-497d-bff7-2a9bdfbcdda2</t>
  </si>
  <si>
    <t>Instant coffee</t>
  </si>
  <si>
    <t>99710d93-8de7-4ea7-8a17-b3454a5cd726</t>
  </si>
  <si>
    <t>Decaf coffee</t>
  </si>
  <si>
    <t>d07b4343-3984-4c3f-a05a-e1770860a361</t>
  </si>
  <si>
    <t>Egg coffee</t>
  </si>
  <si>
    <t>6d5a95d8-a1d4-4e88-b05b-baf224a4e9d2</t>
  </si>
  <si>
    <t>Phin coffee</t>
  </si>
  <si>
    <t>1b5d044e-42c3-4500-9171-4917fcfccf04</t>
  </si>
  <si>
    <t>Weasel coffee</t>
  </si>
  <si>
    <t>78999982-ff34-4742-b2fa-cbfd6cc8f33d</t>
  </si>
  <si>
    <t>Espresso </t>
  </si>
  <si>
    <t>d1861ee7-a4a9-494a-b488-ffa7e1a7402c</t>
  </si>
  <si>
    <t>Americano</t>
  </si>
  <si>
    <t>206444c7-5ee6-4ecb-a42e-6e04a42bcb49</t>
  </si>
  <si>
    <t>Cappuccino</t>
  </si>
  <si>
    <t>fd63f4ee-0b4f-4bec-aba6-1e03c3ff4d59</t>
  </si>
  <si>
    <t>Latte</t>
  </si>
  <si>
    <t>dde6ad94-439b-4c3c-b552-138f572797e3</t>
  </si>
  <si>
    <t>Macchiato</t>
  </si>
  <si>
    <t>1977d368-61b7-4713-8e4a-cae95ce37a37</t>
  </si>
  <si>
    <t>Mocha</t>
  </si>
  <si>
    <t>29cf6d7b-bb65-45b7-bbed-0142d2b8d355</t>
  </si>
  <si>
    <t>Green tea</t>
  </si>
  <si>
    <t>1d009b21-e1d0-4686-9e85-ac6a63e6f9a7</t>
  </si>
  <si>
    <t>Earl Grey tea</t>
  </si>
  <si>
    <t>6dcadbfc-5300-484c-b58a-228974efb09e</t>
  </si>
  <si>
    <t>77080847-46e7-44d1-900e-ffcb754a83af</t>
  </si>
  <si>
    <t>Herbal tea </t>
  </si>
  <si>
    <t>37c18857-bd2d-419f-a1e4-f9b82d6a2e34</t>
  </si>
  <si>
    <t>Fruit tea</t>
  </si>
  <si>
    <t>8366c3f7-6ba1-49d2-8380-c4c267caa4ea</t>
  </si>
  <si>
    <t>Iced tea</t>
  </si>
  <si>
    <t>ae823e2f-6c64-40d2-b845-2318c58ec98d</t>
  </si>
  <si>
    <t>Pineapple juice</t>
  </si>
  <si>
    <t>b13336cf-24f9-4ff5-9d30-879465b1106f</t>
  </si>
  <si>
    <t>Orange juice</t>
  </si>
  <si>
    <t>36fc349a-866a-4486-ba9b-88bc6d701cae</t>
  </si>
  <si>
    <t>c39f2884-0fc8-4239-9972-77caf29e51cf</t>
  </si>
  <si>
    <t>Coca cola</t>
  </si>
  <si>
    <t>600da386-9ea1-4a2e-91fe-e2db43b2eadf</t>
  </si>
  <si>
    <t>5de298df-5a13-4dbd-ad7e-94a8d892aa09</t>
  </si>
  <si>
    <t>8447b877-4a40-4ed8-a6fd-15a632a8ae20</t>
  </si>
  <si>
    <t>57ac9ac4-e079-4620-bfff-87f177842a66</t>
  </si>
  <si>
    <t>Red bull</t>
  </si>
  <si>
    <t>292bc851-c639-4927-b971-bf6c5e10c79f</t>
  </si>
  <si>
    <t>9c1f5fe2-f40c-457f-bae6-be9977e6f00c</t>
  </si>
  <si>
    <t>a0a6bf84-5b14-443f-a0d0-1b2c0495bba6</t>
  </si>
  <si>
    <t>Coffee powder</t>
  </si>
  <si>
    <t>9971e02b-9107-4607-a8bd-6ffb552d457b</t>
  </si>
  <si>
    <t>3f7fb9c2-227a-4d01-86bb-8d74739b4677</t>
  </si>
  <si>
    <t>pcs</t>
  </si>
  <si>
    <t>Espresso</t>
  </si>
  <si>
    <t>c53a2375-1080-4d18-b4bf-d352eb2da48a</t>
  </si>
  <si>
    <t>Decaffeinated instant coffee</t>
  </si>
  <si>
    <t>Egg</t>
  </si>
  <si>
    <t>Weasel coffee powder</t>
  </si>
  <si>
    <t>9bfe5c5a-0119-4656-aa12-eeef8b5dc845</t>
  </si>
  <si>
    <t>Milk foam</t>
  </si>
  <si>
    <t>da4561e1-4e6b-4a06-b888-941885b70061</t>
  </si>
  <si>
    <t>Tea bag</t>
  </si>
  <si>
    <t>b318c8f8-1a86-42c7-bcb8-06f1e0b13478</t>
  </si>
  <si>
    <t>Green tea bag</t>
  </si>
  <si>
    <t>c1dc0bc3-19db-4b7e-a482-5f0ca64b284f</t>
  </si>
  <si>
    <t>Earl Grey tea bag</t>
  </si>
  <si>
    <t>01af1812-37d5-47b8-baab-ccac0d329e3b</t>
  </si>
  <si>
    <t>Herbal kit</t>
  </si>
  <si>
    <t>4f45afd2-09c0-4a9a-a4bb-2e33c5055514</t>
  </si>
  <si>
    <t>66fb5256-6c43-4e23-841b-4d0e39dba068</t>
  </si>
  <si>
    <t>b1d5b7f9-124f-4836-8557-dd66d23ca500</t>
  </si>
  <si>
    <t>0e370004-91b7-449a-9f8e-9fa7a498d153</t>
  </si>
  <si>
    <t>Cocacola</t>
  </si>
  <si>
    <t>11168e72-22ee-407f-8ddb-1ccfea220c37</t>
  </si>
  <si>
    <t>6adf5aa0-7d20-4ca5-bf62-1e1ca8e573cd</t>
  </si>
  <si>
    <t>ProductID</t>
  </si>
  <si>
    <t>UserID</t>
  </si>
  <si>
    <t>Quantity</t>
  </si>
  <si>
    <t>ID</t>
  </si>
  <si>
    <t>CreatedAt</t>
  </si>
  <si>
    <t>Status</t>
  </si>
  <si>
    <t>isPaid</t>
  </si>
  <si>
    <t>OrderID</t>
  </si>
  <si>
    <t>Price</t>
  </si>
  <si>
    <t>2eHuNfS</t>
  </si>
  <si>
    <t>Er1E2t8</t>
  </si>
  <si>
    <t>ALggysE</t>
  </si>
  <si>
    <t>d5iGKPp</t>
  </si>
  <si>
    <t>d71N9dN</t>
  </si>
  <si>
    <t>86e48208-9bfa-49b8-aa0b-001a3e455971</t>
  </si>
  <si>
    <t>ef1593c9-d17a-4bc1-bf8f-bf1c2c46c11e</t>
  </si>
  <si>
    <t>09463f13-c02b-4dc0-90ae-31cf4d0ebb8a</t>
  </si>
  <si>
    <t>e7d8cefc-85a9-4103-8602-bb1f7465b8e6</t>
  </si>
  <si>
    <t>cf29cf0c-5107-4a41-a395-c66c44ff74b3</t>
  </si>
  <si>
    <t>2b755131-c9eb-447e-85d8-a162f979eb75</t>
  </si>
  <si>
    <t>50af560e-125c-4518-bba2-4035886b2387</t>
  </si>
  <si>
    <t>3600383b-e6ea-4afe-a411-45fa5fee2d60</t>
  </si>
  <si>
    <t>1d415eb6-3476-4abc-85d6-f71afb6c9c93</t>
  </si>
  <si>
    <t>c5257217-4cf4-4f2d-9b23-affb2f83d306</t>
  </si>
  <si>
    <t>a0564d3f-b788-4699-9c24-e59e9ac244c7</t>
  </si>
  <si>
    <t>1f201713-1c0f-4bc6-86a8-6b2631bfbddc</t>
  </si>
  <si>
    <t>f18a7d96-8d16-43ba-8d9b-b7a4057de7d1</t>
  </si>
  <si>
    <t>703b2238-c8b7-4983-830e-0add1073c9ea</t>
  </si>
  <si>
    <t>bd9cdda3-8ec5-4d3b-898a-8453ac98b3c3</t>
  </si>
  <si>
    <t>3747d57b-516d-4b96-acf6-27d11af8369d</t>
  </si>
  <si>
    <t>365c88d2-579f-4f9d-af1a-ebf614c45c4a</t>
  </si>
  <si>
    <t>39fe82a0-26fe-4a97-9cc4-2fd932ffb7fb</t>
  </si>
  <si>
    <t>f6b10272-0d91-480a-a2c8-7a2aa80d00fc</t>
  </si>
  <si>
    <t>0b825e16-5a00-424a-9791-51f7f6d1efbd</t>
  </si>
  <si>
    <t>9c3faeed-1dc6-4c0a-bb2c-f0dbd8fdfc12</t>
  </si>
  <si>
    <t>f0d8668f-f4c3-423e-85ea-9c5e86387b58</t>
  </si>
  <si>
    <t>2af246f2-ec2d-40a4-b748-51caaee8e7dd</t>
  </si>
  <si>
    <t>c407bf69-8c60-4adc-912b-6b8201b6e712</t>
  </si>
  <si>
    <t>4370a1db-dd2e-40a1-8f4d-d626850db324</t>
  </si>
  <si>
    <t>90b30c82-1895-4f5a-8bb0-b71a64ffd362</t>
  </si>
  <si>
    <t>519396e6-0fb1-4dd7-ad7b-5da3d46af69f</t>
  </si>
  <si>
    <t>6c4b3868-a1c2-47a9-a4ba-9cdb3d136c49</t>
  </si>
  <si>
    <t>8cd544f2-11bf-4248-a5c8-9d3aec7ac64c</t>
  </si>
  <si>
    <t>yli440d</t>
  </si>
  <si>
    <t>J6saKBZ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</si>
</sst>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2"/>
      <color theme="1"/>
      <name val="Times New Roman"/>
      <family val="1"/>
    </font>
    <font>
      <sz val="9"/>
      <color rgb="FF333333"/>
      <name val="Verdana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wrapText="1"/>
    </xf>
    <xf numFmtId="0" fontId="1" fillId="4" borderId="0" xfId="0" applyFont="1" applyFill="1"/>
    <xf numFmtId="0" fontId="2" fillId="4" borderId="0" xfId="0" applyFont="1" applyFill="1"/>
    <xf numFmtId="0" fontId="4" fillId="3" borderId="0" xfId="0" applyFont="1" applyFill="1"/>
    <xf numFmtId="0" fontId="1" fillId="5" borderId="0" xfId="0" applyFont="1" applyFill="1"/>
    <xf numFmtId="0" fontId="1" fillId="6" borderId="0" xfId="0" applyFont="1" applyFill="1"/>
    <xf numFmtId="0" fontId="2" fillId="6" borderId="0" xfId="0" applyFont="1" applyFill="1"/>
    <xf numFmtId="0" fontId="5" fillId="0" borderId="0" xfId="0" applyFont="1"/>
    <xf numFmtId="0" fontId="4" fillId="7" borderId="0" xfId="0" applyFont="1" applyFill="1"/>
    <xf numFmtId="11" fontId="0" fillId="0" borderId="0" xfId="0" applyNumberFormat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0" fillId="0" borderId="0" xfId="0"/>
    <xf numFmtId="0" fontId="3" fillId="2" borderId="1" xfId="0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7" fillId="4" borderId="0" xfId="0" applyFont="1" applyFill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710B8-008C-448E-B530-132A154ABF71}">
  <dimension ref="A1:C37"/>
  <sheetViews>
    <sheetView workbookViewId="0">
      <selection activeCell="A21" sqref="A21"/>
    </sheetView>
  </sheetViews>
  <sheetFormatPr defaultRowHeight="15" x14ac:dyDescent="0.25"/>
  <cols>
    <col min="1" max="1" width="41.5703125" customWidth="1"/>
  </cols>
  <sheetData>
    <row r="1" spans="1:3" ht="15.75" thickBot="1" x14ac:dyDescent="0.3">
      <c r="A1" t="s">
        <v>119</v>
      </c>
      <c r="B1" t="s">
        <v>120</v>
      </c>
      <c r="C1" t="s">
        <v>121</v>
      </c>
    </row>
    <row r="2" spans="1:3" ht="15.75" thickBot="1" x14ac:dyDescent="0.3">
      <c r="A2" s="13" t="s">
        <v>38</v>
      </c>
      <c r="B2" t="s">
        <v>128</v>
      </c>
      <c r="C2">
        <v>3</v>
      </c>
    </row>
    <row r="3" spans="1:3" ht="15.75" thickBot="1" x14ac:dyDescent="0.3">
      <c r="A3" s="14" t="s">
        <v>38</v>
      </c>
      <c r="B3" s="33" t="s">
        <v>128</v>
      </c>
      <c r="C3">
        <v>2</v>
      </c>
    </row>
    <row r="4" spans="1:3" ht="15.75" thickBot="1" x14ac:dyDescent="0.3">
      <c r="A4" s="15" t="s">
        <v>45</v>
      </c>
      <c r="B4" s="33" t="s">
        <v>128</v>
      </c>
      <c r="C4">
        <v>4</v>
      </c>
    </row>
    <row r="5" spans="1:3" ht="15.75" thickBot="1" x14ac:dyDescent="0.3">
      <c r="A5" s="16" t="s">
        <v>49</v>
      </c>
      <c r="B5" s="33" t="s">
        <v>128</v>
      </c>
      <c r="C5">
        <v>5</v>
      </c>
    </row>
    <row r="6" spans="1:3" ht="15.75" thickBot="1" x14ac:dyDescent="0.3">
      <c r="A6" s="17" t="s">
        <v>57</v>
      </c>
      <c r="B6" s="33" t="s">
        <v>128</v>
      </c>
      <c r="C6">
        <v>7</v>
      </c>
    </row>
    <row r="7" spans="1:3" ht="15.75" thickBot="1" x14ac:dyDescent="0.3">
      <c r="A7" s="18" t="s">
        <v>61</v>
      </c>
      <c r="B7" s="33" t="s">
        <v>128</v>
      </c>
      <c r="C7">
        <v>6</v>
      </c>
    </row>
    <row r="8" spans="1:3" ht="15.75" thickBot="1" x14ac:dyDescent="0.3">
      <c r="A8" s="19" t="s">
        <v>41</v>
      </c>
      <c r="B8" s="33" t="s">
        <v>128</v>
      </c>
      <c r="C8">
        <v>1</v>
      </c>
    </row>
    <row r="9" spans="1:3" ht="15.75" thickBot="1" x14ac:dyDescent="0.3">
      <c r="A9" s="20" t="s">
        <v>69</v>
      </c>
      <c r="B9" s="33" t="s">
        <v>128</v>
      </c>
      <c r="C9">
        <v>2</v>
      </c>
    </row>
    <row r="10" spans="1:3" ht="15.75" thickBot="1" x14ac:dyDescent="0.3">
      <c r="A10" s="21" t="s">
        <v>61</v>
      </c>
      <c r="B10" s="33" t="s">
        <v>128</v>
      </c>
      <c r="C10">
        <v>4</v>
      </c>
    </row>
    <row r="11" spans="1:3" ht="15.75" thickBot="1" x14ac:dyDescent="0.3">
      <c r="A11" s="22" t="s">
        <v>55</v>
      </c>
      <c r="B11" s="35" t="s">
        <v>129</v>
      </c>
      <c r="C11">
        <v>3</v>
      </c>
    </row>
    <row r="12" spans="1:3" ht="15.75" thickBot="1" x14ac:dyDescent="0.3">
      <c r="A12" s="23" t="s">
        <v>76</v>
      </c>
      <c r="B12" s="35" t="s">
        <v>129</v>
      </c>
      <c r="C12">
        <v>7</v>
      </c>
    </row>
    <row r="13" spans="1:3" ht="15.75" thickBot="1" x14ac:dyDescent="0.3">
      <c r="A13" s="24" t="s">
        <v>82</v>
      </c>
      <c r="B13" s="35" t="s">
        <v>129</v>
      </c>
      <c r="C13">
        <v>9</v>
      </c>
    </row>
    <row r="14" spans="1:3" ht="15.75" thickBot="1" x14ac:dyDescent="0.3">
      <c r="A14" s="25" t="s">
        <v>57</v>
      </c>
      <c r="B14" s="35" t="s">
        <v>129</v>
      </c>
      <c r="C14">
        <v>8</v>
      </c>
    </row>
    <row r="15" spans="1:3" ht="15.75" thickBot="1" x14ac:dyDescent="0.3">
      <c r="A15" s="26" t="s">
        <v>51</v>
      </c>
      <c r="B15" s="35" t="s">
        <v>129</v>
      </c>
      <c r="C15">
        <v>2</v>
      </c>
    </row>
    <row r="16" spans="1:3" ht="15.75" thickBot="1" x14ac:dyDescent="0.3">
      <c r="A16" s="27" t="s">
        <v>47</v>
      </c>
      <c r="B16" t="s">
        <v>130</v>
      </c>
      <c r="C16">
        <v>1</v>
      </c>
    </row>
    <row r="17" spans="1:3" ht="15.75" thickBot="1" x14ac:dyDescent="0.3">
      <c r="A17" s="28" t="s">
        <v>67</v>
      </c>
      <c r="B17" s="33" t="s">
        <v>130</v>
      </c>
      <c r="C17">
        <v>8</v>
      </c>
    </row>
    <row r="18" spans="1:3" ht="15.75" thickBot="1" x14ac:dyDescent="0.3">
      <c r="A18" s="30" t="s">
        <v>83</v>
      </c>
      <c r="B18" s="33" t="s">
        <v>130</v>
      </c>
      <c r="C18">
        <v>6</v>
      </c>
    </row>
    <row r="19" spans="1:3" ht="15.75" thickBot="1" x14ac:dyDescent="0.3">
      <c r="A19" s="29" t="s">
        <v>80</v>
      </c>
      <c r="B19" s="33" t="s">
        <v>130</v>
      </c>
      <c r="C19">
        <v>9</v>
      </c>
    </row>
    <row r="20" spans="1:3" ht="15.75" thickBot="1" x14ac:dyDescent="0.3">
      <c r="A20" s="31" t="s">
        <v>86</v>
      </c>
      <c r="B20" s="33" t="s">
        <v>130</v>
      </c>
      <c r="C20">
        <v>7</v>
      </c>
    </row>
    <row r="21" spans="1:3" ht="15.75" thickBot="1" x14ac:dyDescent="0.3">
      <c r="A21" s="32" t="s">
        <v>88</v>
      </c>
      <c r="B21" s="35" t="s">
        <v>131</v>
      </c>
      <c r="C21">
        <v>4</v>
      </c>
    </row>
    <row r="22" spans="1:3" ht="15.75" thickBot="1" x14ac:dyDescent="0.3">
      <c r="A22" s="34" t="s">
        <v>69</v>
      </c>
      <c r="B22" s="35" t="s">
        <v>131</v>
      </c>
      <c r="C22">
        <v>6</v>
      </c>
    </row>
    <row r="23" spans="1:3" ht="15.75" thickBot="1" x14ac:dyDescent="0.3">
      <c r="A23" s="34" t="s">
        <v>41</v>
      </c>
      <c r="B23" s="35" t="s">
        <v>131</v>
      </c>
      <c r="C23">
        <v>3</v>
      </c>
    </row>
    <row r="24" spans="1:3" ht="15.75" thickBot="1" x14ac:dyDescent="0.3">
      <c r="A24" s="34" t="s">
        <v>69</v>
      </c>
      <c r="B24" s="35" t="s">
        <v>131</v>
      </c>
      <c r="C24">
        <v>1</v>
      </c>
    </row>
    <row r="25" spans="1:3" ht="15.75" thickBot="1" x14ac:dyDescent="0.3">
      <c r="A25" s="34" t="s">
        <v>61</v>
      </c>
      <c r="B25" s="35" t="s">
        <v>131</v>
      </c>
      <c r="C25">
        <v>2</v>
      </c>
    </row>
    <row r="26" spans="1:3" ht="15.75" thickBot="1" x14ac:dyDescent="0.3">
      <c r="A26" s="34" t="s">
        <v>55</v>
      </c>
      <c r="B26" s="35" t="s">
        <v>132</v>
      </c>
      <c r="C26">
        <v>8</v>
      </c>
    </row>
    <row r="27" spans="1:3" ht="15.75" thickBot="1" x14ac:dyDescent="0.3">
      <c r="A27" s="34" t="s">
        <v>76</v>
      </c>
      <c r="B27" s="35" t="s">
        <v>132</v>
      </c>
      <c r="C27">
        <v>6</v>
      </c>
    </row>
    <row r="28" spans="1:3" ht="15.75" thickBot="1" x14ac:dyDescent="0.3">
      <c r="A28" s="34" t="s">
        <v>82</v>
      </c>
      <c r="B28" s="35" t="s">
        <v>132</v>
      </c>
      <c r="C28">
        <v>3</v>
      </c>
    </row>
    <row r="29" spans="1:3" ht="15.75" thickBot="1" x14ac:dyDescent="0.3">
      <c r="A29" s="34" t="s">
        <v>57</v>
      </c>
      <c r="B29" s="35" t="s">
        <v>132</v>
      </c>
      <c r="C29">
        <v>4</v>
      </c>
    </row>
    <row r="30" spans="1:3" ht="15.75" thickBot="1" x14ac:dyDescent="0.3">
      <c r="A30" s="34" t="s">
        <v>51</v>
      </c>
      <c r="B30" s="35" t="s">
        <v>132</v>
      </c>
      <c r="C30">
        <v>9</v>
      </c>
    </row>
    <row r="31" spans="1:3" ht="15.75" thickBot="1" x14ac:dyDescent="0.3">
      <c r="A31" s="34"/>
    </row>
    <row r="32" spans="1:3" ht="15.75" thickBot="1" x14ac:dyDescent="0.3">
      <c r="A32" s="34"/>
    </row>
    <row r="33" spans="1:1" ht="15.75" thickBot="1" x14ac:dyDescent="0.3">
      <c r="A33" s="34"/>
    </row>
    <row r="34" spans="1:1" ht="15.75" thickBot="1" x14ac:dyDescent="0.3">
      <c r="A34" s="34"/>
    </row>
    <row r="35" spans="1:1" ht="15.75" thickBot="1" x14ac:dyDescent="0.3">
      <c r="A35" s="34"/>
    </row>
    <row r="36" spans="1:1" ht="15.75" thickBot="1" x14ac:dyDescent="0.3">
      <c r="A36" s="34"/>
    </row>
    <row r="37" spans="1:1" ht="15.75" thickBot="1" x14ac:dyDescent="0.3">
      <c r="A37" s="34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79C6A-68C8-4AD0-8D1B-C6E7DC8ED7CE}">
  <dimension ref="A1:G35"/>
  <sheetViews>
    <sheetView workbookViewId="0">
      <selection activeCell="E3" sqref="E3"/>
    </sheetView>
  </sheetViews>
  <sheetFormatPr defaultRowHeight="15" x14ac:dyDescent="0.25"/>
  <cols>
    <col min="1" max="1" width="40.28515625" bestFit="1" customWidth="1"/>
    <col min="2" max="2" width="26.7109375" bestFit="1" customWidth="1"/>
    <col min="4" max="4" width="19.42578125" bestFit="1" customWidth="1"/>
    <col min="5" max="5" width="73.42578125" customWidth="1"/>
  </cols>
  <sheetData>
    <row r="1" spans="1:7" x14ac:dyDescent="0.25">
      <c r="A1" t="s">
        <v>0</v>
      </c>
    </row>
    <row r="2" spans="1:7" x14ac:dyDescent="0.25">
      <c r="A2" t="s">
        <v>6</v>
      </c>
      <c r="B2" t="s">
        <v>7</v>
      </c>
      <c r="C2" t="s">
        <v>8</v>
      </c>
      <c r="D2" t="s">
        <v>9</v>
      </c>
    </row>
    <row r="3" spans="1:7" x14ac:dyDescent="0.25">
      <c r="A3" t="s">
        <v>1</v>
      </c>
      <c r="B3" t="s">
        <v>13</v>
      </c>
      <c r="C3">
        <v>24</v>
      </c>
      <c r="D3" t="s">
        <v>10</v>
      </c>
      <c r="E3" s="33" t="str">
        <f t="shared" ref="E3:E14" si="0">"('"&amp;A3&amp;"','"&amp;B3&amp;"',"&amp;C3&amp;",'"&amp;D3&amp;"'),"</f>
        <v>('139312e6-ee30-401b-a6ff-dbf331d9dd46','Coffee beans',24,'Kg'),</v>
      </c>
    </row>
    <row r="4" spans="1:7" x14ac:dyDescent="0.25">
      <c r="A4" t="s">
        <v>2</v>
      </c>
      <c r="B4" t="s">
        <v>14</v>
      </c>
      <c r="C4">
        <v>7</v>
      </c>
      <c r="D4" t="s">
        <v>27</v>
      </c>
      <c r="E4" s="33" t="str">
        <f t="shared" si="0"/>
        <v>('9f0ffecd-1819-4358-a0a8-91196ac24d2c','Milk',7,'Litre'),</v>
      </c>
    </row>
    <row r="5" spans="1:7" s="1" customFormat="1" x14ac:dyDescent="0.25">
      <c r="A5" s="1" t="s">
        <v>104</v>
      </c>
      <c r="B5" s="1" t="s">
        <v>103</v>
      </c>
      <c r="C5" s="1">
        <v>3</v>
      </c>
      <c r="D5" s="1" t="s">
        <v>27</v>
      </c>
      <c r="E5" s="33" t="str">
        <f t="shared" si="0"/>
        <v>('da4561e1-4e6b-4a06-b888-941885b70061','Milk foam',3,'Litre'),</v>
      </c>
    </row>
    <row r="6" spans="1:7" x14ac:dyDescent="0.25">
      <c r="A6" t="s">
        <v>3</v>
      </c>
      <c r="B6" t="s">
        <v>15</v>
      </c>
      <c r="C6">
        <v>4</v>
      </c>
      <c r="D6" t="s">
        <v>28</v>
      </c>
      <c r="E6" s="33" t="str">
        <f t="shared" si="0"/>
        <v>('cc004780-8a76-4ef4-9252-9953dc0d7aac','Condensed milk',4,'Can'),</v>
      </c>
    </row>
    <row r="7" spans="1:7" x14ac:dyDescent="0.25">
      <c r="A7" t="s">
        <v>4</v>
      </c>
      <c r="B7" t="s">
        <v>17</v>
      </c>
      <c r="C7">
        <v>5</v>
      </c>
      <c r="D7" t="s">
        <v>27</v>
      </c>
      <c r="E7" s="33" t="str">
        <f t="shared" si="0"/>
        <v>('09ba7dc4-1ab8-4d23-ad33-df1f9e84c205','Cream',5,'Litre'),</v>
      </c>
    </row>
    <row r="8" spans="1:7" s="1" customFormat="1" x14ac:dyDescent="0.25">
      <c r="A8" s="1" t="s">
        <v>92</v>
      </c>
      <c r="B8" s="1" t="s">
        <v>93</v>
      </c>
      <c r="C8" s="1">
        <v>4</v>
      </c>
      <c r="D8" s="1" t="s">
        <v>10</v>
      </c>
      <c r="E8" s="33" t="str">
        <f t="shared" si="0"/>
        <v>('a0a6bf84-5b14-443f-a0d0-1b2c0495bba6','Coffee powder',4,'Kg'),</v>
      </c>
    </row>
    <row r="9" spans="1:7" x14ac:dyDescent="0.25">
      <c r="A9" t="s">
        <v>5</v>
      </c>
      <c r="B9" t="s">
        <v>16</v>
      </c>
      <c r="C9">
        <v>12</v>
      </c>
      <c r="D9" t="s">
        <v>10</v>
      </c>
      <c r="E9" s="33" t="str">
        <f t="shared" si="0"/>
        <v>('60a16cff-c98c-4c5c-84a0-c8719df974d5','Sugar',12,'Kg'),</v>
      </c>
    </row>
    <row r="10" spans="1:7" s="1" customFormat="1" x14ac:dyDescent="0.25">
      <c r="A10" s="1" t="s">
        <v>98</v>
      </c>
      <c r="B10" s="1" t="s">
        <v>97</v>
      </c>
      <c r="C10" s="1">
        <v>3</v>
      </c>
      <c r="D10" s="1" t="s">
        <v>27</v>
      </c>
      <c r="E10" s="33" t="str">
        <f t="shared" si="0"/>
        <v>('c53a2375-1080-4d18-b4bf-d352eb2da48a','Espresso',3,'Litre'),</v>
      </c>
    </row>
    <row r="11" spans="1:7" x14ac:dyDescent="0.25">
      <c r="A11" t="s">
        <v>11</v>
      </c>
      <c r="B11" t="s">
        <v>18</v>
      </c>
      <c r="C11">
        <v>1520</v>
      </c>
      <c r="D11" t="s">
        <v>29</v>
      </c>
      <c r="E11" s="33" t="str">
        <f t="shared" si="0"/>
        <v>('fee21bb1-51a4-4184-8f93-35ee8cfaadc9','Green tea leaves',1520,'Gram'),</v>
      </c>
    </row>
    <row r="12" spans="1:7" ht="15.75" x14ac:dyDescent="0.25">
      <c r="A12" t="s">
        <v>12</v>
      </c>
      <c r="B12" t="s">
        <v>19</v>
      </c>
      <c r="C12">
        <v>2410</v>
      </c>
      <c r="D12" t="s">
        <v>30</v>
      </c>
      <c r="E12" s="33" t="str">
        <f t="shared" si="0"/>
        <v>('c33e8ae8-6578-4162-9a81-08898e36eb02','Honey',2410,'ML'),</v>
      </c>
      <c r="G12" s="11"/>
    </row>
    <row r="13" spans="1:7" s="1" customFormat="1" ht="15.75" x14ac:dyDescent="0.25">
      <c r="A13" s="1" t="s">
        <v>108</v>
      </c>
      <c r="B13" s="1" t="s">
        <v>107</v>
      </c>
      <c r="C13" s="1">
        <v>78</v>
      </c>
      <c r="D13" s="1" t="s">
        <v>96</v>
      </c>
      <c r="E13" s="33" t="str">
        <f t="shared" si="0"/>
        <v>('c1dc0bc3-19db-4b7e-a482-5f0ca64b284f','Green tea bag',78,'pcs'),</v>
      </c>
      <c r="G13" s="11"/>
    </row>
    <row r="14" spans="1:7" s="1" customFormat="1" ht="15.75" x14ac:dyDescent="0.25">
      <c r="A14" s="1" t="s">
        <v>106</v>
      </c>
      <c r="B14" s="1" t="s">
        <v>105</v>
      </c>
      <c r="C14" s="1">
        <v>98</v>
      </c>
      <c r="D14" s="1" t="s">
        <v>96</v>
      </c>
      <c r="E14" s="33" t="str">
        <f t="shared" si="0"/>
        <v>('b318c8f8-1a86-42c7-bcb8-06f1e0b13478','Tea bag',98,'pcs'),</v>
      </c>
      <c r="G14" s="11"/>
    </row>
    <row r="15" spans="1:7" s="1" customFormat="1" ht="15.75" x14ac:dyDescent="0.25">
      <c r="A15" s="1" t="s">
        <v>110</v>
      </c>
      <c r="B15" s="1" t="s">
        <v>109</v>
      </c>
      <c r="C15" s="1">
        <v>65</v>
      </c>
      <c r="D15" s="1" t="s">
        <v>96</v>
      </c>
      <c r="E15" s="1" t="str">
        <f>"('"&amp;A15&amp;"','"&amp;B15&amp;"',"&amp;C15&amp;",'"&amp;D15&amp;"'),"</f>
        <v>('01af1812-37d5-47b8-baab-ccac0d329e3b','Earl Grey tea bag',65,'pcs'),</v>
      </c>
      <c r="G15" s="11"/>
    </row>
    <row r="16" spans="1:7" x14ac:dyDescent="0.25">
      <c r="A16" t="s">
        <v>112</v>
      </c>
      <c r="B16" t="s">
        <v>111</v>
      </c>
      <c r="C16">
        <v>23</v>
      </c>
      <c r="D16" t="s">
        <v>96</v>
      </c>
      <c r="E16" s="33" t="str">
        <f t="shared" ref="E16:E30" si="1">"('"&amp;A16&amp;"','"&amp;B16&amp;"',"&amp;C16&amp;",'"&amp;D16&amp;"'),"</f>
        <v>('4f45afd2-09c0-4a9a-a4bb-2e33c5055514','Herbal kit',23,'pcs'),</v>
      </c>
    </row>
    <row r="17" spans="1:5" s="1" customFormat="1" x14ac:dyDescent="0.25">
      <c r="A17" t="s">
        <v>32</v>
      </c>
      <c r="B17" t="s">
        <v>20</v>
      </c>
      <c r="C17">
        <v>56</v>
      </c>
      <c r="D17" t="s">
        <v>31</v>
      </c>
      <c r="E17" s="33" t="str">
        <f t="shared" si="1"/>
        <v>('97000e56-73e7-4664-9c5c-dab7e956a25a','Fanta orange',56,'Bottle'),</v>
      </c>
    </row>
    <row r="18" spans="1:5" x14ac:dyDescent="0.25">
      <c r="A18" t="s">
        <v>33</v>
      </c>
      <c r="B18" t="s">
        <v>21</v>
      </c>
      <c r="C18">
        <v>76</v>
      </c>
      <c r="D18" t="s">
        <v>31</v>
      </c>
      <c r="E18" s="33" t="str">
        <f t="shared" si="1"/>
        <v>('a51c590a-15fd-406e-aa2f-b152495bb898','Tomato juice',76,'Bottle'),</v>
      </c>
    </row>
    <row r="19" spans="1:5" x14ac:dyDescent="0.25">
      <c r="A19" t="s">
        <v>34</v>
      </c>
      <c r="B19" t="s">
        <v>22</v>
      </c>
      <c r="C19">
        <v>42</v>
      </c>
      <c r="D19" t="s">
        <v>31</v>
      </c>
      <c r="E19" s="33" t="str">
        <f t="shared" si="1"/>
        <v>('773ad1f3-9e0e-4eb3-8052-f2051b1b12ef','Pepsi',42,'Bottle'),</v>
      </c>
    </row>
    <row r="20" spans="1:5" x14ac:dyDescent="0.25">
      <c r="A20" t="s">
        <v>35</v>
      </c>
      <c r="B20" t="s">
        <v>23</v>
      </c>
      <c r="C20">
        <v>23</v>
      </c>
      <c r="D20" t="s">
        <v>31</v>
      </c>
      <c r="E20" s="33" t="str">
        <f t="shared" si="1"/>
        <v>('308eb209-8d63-44cc-998f-4752ea665431','Sprite',23,'Bottle'),</v>
      </c>
    </row>
    <row r="21" spans="1:5" x14ac:dyDescent="0.25">
      <c r="A21" t="s">
        <v>36</v>
      </c>
      <c r="B21" t="s">
        <v>25</v>
      </c>
      <c r="C21">
        <v>47</v>
      </c>
      <c r="D21" t="s">
        <v>31</v>
      </c>
      <c r="E21" s="33" t="str">
        <f t="shared" si="1"/>
        <v>('6fd33d6b-2ef6-4bf0-b1db-bca39122f193','Monster',47,'Bottle'),</v>
      </c>
    </row>
    <row r="22" spans="1:5" x14ac:dyDescent="0.25">
      <c r="A22" t="s">
        <v>37</v>
      </c>
      <c r="B22" t="s">
        <v>26</v>
      </c>
      <c r="C22">
        <v>34</v>
      </c>
      <c r="D22" t="s">
        <v>31</v>
      </c>
      <c r="E22" s="33" t="str">
        <f t="shared" si="1"/>
        <v>('0f72d155-83e8-48b9-b0cc-aa79615ef22a','Number 1',34,'Bottle'),</v>
      </c>
    </row>
    <row r="23" spans="1:5" x14ac:dyDescent="0.25">
      <c r="A23" s="1" t="s">
        <v>117</v>
      </c>
      <c r="B23" s="1" t="s">
        <v>116</v>
      </c>
      <c r="C23" s="1">
        <v>46</v>
      </c>
      <c r="D23" s="1" t="s">
        <v>31</v>
      </c>
      <c r="E23" s="33" t="str">
        <f t="shared" si="1"/>
        <v>('11168e72-22ee-407f-8ddb-1ccfea220c37','Cocacola',46,'Bottle'),</v>
      </c>
    </row>
    <row r="24" spans="1:5" s="1" customFormat="1" x14ac:dyDescent="0.25">
      <c r="A24" s="1" t="s">
        <v>118</v>
      </c>
      <c r="B24" s="1" t="s">
        <v>89</v>
      </c>
      <c r="C24" s="1">
        <v>24</v>
      </c>
      <c r="D24" s="1" t="s">
        <v>31</v>
      </c>
      <c r="E24" s="33" t="str">
        <f t="shared" si="1"/>
        <v>('6adf5aa0-7d20-4ca5-bf62-1e1ca8e573cd','Red bull',24,'Bottle'),</v>
      </c>
    </row>
    <row r="25" spans="1:5" s="1" customFormat="1" x14ac:dyDescent="0.25">
      <c r="A25" s="1" t="s">
        <v>113</v>
      </c>
      <c r="B25" s="1" t="s">
        <v>79</v>
      </c>
      <c r="C25" s="1">
        <v>12</v>
      </c>
      <c r="D25" s="1" t="s">
        <v>27</v>
      </c>
      <c r="E25" s="33" t="str">
        <f t="shared" si="1"/>
        <v>('66fb5256-6c43-4e23-841b-4d0e39dba068','Pineapple juice',12,'Litre'),</v>
      </c>
    </row>
    <row r="26" spans="1:5" s="1" customFormat="1" x14ac:dyDescent="0.25">
      <c r="A26" s="1" t="s">
        <v>114</v>
      </c>
      <c r="B26" s="1" t="s">
        <v>81</v>
      </c>
      <c r="C26" s="1">
        <v>35</v>
      </c>
      <c r="D26" s="1" t="s">
        <v>27</v>
      </c>
      <c r="E26" s="33" t="str">
        <f t="shared" si="1"/>
        <v>('b1d5b7f9-124f-4836-8557-dd66d23ca500','Orange juice',35,'Litre'),</v>
      </c>
    </row>
    <row r="27" spans="1:5" s="1" customFormat="1" x14ac:dyDescent="0.25">
      <c r="A27" s="12" t="s">
        <v>115</v>
      </c>
      <c r="B27" s="1" t="s">
        <v>21</v>
      </c>
      <c r="C27" s="1">
        <v>27</v>
      </c>
      <c r="D27" s="1" t="s">
        <v>27</v>
      </c>
      <c r="E27" s="33" t="str">
        <f t="shared" si="1"/>
        <v>('0e370004-91b7-449a-9f8e-9fa7a498d153','Tomato juice',27,'Litre'),</v>
      </c>
    </row>
    <row r="28" spans="1:5" s="1" customFormat="1" x14ac:dyDescent="0.25">
      <c r="A28" s="1" t="s">
        <v>94</v>
      </c>
      <c r="B28" s="1" t="s">
        <v>99</v>
      </c>
      <c r="C28" s="1">
        <v>7</v>
      </c>
      <c r="D28" s="1" t="s">
        <v>10</v>
      </c>
      <c r="E28" s="33" t="str">
        <f t="shared" si="1"/>
        <v>('9971e02b-9107-4607-a8bd-6ffb552d457b','Decaffeinated instant coffee',7,'Kg'),</v>
      </c>
    </row>
    <row r="29" spans="1:5" s="1" customFormat="1" x14ac:dyDescent="0.25">
      <c r="A29" t="s">
        <v>95</v>
      </c>
      <c r="B29" t="s">
        <v>100</v>
      </c>
      <c r="C29">
        <v>46</v>
      </c>
      <c r="D29" t="s">
        <v>96</v>
      </c>
      <c r="E29" s="33" t="str">
        <f t="shared" si="1"/>
        <v>('3f7fb9c2-227a-4d01-86bb-8d74739b4677','Egg',46,'pcs'),</v>
      </c>
    </row>
    <row r="30" spans="1:5" x14ac:dyDescent="0.25">
      <c r="A30" t="s">
        <v>102</v>
      </c>
      <c r="B30" t="s">
        <v>101</v>
      </c>
      <c r="C30">
        <v>3</v>
      </c>
      <c r="D30" t="s">
        <v>10</v>
      </c>
      <c r="E30" s="33" t="str">
        <f t="shared" si="1"/>
        <v>('9bfe5c5a-0119-4656-aa12-eeef8b5dc845','Weasel coffee powder',3,'Kg'),</v>
      </c>
    </row>
    <row r="31" spans="1:5" x14ac:dyDescent="0.25">
      <c r="E31" s="33"/>
    </row>
    <row r="32" spans="1:5" x14ac:dyDescent="0.25">
      <c r="A32" s="1"/>
      <c r="B32" s="1"/>
      <c r="C32" s="1"/>
      <c r="D32" s="1"/>
      <c r="E32" s="33"/>
    </row>
    <row r="33" spans="5:5" x14ac:dyDescent="0.25">
      <c r="E33" s="33"/>
    </row>
    <row r="34" spans="5:5" x14ac:dyDescent="0.25">
      <c r="E34" s="33"/>
    </row>
    <row r="35" spans="5:5" x14ac:dyDescent="0.25">
      <c r="E35" s="3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79D0-0D8D-4C9F-BAEA-22DE6C2B8B1B}">
  <dimension ref="A1:E58"/>
  <sheetViews>
    <sheetView workbookViewId="0">
      <selection activeCell="D2" sqref="D2"/>
    </sheetView>
  </sheetViews>
  <sheetFormatPr defaultRowHeight="15" x14ac:dyDescent="0.25"/>
  <cols>
    <col min="1" max="1" width="29.42578125" customWidth="1"/>
    <col min="2" max="2" width="47.28515625" customWidth="1"/>
    <col min="3" max="3" width="40.28515625" bestFit="1" customWidth="1"/>
    <col min="4" max="4" width="84.85546875" customWidth="1"/>
  </cols>
  <sheetData>
    <row r="1" spans="1:5" ht="15.75" thickBot="1" x14ac:dyDescent="0.3">
      <c r="A1" s="2" t="s">
        <v>7</v>
      </c>
      <c r="B1" s="2" t="s">
        <v>42</v>
      </c>
    </row>
    <row r="2" spans="1:5" s="1" customFormat="1" ht="16.5" thickBot="1" x14ac:dyDescent="0.3">
      <c r="A2" s="4" t="s">
        <v>39</v>
      </c>
      <c r="B2" s="3" t="s">
        <v>38</v>
      </c>
      <c r="C2" s="1" t="s">
        <v>5</v>
      </c>
      <c r="D2" s="1" t="str">
        <f>"('"&amp;B2&amp;"','"&amp;C2&amp;"'),"</f>
        <v>('16ee6743-5f35-4c35-8226-25a9e7ea5474','60a16cff-c98c-4c5c-84a0-c8719df974d5'),</v>
      </c>
    </row>
    <row r="3" spans="1:5" s="1" customFormat="1" ht="16.5" thickBot="1" x14ac:dyDescent="0.3">
      <c r="A3" s="4"/>
      <c r="B3" s="34" t="s">
        <v>38</v>
      </c>
      <c r="C3" s="1" t="s">
        <v>92</v>
      </c>
      <c r="D3" s="33" t="str">
        <f t="shared" ref="D3:D58" si="0">"('"&amp;B3&amp;"','"&amp;C3&amp;"'),"</f>
        <v>('16ee6743-5f35-4c35-8226-25a9e7ea5474','a0a6bf84-5b14-443f-a0d0-1b2c0495bba6'),</v>
      </c>
    </row>
    <row r="4" spans="1:5" ht="15.75" thickBot="1" x14ac:dyDescent="0.3">
      <c r="A4" s="36"/>
      <c r="B4" s="34" t="s">
        <v>38</v>
      </c>
      <c r="C4" s="1" t="s">
        <v>1</v>
      </c>
      <c r="D4" s="33" t="str">
        <f t="shared" si="0"/>
        <v>('16ee6743-5f35-4c35-8226-25a9e7ea5474','139312e6-ee30-401b-a6ff-dbf331d9dd46'),</v>
      </c>
    </row>
    <row r="5" spans="1:5" ht="16.5" thickBot="1" x14ac:dyDescent="0.3">
      <c r="A5" s="4" t="s">
        <v>44</v>
      </c>
      <c r="B5" s="3" t="s">
        <v>43</v>
      </c>
      <c r="C5" s="1" t="s">
        <v>3</v>
      </c>
      <c r="D5" s="33" t="str">
        <f t="shared" si="0"/>
        <v>('99db7b76-000a-4eb3-93b5-2c93e34881d7','cc004780-8a76-4ef4-9252-9953dc0d7aac'),</v>
      </c>
      <c r="E5" s="1"/>
    </row>
    <row r="6" spans="1:5" s="1" customFormat="1" ht="16.5" thickBot="1" x14ac:dyDescent="0.3">
      <c r="A6" s="4"/>
      <c r="B6" s="34" t="s">
        <v>43</v>
      </c>
      <c r="C6" s="1" t="s">
        <v>4</v>
      </c>
      <c r="D6" s="33" t="str">
        <f t="shared" si="0"/>
        <v>('99db7b76-000a-4eb3-93b5-2c93e34881d7','09ba7dc4-1ab8-4d23-ad33-df1f9e84c205'),</v>
      </c>
    </row>
    <row r="7" spans="1:5" s="1" customFormat="1" ht="16.5" thickBot="1" x14ac:dyDescent="0.3">
      <c r="A7" s="4"/>
      <c r="B7" s="34" t="s">
        <v>43</v>
      </c>
      <c r="C7" s="1" t="s">
        <v>92</v>
      </c>
      <c r="D7" s="33" t="str">
        <f t="shared" si="0"/>
        <v>('99db7b76-000a-4eb3-93b5-2c93e34881d7','a0a6bf84-5b14-443f-a0d0-1b2c0495bba6'),</v>
      </c>
    </row>
    <row r="8" spans="1:5" ht="16.5" thickBot="1" x14ac:dyDescent="0.3">
      <c r="A8" s="4" t="s">
        <v>46</v>
      </c>
      <c r="B8" s="3" t="s">
        <v>45</v>
      </c>
      <c r="C8" s="1" t="s">
        <v>92</v>
      </c>
      <c r="D8" s="33" t="str">
        <f t="shared" si="0"/>
        <v>('f53905d4-8f95-497d-bff7-2a9bdfbcdda2','a0a6bf84-5b14-443f-a0d0-1b2c0495bba6'),</v>
      </c>
    </row>
    <row r="9" spans="1:5" s="1" customFormat="1" ht="16.5" thickBot="1" x14ac:dyDescent="0.3">
      <c r="A9" s="4"/>
      <c r="B9" s="34" t="s">
        <v>45</v>
      </c>
      <c r="C9" s="1" t="s">
        <v>3</v>
      </c>
      <c r="D9" s="33" t="str">
        <f t="shared" si="0"/>
        <v>('f53905d4-8f95-497d-bff7-2a9bdfbcdda2','cc004780-8a76-4ef4-9252-9953dc0d7aac'),</v>
      </c>
    </row>
    <row r="10" spans="1:5" s="1" customFormat="1" ht="16.5" thickBot="1" x14ac:dyDescent="0.3">
      <c r="A10" s="4"/>
      <c r="B10" s="34" t="s">
        <v>45</v>
      </c>
      <c r="C10" s="1" t="s">
        <v>5</v>
      </c>
      <c r="D10" s="33" t="str">
        <f t="shared" si="0"/>
        <v>('f53905d4-8f95-497d-bff7-2a9bdfbcdda2','60a16cff-c98c-4c5c-84a0-c8719df974d5'),</v>
      </c>
    </row>
    <row r="11" spans="1:5" ht="16.5" thickBot="1" x14ac:dyDescent="0.3">
      <c r="A11" s="4" t="s">
        <v>48</v>
      </c>
      <c r="B11" s="3" t="s">
        <v>47</v>
      </c>
      <c r="C11" s="10" t="s">
        <v>94</v>
      </c>
      <c r="D11" s="33" t="str">
        <f t="shared" si="0"/>
        <v>('99710d93-8de7-4ea7-8a17-b3454a5cd726','9971e02b-9107-4607-a8bd-6ffb552d457b'),</v>
      </c>
    </row>
    <row r="12" spans="1:5" s="1" customFormat="1" ht="16.5" thickBot="1" x14ac:dyDescent="0.3">
      <c r="A12" s="4"/>
      <c r="B12" s="34" t="s">
        <v>47</v>
      </c>
      <c r="C12" s="1" t="s">
        <v>5</v>
      </c>
      <c r="D12" s="33" t="str">
        <f t="shared" si="0"/>
        <v>('99710d93-8de7-4ea7-8a17-b3454a5cd726','60a16cff-c98c-4c5c-84a0-c8719df974d5'),</v>
      </c>
    </row>
    <row r="13" spans="1:5" s="1" customFormat="1" ht="16.5" thickBot="1" x14ac:dyDescent="0.3">
      <c r="A13" s="4"/>
      <c r="B13" s="34" t="s">
        <v>47</v>
      </c>
      <c r="C13" s="1" t="s">
        <v>4</v>
      </c>
      <c r="D13" s="33" t="str">
        <f t="shared" si="0"/>
        <v>('99710d93-8de7-4ea7-8a17-b3454a5cd726','09ba7dc4-1ab8-4d23-ad33-df1f9e84c205'),</v>
      </c>
    </row>
    <row r="14" spans="1:5" ht="16.5" thickBot="1" x14ac:dyDescent="0.3">
      <c r="A14" s="4" t="s">
        <v>50</v>
      </c>
      <c r="B14" s="3" t="s">
        <v>49</v>
      </c>
      <c r="C14" s="1" t="s">
        <v>95</v>
      </c>
      <c r="D14" s="33" t="str">
        <f t="shared" si="0"/>
        <v>('d07b4343-3984-4c3f-a05a-e1770860a361','3f7fb9c2-227a-4d01-86bb-8d74739b4677'),</v>
      </c>
    </row>
    <row r="15" spans="1:5" s="1" customFormat="1" ht="16.5" thickBot="1" x14ac:dyDescent="0.3">
      <c r="A15" s="4"/>
      <c r="B15" s="34" t="s">
        <v>49</v>
      </c>
      <c r="C15" s="1" t="s">
        <v>98</v>
      </c>
      <c r="D15" s="33" t="str">
        <f t="shared" si="0"/>
        <v>('d07b4343-3984-4c3f-a05a-e1770860a361','c53a2375-1080-4d18-b4bf-d352eb2da48a'),</v>
      </c>
    </row>
    <row r="16" spans="1:5" s="1" customFormat="1" ht="16.5" thickBot="1" x14ac:dyDescent="0.3">
      <c r="A16" s="4"/>
      <c r="B16" s="34" t="s">
        <v>49</v>
      </c>
      <c r="C16" s="1" t="s">
        <v>3</v>
      </c>
      <c r="D16" s="33" t="str">
        <f t="shared" si="0"/>
        <v>('d07b4343-3984-4c3f-a05a-e1770860a361','cc004780-8a76-4ef4-9252-9953dc0d7aac'),</v>
      </c>
    </row>
    <row r="17" spans="1:4" ht="16.5" thickBot="1" x14ac:dyDescent="0.3">
      <c r="A17" s="4" t="s">
        <v>52</v>
      </c>
      <c r="B17" s="3" t="s">
        <v>51</v>
      </c>
      <c r="C17" s="1" t="s">
        <v>92</v>
      </c>
      <c r="D17" s="33" t="str">
        <f t="shared" si="0"/>
        <v>('6d5a95d8-a1d4-4e88-b05b-baf224a4e9d2','a0a6bf84-5b14-443f-a0d0-1b2c0495bba6'),</v>
      </c>
    </row>
    <row r="18" spans="1:4" s="1" customFormat="1" ht="16.5" thickBot="1" x14ac:dyDescent="0.3">
      <c r="A18" s="4"/>
      <c r="B18" s="34" t="s">
        <v>51</v>
      </c>
      <c r="C18" s="1" t="s">
        <v>3</v>
      </c>
      <c r="D18" s="33" t="str">
        <f t="shared" si="0"/>
        <v>('6d5a95d8-a1d4-4e88-b05b-baf224a4e9d2','cc004780-8a76-4ef4-9252-9953dc0d7aac'),</v>
      </c>
    </row>
    <row r="19" spans="1:4" ht="16.5" thickBot="1" x14ac:dyDescent="0.3">
      <c r="A19" s="4" t="s">
        <v>54</v>
      </c>
      <c r="B19" s="3" t="s">
        <v>53</v>
      </c>
      <c r="C19" s="1" t="s">
        <v>102</v>
      </c>
      <c r="D19" s="33" t="str">
        <f t="shared" si="0"/>
        <v>('1b5d044e-42c3-4500-9171-4917fcfccf04','9bfe5c5a-0119-4656-aa12-eeef8b5dc845'),</v>
      </c>
    </row>
    <row r="20" spans="1:4" s="1" customFormat="1" ht="16.5" thickBot="1" x14ac:dyDescent="0.3">
      <c r="A20" s="4"/>
      <c r="B20" s="34" t="s">
        <v>53</v>
      </c>
      <c r="C20" s="1" t="s">
        <v>3</v>
      </c>
      <c r="D20" s="33" t="str">
        <f t="shared" si="0"/>
        <v>('1b5d044e-42c3-4500-9171-4917fcfccf04','cc004780-8a76-4ef4-9252-9953dc0d7aac'),</v>
      </c>
    </row>
    <row r="21" spans="1:4" ht="16.5" thickBot="1" x14ac:dyDescent="0.3">
      <c r="A21" s="4" t="s">
        <v>56</v>
      </c>
      <c r="B21" s="3" t="s">
        <v>55</v>
      </c>
      <c r="C21" s="1" t="s">
        <v>98</v>
      </c>
      <c r="D21" s="33" t="str">
        <f t="shared" si="0"/>
        <v>('78999982-ff34-4742-b2fa-cbfd6cc8f33d','c53a2375-1080-4d18-b4bf-d352eb2da48a'),</v>
      </c>
    </row>
    <row r="22" spans="1:4" ht="16.5" thickBot="1" x14ac:dyDescent="0.3">
      <c r="A22" s="4" t="s">
        <v>58</v>
      </c>
      <c r="B22" s="3" t="s">
        <v>57</v>
      </c>
      <c r="C22" s="1" t="s">
        <v>1</v>
      </c>
      <c r="D22" s="33" t="str">
        <f t="shared" si="0"/>
        <v>('d1861ee7-a4a9-494a-b488-ffa7e1a7402c','139312e6-ee30-401b-a6ff-dbf331d9dd46'),</v>
      </c>
    </row>
    <row r="23" spans="1:4" s="1" customFormat="1" ht="16.5" thickBot="1" x14ac:dyDescent="0.3">
      <c r="A23" s="4"/>
      <c r="B23" s="34" t="s">
        <v>57</v>
      </c>
      <c r="C23" s="1" t="s">
        <v>5</v>
      </c>
      <c r="D23" s="33" t="str">
        <f t="shared" si="0"/>
        <v>('d1861ee7-a4a9-494a-b488-ffa7e1a7402c','60a16cff-c98c-4c5c-84a0-c8719df974d5'),</v>
      </c>
    </row>
    <row r="24" spans="1:4" ht="16.5" thickBot="1" x14ac:dyDescent="0.3">
      <c r="A24" s="4" t="s">
        <v>60</v>
      </c>
      <c r="B24" s="3" t="s">
        <v>59</v>
      </c>
      <c r="C24" s="1" t="s">
        <v>98</v>
      </c>
      <c r="D24" s="33" t="str">
        <f t="shared" si="0"/>
        <v>('206444c7-5ee6-4ecb-a42e-6e04a42bcb49','c53a2375-1080-4d18-b4bf-d352eb2da48a'),</v>
      </c>
    </row>
    <row r="25" spans="1:4" s="1" customFormat="1" ht="16.5" thickBot="1" x14ac:dyDescent="0.3">
      <c r="A25" s="4"/>
      <c r="B25" s="34" t="s">
        <v>59</v>
      </c>
      <c r="C25" s="1" t="s">
        <v>5</v>
      </c>
      <c r="D25" s="33" t="str">
        <f t="shared" si="0"/>
        <v>('206444c7-5ee6-4ecb-a42e-6e04a42bcb49','60a16cff-c98c-4c5c-84a0-c8719df974d5'),</v>
      </c>
    </row>
    <row r="26" spans="1:4" s="1" customFormat="1" ht="16.5" thickBot="1" x14ac:dyDescent="0.3">
      <c r="A26" s="4"/>
      <c r="B26" s="34" t="s">
        <v>59</v>
      </c>
      <c r="C26" s="1" t="s">
        <v>2</v>
      </c>
      <c r="D26" s="33" t="str">
        <f t="shared" si="0"/>
        <v>('206444c7-5ee6-4ecb-a42e-6e04a42bcb49','9f0ffecd-1819-4358-a0a8-91196ac24d2c'),</v>
      </c>
    </row>
    <row r="27" spans="1:4" ht="16.5" thickBot="1" x14ac:dyDescent="0.3">
      <c r="A27" s="4" t="s">
        <v>62</v>
      </c>
      <c r="B27" s="3" t="s">
        <v>61</v>
      </c>
      <c r="C27" s="1" t="s">
        <v>2</v>
      </c>
      <c r="D27" s="33" t="str">
        <f t="shared" si="0"/>
        <v>('fd63f4ee-0b4f-4bec-aba6-1e03c3ff4d59','9f0ffecd-1819-4358-a0a8-91196ac24d2c'),</v>
      </c>
    </row>
    <row r="28" spans="1:4" s="1" customFormat="1" ht="16.5" thickBot="1" x14ac:dyDescent="0.3">
      <c r="A28" s="4"/>
      <c r="B28" s="34" t="s">
        <v>61</v>
      </c>
      <c r="C28" s="1" t="s">
        <v>92</v>
      </c>
      <c r="D28" s="33" t="str">
        <f t="shared" si="0"/>
        <v>('fd63f4ee-0b4f-4bec-aba6-1e03c3ff4d59','a0a6bf84-5b14-443f-a0d0-1b2c0495bba6'),</v>
      </c>
    </row>
    <row r="29" spans="1:4" ht="15.75" thickBot="1" x14ac:dyDescent="0.3">
      <c r="A29" s="5" t="s">
        <v>64</v>
      </c>
      <c r="B29" s="3" t="s">
        <v>63</v>
      </c>
      <c r="C29" s="1" t="s">
        <v>2</v>
      </c>
      <c r="D29" s="33" t="str">
        <f t="shared" si="0"/>
        <v>('dde6ad94-439b-4c3c-b552-138f572797e3','9f0ffecd-1819-4358-a0a8-91196ac24d2c'),</v>
      </c>
    </row>
    <row r="30" spans="1:4" s="1" customFormat="1" ht="15.75" thickBot="1" x14ac:dyDescent="0.3">
      <c r="A30" s="5"/>
      <c r="B30" s="34" t="s">
        <v>63</v>
      </c>
      <c r="C30" s="1" t="s">
        <v>92</v>
      </c>
      <c r="D30" s="33" t="str">
        <f t="shared" si="0"/>
        <v>('dde6ad94-439b-4c3c-b552-138f572797e3','a0a6bf84-5b14-443f-a0d0-1b2c0495bba6'),</v>
      </c>
    </row>
    <row r="31" spans="1:4" s="1" customFormat="1" ht="15.75" thickBot="1" x14ac:dyDescent="0.3">
      <c r="A31" s="5"/>
      <c r="B31" s="34" t="s">
        <v>63</v>
      </c>
      <c r="C31" s="1" t="s">
        <v>104</v>
      </c>
      <c r="D31" s="33" t="str">
        <f t="shared" si="0"/>
        <v>('dde6ad94-439b-4c3c-b552-138f572797e3','da4561e1-4e6b-4a06-b888-941885b70061'),</v>
      </c>
    </row>
    <row r="32" spans="1:4" ht="16.5" thickBot="1" x14ac:dyDescent="0.3">
      <c r="A32" s="4" t="s">
        <v>66</v>
      </c>
      <c r="B32" s="3" t="s">
        <v>65</v>
      </c>
      <c r="C32" s="1" t="s">
        <v>5</v>
      </c>
      <c r="D32" s="33" t="str">
        <f t="shared" si="0"/>
        <v>('1977d368-61b7-4713-8e4a-cae95ce37a37','60a16cff-c98c-4c5c-84a0-c8719df974d5'),</v>
      </c>
    </row>
    <row r="33" spans="1:4" s="1" customFormat="1" ht="16.5" thickBot="1" x14ac:dyDescent="0.3">
      <c r="A33" s="4"/>
      <c r="B33" s="34" t="s">
        <v>65</v>
      </c>
      <c r="C33" s="1" t="s">
        <v>92</v>
      </c>
      <c r="D33" s="33" t="str">
        <f t="shared" si="0"/>
        <v>('1977d368-61b7-4713-8e4a-cae95ce37a37','a0a6bf84-5b14-443f-a0d0-1b2c0495bba6'),</v>
      </c>
    </row>
    <row r="34" spans="1:4" ht="16.5" thickBot="1" x14ac:dyDescent="0.3">
      <c r="A34" s="6" t="s">
        <v>68</v>
      </c>
      <c r="B34" s="3" t="s">
        <v>67</v>
      </c>
      <c r="C34" s="1" t="s">
        <v>108</v>
      </c>
      <c r="D34" s="33" t="str">
        <f t="shared" si="0"/>
        <v>('29cf6d7b-bb65-45b7-bbed-0142d2b8d355','c1dc0bc3-19db-4b7e-a482-5f0ca64b284f'),</v>
      </c>
    </row>
    <row r="35" spans="1:4" s="1" customFormat="1" ht="16.5" thickBot="1" x14ac:dyDescent="0.3">
      <c r="A35" s="6"/>
      <c r="B35" s="34" t="s">
        <v>67</v>
      </c>
      <c r="C35" s="1" t="s">
        <v>5</v>
      </c>
      <c r="D35" s="33" t="str">
        <f t="shared" si="0"/>
        <v>('29cf6d7b-bb65-45b7-bbed-0142d2b8d355','60a16cff-c98c-4c5c-84a0-c8719df974d5'),</v>
      </c>
    </row>
    <row r="36" spans="1:4" ht="16.5" thickBot="1" x14ac:dyDescent="0.3">
      <c r="A36" s="6" t="s">
        <v>40</v>
      </c>
      <c r="B36" s="3" t="s">
        <v>41</v>
      </c>
      <c r="C36" t="s">
        <v>11</v>
      </c>
      <c r="D36" s="33" t="str">
        <f t="shared" si="0"/>
        <v>('02c15516-0a5d-4f2e-b3fe-43b707a84024','fee21bb1-51a4-4184-8f93-35ee8cfaadc9'),</v>
      </c>
    </row>
    <row r="37" spans="1:4" s="1" customFormat="1" ht="16.5" thickBot="1" x14ac:dyDescent="0.3">
      <c r="A37" s="6"/>
      <c r="B37" s="34" t="s">
        <v>41</v>
      </c>
      <c r="C37" s="1" t="s">
        <v>5</v>
      </c>
      <c r="D37" s="33" t="str">
        <f t="shared" si="0"/>
        <v>('02c15516-0a5d-4f2e-b3fe-43b707a84024','60a16cff-c98c-4c5c-84a0-c8719df974d5'),</v>
      </c>
    </row>
    <row r="38" spans="1:4" ht="16.5" thickBot="1" x14ac:dyDescent="0.3">
      <c r="A38" s="6" t="s">
        <v>70</v>
      </c>
      <c r="B38" s="3" t="s">
        <v>69</v>
      </c>
      <c r="C38" s="1" t="s">
        <v>110</v>
      </c>
      <c r="D38" s="33" t="str">
        <f t="shared" si="0"/>
        <v>('1d009b21-e1d0-4686-9e85-ac6a63e6f9a7','01af1812-37d5-47b8-baab-ccac0d329e3b'),</v>
      </c>
    </row>
    <row r="39" spans="1:4" s="1" customFormat="1" ht="16.5" thickBot="1" x14ac:dyDescent="0.3">
      <c r="A39" s="6"/>
      <c r="B39" s="34" t="s">
        <v>69</v>
      </c>
      <c r="C39" s="1" t="s">
        <v>5</v>
      </c>
      <c r="D39" s="33" t="str">
        <f t="shared" si="0"/>
        <v>('1d009b21-e1d0-4686-9e85-ac6a63e6f9a7','60a16cff-c98c-4c5c-84a0-c8719df974d5'),</v>
      </c>
    </row>
    <row r="40" spans="1:4" ht="16.5" thickBot="1" x14ac:dyDescent="0.3">
      <c r="A40" s="6" t="s">
        <v>24</v>
      </c>
      <c r="B40" s="3" t="s">
        <v>71</v>
      </c>
      <c r="C40" s="1" t="s">
        <v>11</v>
      </c>
      <c r="D40" s="33" t="str">
        <f t="shared" si="0"/>
        <v>('6dcadbfc-5300-484c-b58a-228974efb09e','fee21bb1-51a4-4184-8f93-35ee8cfaadc9'),</v>
      </c>
    </row>
    <row r="41" spans="1:4" s="1" customFormat="1" ht="16.5" thickBot="1" x14ac:dyDescent="0.3">
      <c r="A41" s="6"/>
      <c r="B41" s="34" t="s">
        <v>71</v>
      </c>
      <c r="C41" s="1" t="s">
        <v>2</v>
      </c>
      <c r="D41" s="33" t="str">
        <f t="shared" si="0"/>
        <v>('6dcadbfc-5300-484c-b58a-228974efb09e','9f0ffecd-1819-4358-a0a8-91196ac24d2c'),</v>
      </c>
    </row>
    <row r="42" spans="1:4" s="1" customFormat="1" ht="16.5" thickBot="1" x14ac:dyDescent="0.3">
      <c r="A42" s="6"/>
      <c r="B42" s="34" t="s">
        <v>71</v>
      </c>
      <c r="C42" s="1" t="s">
        <v>5</v>
      </c>
      <c r="D42" s="33" t="str">
        <f t="shared" si="0"/>
        <v>('6dcadbfc-5300-484c-b58a-228974efb09e','60a16cff-c98c-4c5c-84a0-c8719df974d5'),</v>
      </c>
    </row>
    <row r="43" spans="1:4" ht="16.5" thickBot="1" x14ac:dyDescent="0.3">
      <c r="A43" s="6" t="s">
        <v>73</v>
      </c>
      <c r="B43" s="3" t="s">
        <v>72</v>
      </c>
      <c r="C43" s="1" t="s">
        <v>112</v>
      </c>
      <c r="D43" s="33" t="str">
        <f t="shared" si="0"/>
        <v>('77080847-46e7-44d1-900e-ffcb754a83af','4f45afd2-09c0-4a9a-a4bb-2e33c5055514'),</v>
      </c>
    </row>
    <row r="44" spans="1:4" s="1" customFormat="1" ht="16.5" thickBot="1" x14ac:dyDescent="0.3">
      <c r="A44" s="6"/>
      <c r="B44" s="34" t="s">
        <v>72</v>
      </c>
      <c r="C44" s="1" t="s">
        <v>5</v>
      </c>
      <c r="D44" s="33" t="str">
        <f t="shared" si="0"/>
        <v>('77080847-46e7-44d1-900e-ffcb754a83af','60a16cff-c98c-4c5c-84a0-c8719df974d5'),</v>
      </c>
    </row>
    <row r="45" spans="1:4" ht="16.5" thickBot="1" x14ac:dyDescent="0.3">
      <c r="A45" s="6" t="s">
        <v>75</v>
      </c>
      <c r="B45" s="3" t="s">
        <v>74</v>
      </c>
      <c r="C45" s="33" t="s">
        <v>112</v>
      </c>
      <c r="D45" s="33" t="str">
        <f t="shared" si="0"/>
        <v>('37c18857-bd2d-419f-a1e4-f9b82d6a2e34','4f45afd2-09c0-4a9a-a4bb-2e33c5055514'),</v>
      </c>
    </row>
    <row r="46" spans="1:4" s="1" customFormat="1" ht="16.5" thickBot="1" x14ac:dyDescent="0.3">
      <c r="A46" s="6"/>
      <c r="B46" s="34" t="s">
        <v>74</v>
      </c>
      <c r="C46" s="1" t="s">
        <v>5</v>
      </c>
      <c r="D46" s="33" t="str">
        <f t="shared" si="0"/>
        <v>('37c18857-bd2d-419f-a1e4-f9b82d6a2e34','60a16cff-c98c-4c5c-84a0-c8719df974d5'),</v>
      </c>
    </row>
    <row r="47" spans="1:4" ht="16.5" thickBot="1" x14ac:dyDescent="0.3">
      <c r="A47" s="6" t="s">
        <v>77</v>
      </c>
      <c r="B47" s="3" t="s">
        <v>76</v>
      </c>
      <c r="C47" s="33" t="s">
        <v>106</v>
      </c>
      <c r="D47" s="33" t="str">
        <f t="shared" si="0"/>
        <v>('8366c3f7-6ba1-49d2-8380-c4c267caa4ea','b318c8f8-1a86-42c7-bcb8-06f1e0b13478'),</v>
      </c>
    </row>
    <row r="48" spans="1:4" s="1" customFormat="1" ht="16.5" thickBot="1" x14ac:dyDescent="0.3">
      <c r="A48" s="6"/>
      <c r="B48" s="34" t="s">
        <v>76</v>
      </c>
      <c r="C48" s="1" t="s">
        <v>5</v>
      </c>
      <c r="D48" s="33" t="str">
        <f t="shared" si="0"/>
        <v>('8366c3f7-6ba1-49d2-8380-c4c267caa4ea','60a16cff-c98c-4c5c-84a0-c8719df974d5'),</v>
      </c>
    </row>
    <row r="49" spans="1:4" ht="16.5" thickBot="1" x14ac:dyDescent="0.3">
      <c r="A49" s="7" t="s">
        <v>79</v>
      </c>
      <c r="B49" s="3" t="s">
        <v>78</v>
      </c>
      <c r="C49" s="1" t="s">
        <v>113</v>
      </c>
      <c r="D49" s="33" t="str">
        <f t="shared" si="0"/>
        <v>('ae823e2f-6c64-40d2-b845-2318c58ec98d','66fb5256-6c43-4e23-841b-4d0e39dba068'),</v>
      </c>
    </row>
    <row r="50" spans="1:4" ht="16.5" thickBot="1" x14ac:dyDescent="0.3">
      <c r="A50" s="7" t="s">
        <v>81</v>
      </c>
      <c r="B50" s="3" t="s">
        <v>80</v>
      </c>
      <c r="C50" s="1" t="s">
        <v>114</v>
      </c>
      <c r="D50" s="33" t="str">
        <f t="shared" si="0"/>
        <v>('b13336cf-24f9-4ff5-9d30-879465b1106f','b1d5b7f9-124f-4836-8557-dd66d23ca500'),</v>
      </c>
    </row>
    <row r="51" spans="1:4" ht="16.5" thickBot="1" x14ac:dyDescent="0.3">
      <c r="A51" s="7" t="s">
        <v>21</v>
      </c>
      <c r="B51" s="3" t="s">
        <v>82</v>
      </c>
      <c r="C51" s="12" t="s">
        <v>115</v>
      </c>
      <c r="D51" s="33" t="str">
        <f t="shared" si="0"/>
        <v>('36fc349a-866a-4486-ba9b-88bc6d701cae','0e370004-91b7-449a-9f8e-9fa7a498d153'),</v>
      </c>
    </row>
    <row r="52" spans="1:4" ht="16.5" thickBot="1" x14ac:dyDescent="0.3">
      <c r="A52" s="8" t="s">
        <v>84</v>
      </c>
      <c r="B52" s="3" t="s">
        <v>83</v>
      </c>
      <c r="C52" s="1" t="s">
        <v>117</v>
      </c>
      <c r="D52" s="33" t="str">
        <f t="shared" si="0"/>
        <v>('c39f2884-0fc8-4239-9972-77caf29e51cf','11168e72-22ee-407f-8ddb-1ccfea220c37'),</v>
      </c>
    </row>
    <row r="53" spans="1:4" ht="16.5" thickBot="1" x14ac:dyDescent="0.3">
      <c r="A53" s="8" t="s">
        <v>23</v>
      </c>
      <c r="B53" s="3" t="s">
        <v>85</v>
      </c>
      <c r="C53" s="1" t="s">
        <v>35</v>
      </c>
      <c r="D53" s="33" t="str">
        <f t="shared" si="0"/>
        <v>('600da386-9ea1-4a2e-91fe-e2db43b2eadf','308eb209-8d63-44cc-998f-4752ea665431'),</v>
      </c>
    </row>
    <row r="54" spans="1:4" ht="15.75" thickBot="1" x14ac:dyDescent="0.3">
      <c r="A54" s="9" t="s">
        <v>22</v>
      </c>
      <c r="B54" s="3" t="s">
        <v>86</v>
      </c>
      <c r="C54" s="1" t="s">
        <v>34</v>
      </c>
      <c r="D54" s="33" t="str">
        <f t="shared" si="0"/>
        <v>('5de298df-5a13-4dbd-ad7e-94a8d892aa09','773ad1f3-9e0e-4eb3-8052-f2051b1b12ef'),</v>
      </c>
    </row>
    <row r="55" spans="1:4" ht="15.75" thickBot="1" x14ac:dyDescent="0.3">
      <c r="A55" s="9" t="s">
        <v>25</v>
      </c>
      <c r="B55" s="3" t="s">
        <v>87</v>
      </c>
      <c r="C55" s="1" t="s">
        <v>36</v>
      </c>
      <c r="D55" s="33" t="str">
        <f t="shared" si="0"/>
        <v>('8447b877-4a40-4ed8-a6fd-15a632a8ae20','6fd33d6b-2ef6-4bf0-b1db-bca39122f193'),</v>
      </c>
    </row>
    <row r="56" spans="1:4" ht="15.75" thickBot="1" x14ac:dyDescent="0.3">
      <c r="A56" s="9" t="s">
        <v>89</v>
      </c>
      <c r="B56" s="3" t="s">
        <v>88</v>
      </c>
      <c r="C56" s="1" t="s">
        <v>118</v>
      </c>
      <c r="D56" s="33" t="str">
        <f t="shared" si="0"/>
        <v>('57ac9ac4-e079-4620-bfff-87f177842a66','6adf5aa0-7d20-4ca5-bf62-1e1ca8e573cd'),</v>
      </c>
    </row>
    <row r="57" spans="1:4" ht="15.75" thickBot="1" x14ac:dyDescent="0.3">
      <c r="A57" s="9" t="s">
        <v>20</v>
      </c>
      <c r="B57" s="3" t="s">
        <v>90</v>
      </c>
      <c r="C57" s="1" t="s">
        <v>32</v>
      </c>
      <c r="D57" s="33" t="str">
        <f t="shared" si="0"/>
        <v>('292bc851-c639-4927-b971-bf6c5e10c79f','97000e56-73e7-4664-9c5c-dab7e956a25a'),</v>
      </c>
    </row>
    <row r="58" spans="1:4" ht="15.75" thickBot="1" x14ac:dyDescent="0.3">
      <c r="A58" s="9" t="s">
        <v>26</v>
      </c>
      <c r="B58" s="3" t="s">
        <v>91</v>
      </c>
      <c r="C58" s="1" t="s">
        <v>37</v>
      </c>
      <c r="D58" s="33" t="str">
        <f t="shared" si="0"/>
        <v>('9c1f5fe2-f40c-457f-bae6-be9977e6f00c','0f72d155-83e8-48b9-b0cc-aa79615ef22a'),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486B9-1760-40CB-BF40-14A0EA6589D8}">
  <dimension ref="A1:C27"/>
  <sheetViews>
    <sheetView workbookViewId="0">
      <selection activeCell="C20" sqref="C20"/>
    </sheetView>
  </sheetViews>
  <sheetFormatPr defaultRowHeight="15" x14ac:dyDescent="0.25"/>
  <cols>
    <col min="1" max="1" width="43.28515625" customWidth="1"/>
    <col min="3" max="3" width="77.42578125" customWidth="1"/>
  </cols>
  <sheetData>
    <row r="1" spans="1:3" ht="15.75" thickBot="1" x14ac:dyDescent="0.3">
      <c r="A1" t="s">
        <v>119</v>
      </c>
      <c r="B1" t="s">
        <v>120</v>
      </c>
    </row>
    <row r="2" spans="1:3" ht="15.75" thickBot="1" x14ac:dyDescent="0.3">
      <c r="A2" s="34" t="s">
        <v>41</v>
      </c>
      <c r="B2" s="33" t="s">
        <v>128</v>
      </c>
      <c r="C2" s="33" t="str">
        <f>"('"&amp;A2&amp;"','"&amp;B2&amp;"'),"</f>
        <v>('02c15516-0a5d-4f2e-b3fe-43b707a84024','2eHuNfS'),</v>
      </c>
    </row>
    <row r="3" spans="1:3" ht="15.75" thickBot="1" x14ac:dyDescent="0.3">
      <c r="A3" s="34" t="s">
        <v>69</v>
      </c>
      <c r="B3" s="33" t="s">
        <v>128</v>
      </c>
      <c r="C3" s="33" t="str">
        <f t="shared" ref="C3:C24" si="0">"('"&amp;A3&amp;"','"&amp;B3&amp;"'),"</f>
        <v>('1d009b21-e1d0-4686-9e85-ac6a63e6f9a7','2eHuNfS'),</v>
      </c>
    </row>
    <row r="4" spans="1:3" ht="15.75" thickBot="1" x14ac:dyDescent="0.3">
      <c r="A4" s="34" t="s">
        <v>61</v>
      </c>
      <c r="B4" s="33" t="s">
        <v>128</v>
      </c>
      <c r="C4" s="33" t="str">
        <f t="shared" si="0"/>
        <v>('fd63f4ee-0b4f-4bec-aba6-1e03c3ff4d59','2eHuNfS'),</v>
      </c>
    </row>
    <row r="5" spans="1:3" ht="15.75" thickBot="1" x14ac:dyDescent="0.3">
      <c r="A5" s="34" t="s">
        <v>55</v>
      </c>
      <c r="B5" s="33" t="s">
        <v>128</v>
      </c>
      <c r="C5" s="33" t="str">
        <f t="shared" si="0"/>
        <v>('78999982-ff34-4742-b2fa-cbfd6cc8f33d','2eHuNfS'),</v>
      </c>
    </row>
    <row r="6" spans="1:3" ht="15.75" thickBot="1" x14ac:dyDescent="0.3">
      <c r="A6" s="34" t="s">
        <v>76</v>
      </c>
      <c r="B6" s="33" t="s">
        <v>128</v>
      </c>
      <c r="C6" s="33" t="str">
        <f t="shared" si="0"/>
        <v>('8366c3f7-6ba1-49d2-8380-c4c267caa4ea','2eHuNfS'),</v>
      </c>
    </row>
    <row r="7" spans="1:3" ht="15.75" thickBot="1" x14ac:dyDescent="0.3">
      <c r="A7" s="34" t="s">
        <v>82</v>
      </c>
      <c r="B7" s="33" t="s">
        <v>128</v>
      </c>
      <c r="C7" s="33" t="str">
        <f t="shared" si="0"/>
        <v>('36fc349a-866a-4486-ba9b-88bc6d701cae','2eHuNfS'),</v>
      </c>
    </row>
    <row r="8" spans="1:3" ht="15.75" thickBot="1" x14ac:dyDescent="0.3">
      <c r="A8" s="34" t="s">
        <v>57</v>
      </c>
      <c r="B8" s="33" t="s">
        <v>128</v>
      </c>
      <c r="C8" s="33" t="str">
        <f t="shared" si="0"/>
        <v>('d1861ee7-a4a9-494a-b488-ffa7e1a7402c','2eHuNfS'),</v>
      </c>
    </row>
    <row r="9" spans="1:3" ht="15.75" thickBot="1" x14ac:dyDescent="0.3">
      <c r="A9" s="34" t="s">
        <v>51</v>
      </c>
      <c r="B9" s="33" t="s">
        <v>128</v>
      </c>
      <c r="C9" s="33" t="str">
        <f t="shared" si="0"/>
        <v>('6d5a95d8-a1d4-4e88-b05b-baf224a4e9d2','2eHuNfS'),</v>
      </c>
    </row>
    <row r="10" spans="1:3" ht="15.75" thickBot="1" x14ac:dyDescent="0.3">
      <c r="A10" s="34" t="s">
        <v>47</v>
      </c>
      <c r="B10" s="33" t="s">
        <v>128</v>
      </c>
      <c r="C10" s="33" t="str">
        <f t="shared" si="0"/>
        <v>('99710d93-8de7-4ea7-8a17-b3454a5cd726','2eHuNfS'),</v>
      </c>
    </row>
    <row r="11" spans="1:3" ht="15.75" thickBot="1" x14ac:dyDescent="0.3">
      <c r="A11" s="34" t="s">
        <v>67</v>
      </c>
      <c r="B11" s="35" t="s">
        <v>163</v>
      </c>
      <c r="C11" s="33" t="str">
        <f t="shared" si="0"/>
        <v>('29cf6d7b-bb65-45b7-bbed-0142d2b8d355','J6saKBZ'),</v>
      </c>
    </row>
    <row r="12" spans="1:3" ht="15.75" thickBot="1" x14ac:dyDescent="0.3">
      <c r="A12" s="34" t="s">
        <v>83</v>
      </c>
      <c r="B12" s="35" t="s">
        <v>163</v>
      </c>
      <c r="C12" s="33" t="str">
        <f t="shared" si="0"/>
        <v>('c39f2884-0fc8-4239-9972-77caf29e51cf','J6saKBZ'),</v>
      </c>
    </row>
    <row r="13" spans="1:3" ht="15.75" thickBot="1" x14ac:dyDescent="0.3">
      <c r="A13" s="34" t="s">
        <v>80</v>
      </c>
      <c r="B13" s="35" t="s">
        <v>163</v>
      </c>
      <c r="C13" s="33" t="str">
        <f t="shared" si="0"/>
        <v>('b13336cf-24f9-4ff5-9d30-879465b1106f','J6saKBZ'),</v>
      </c>
    </row>
    <row r="14" spans="1:3" ht="15.75" thickBot="1" x14ac:dyDescent="0.3">
      <c r="A14" s="34" t="s">
        <v>86</v>
      </c>
      <c r="B14" s="35" t="s">
        <v>163</v>
      </c>
      <c r="C14" s="33" t="str">
        <f t="shared" si="0"/>
        <v>('5de298df-5a13-4dbd-ad7e-94a8d892aa09','J6saKBZ'),</v>
      </c>
    </row>
    <row r="15" spans="1:3" ht="15.75" thickBot="1" x14ac:dyDescent="0.3">
      <c r="A15" s="34" t="s">
        <v>88</v>
      </c>
      <c r="B15" s="35" t="s">
        <v>163</v>
      </c>
      <c r="C15" s="33" t="str">
        <f t="shared" si="0"/>
        <v>('57ac9ac4-e079-4620-bfff-87f177842a66','J6saKBZ'),</v>
      </c>
    </row>
    <row r="16" spans="1:3" ht="15.75" thickBot="1" x14ac:dyDescent="0.3">
      <c r="A16" s="34" t="s">
        <v>69</v>
      </c>
      <c r="B16" s="33" t="s">
        <v>130</v>
      </c>
      <c r="C16" s="33" t="str">
        <f t="shared" si="0"/>
        <v>('1d009b21-e1d0-4686-9e85-ac6a63e6f9a7','ALggysE'),</v>
      </c>
    </row>
    <row r="17" spans="1:3" ht="15.75" thickBot="1" x14ac:dyDescent="0.3">
      <c r="A17" s="34" t="s">
        <v>41</v>
      </c>
      <c r="B17" s="33" t="s">
        <v>130</v>
      </c>
      <c r="C17" s="33" t="str">
        <f t="shared" si="0"/>
        <v>('02c15516-0a5d-4f2e-b3fe-43b707a84024','ALggysE'),</v>
      </c>
    </row>
    <row r="18" spans="1:3" ht="15.75" thickBot="1" x14ac:dyDescent="0.3">
      <c r="A18" s="34" t="s">
        <v>47</v>
      </c>
      <c r="B18" s="33" t="s">
        <v>130</v>
      </c>
      <c r="C18" s="33" t="str">
        <f t="shared" si="0"/>
        <v>('99710d93-8de7-4ea7-8a17-b3454a5cd726','ALggysE'),</v>
      </c>
    </row>
    <row r="19" spans="1:3" ht="15.75" thickBot="1" x14ac:dyDescent="0.3">
      <c r="A19" s="34" t="s">
        <v>67</v>
      </c>
      <c r="B19" s="33" t="s">
        <v>130</v>
      </c>
      <c r="C19" s="33" t="str">
        <f t="shared" si="0"/>
        <v>('29cf6d7b-bb65-45b7-bbed-0142d2b8d355','ALggysE'),</v>
      </c>
    </row>
    <row r="20" spans="1:3" ht="15.75" thickBot="1" x14ac:dyDescent="0.3">
      <c r="A20" s="34" t="s">
        <v>83</v>
      </c>
      <c r="B20" s="35" t="s">
        <v>162</v>
      </c>
      <c r="C20" s="33" t="str">
        <f t="shared" si="0"/>
        <v>('c39f2884-0fc8-4239-9972-77caf29e51cf','yli440d'),</v>
      </c>
    </row>
    <row r="21" spans="1:3" ht="15.75" thickBot="1" x14ac:dyDescent="0.3">
      <c r="A21" s="34" t="s">
        <v>80</v>
      </c>
      <c r="B21" s="35" t="s">
        <v>162</v>
      </c>
      <c r="C21" s="33" t="str">
        <f t="shared" si="0"/>
        <v>('b13336cf-24f9-4ff5-9d30-879465b1106f','yli440d'),</v>
      </c>
    </row>
    <row r="22" spans="1:3" ht="15.75" thickBot="1" x14ac:dyDescent="0.3">
      <c r="A22" s="34" t="s">
        <v>86</v>
      </c>
      <c r="B22" s="35" t="s">
        <v>162</v>
      </c>
      <c r="C22" s="33" t="str">
        <f t="shared" si="0"/>
        <v>('5de298df-5a13-4dbd-ad7e-94a8d892aa09','yli440d'),</v>
      </c>
    </row>
    <row r="23" spans="1:3" ht="15.75" thickBot="1" x14ac:dyDescent="0.3">
      <c r="A23" s="34" t="s">
        <v>88</v>
      </c>
      <c r="B23" s="35" t="s">
        <v>162</v>
      </c>
      <c r="C23" s="33" t="str">
        <f t="shared" si="0"/>
        <v>('57ac9ac4-e079-4620-bfff-87f177842a66','yli440d'),</v>
      </c>
    </row>
    <row r="24" spans="1:3" ht="15.75" thickBot="1" x14ac:dyDescent="0.3">
      <c r="A24" s="34" t="s">
        <v>69</v>
      </c>
      <c r="B24" s="35" t="s">
        <v>162</v>
      </c>
      <c r="C24" s="33" t="str">
        <f t="shared" si="0"/>
        <v>('1d009b21-e1d0-4686-9e85-ac6a63e6f9a7','yli440d'),</v>
      </c>
    </row>
    <row r="25" spans="1:3" ht="15.75" thickBot="1" x14ac:dyDescent="0.3">
      <c r="A25" s="34"/>
    </row>
    <row r="26" spans="1:3" ht="15.75" thickBot="1" x14ac:dyDescent="0.3">
      <c r="A26" s="34"/>
    </row>
    <row r="27" spans="1:3" ht="15.75" thickBot="1" x14ac:dyDescent="0.3">
      <c r="A27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CB66-A76A-4D2A-A143-BA3A57BBAFBA}">
  <dimension ref="A1:F30"/>
  <sheetViews>
    <sheetView workbookViewId="0">
      <selection activeCell="F2" sqref="F2:F30"/>
    </sheetView>
  </sheetViews>
  <sheetFormatPr defaultRowHeight="15" x14ac:dyDescent="0.25"/>
  <cols>
    <col min="1" max="1" width="37.140625" bestFit="1" customWidth="1"/>
    <col min="3" max="3" width="10" bestFit="1" customWidth="1"/>
    <col min="6" max="6" width="59.5703125" customWidth="1"/>
  </cols>
  <sheetData>
    <row r="1" spans="1:6" x14ac:dyDescent="0.25">
      <c r="A1" t="s">
        <v>122</v>
      </c>
      <c r="B1" t="s">
        <v>120</v>
      </c>
      <c r="C1" t="s">
        <v>123</v>
      </c>
      <c r="D1" t="s">
        <v>124</v>
      </c>
      <c r="E1" t="s">
        <v>125</v>
      </c>
    </row>
    <row r="2" spans="1:6" x14ac:dyDescent="0.25">
      <c r="A2" s="12" t="s">
        <v>133</v>
      </c>
      <c r="B2" s="33" t="s">
        <v>128</v>
      </c>
      <c r="D2">
        <v>0</v>
      </c>
      <c r="E2">
        <v>1</v>
      </c>
      <c r="F2" s="33" t="str">
        <f>"('"&amp;A2&amp;"','"&amp;B2&amp;"',"&amp;D2&amp;","&amp;E2&amp;"),"</f>
        <v>('86e48208-9bfa-49b8-aa0b-001a3e455971','2eHuNfS',0,1),</v>
      </c>
    </row>
    <row r="3" spans="1:6" x14ac:dyDescent="0.25">
      <c r="A3" t="s">
        <v>134</v>
      </c>
      <c r="B3" s="33" t="s">
        <v>128</v>
      </c>
      <c r="D3">
        <v>2</v>
      </c>
      <c r="E3">
        <v>1</v>
      </c>
      <c r="F3" s="33" t="str">
        <f t="shared" ref="F3:F30" si="0">"('"&amp;A3&amp;"','"&amp;B3&amp;"',"&amp;D3&amp;","&amp;E3&amp;"),"</f>
        <v>('ef1593c9-d17a-4bc1-bf8f-bf1c2c46c11e','2eHuNfS',2,1),</v>
      </c>
    </row>
    <row r="4" spans="1:6" x14ac:dyDescent="0.25">
      <c r="A4" t="s">
        <v>161</v>
      </c>
      <c r="B4" s="33" t="s">
        <v>128</v>
      </c>
      <c r="D4">
        <v>3</v>
      </c>
      <c r="E4">
        <v>1</v>
      </c>
      <c r="F4" s="33" t="str">
        <f t="shared" si="0"/>
        <v>('8cd544f2-11bf-4248-a5c8-9d3aec7ac64c','2eHuNfS',3,1),</v>
      </c>
    </row>
    <row r="5" spans="1:6" x14ac:dyDescent="0.25">
      <c r="A5" t="s">
        <v>135</v>
      </c>
      <c r="B5" s="33" t="s">
        <v>128</v>
      </c>
      <c r="D5">
        <v>1</v>
      </c>
      <c r="E5">
        <v>0</v>
      </c>
      <c r="F5" s="33" t="str">
        <f t="shared" si="0"/>
        <v>('09463f13-c02b-4dc0-90ae-31cf4d0ebb8a','2eHuNfS',1,0),</v>
      </c>
    </row>
    <row r="6" spans="1:6" x14ac:dyDescent="0.25">
      <c r="A6" t="s">
        <v>136</v>
      </c>
      <c r="B6" s="33" t="s">
        <v>128</v>
      </c>
      <c r="D6">
        <v>2</v>
      </c>
      <c r="E6">
        <v>1</v>
      </c>
      <c r="F6" s="33" t="str">
        <f t="shared" si="0"/>
        <v>('e7d8cefc-85a9-4103-8602-bb1f7465b8e6','2eHuNfS',2,1),</v>
      </c>
    </row>
    <row r="7" spans="1:6" x14ac:dyDescent="0.25">
      <c r="A7" t="s">
        <v>137</v>
      </c>
      <c r="B7" s="33" t="s">
        <v>128</v>
      </c>
      <c r="D7">
        <v>3</v>
      </c>
      <c r="E7">
        <v>0</v>
      </c>
      <c r="F7" s="33" t="str">
        <f t="shared" si="0"/>
        <v>('cf29cf0c-5107-4a41-a395-c66c44ff74b3','2eHuNfS',3,0),</v>
      </c>
    </row>
    <row r="8" spans="1:6" x14ac:dyDescent="0.25">
      <c r="A8" t="s">
        <v>138</v>
      </c>
      <c r="B8" s="33" t="s">
        <v>128</v>
      </c>
      <c r="D8">
        <v>1</v>
      </c>
      <c r="E8">
        <v>1</v>
      </c>
      <c r="F8" s="33" t="str">
        <f t="shared" si="0"/>
        <v>('2b755131-c9eb-447e-85d8-a162f979eb75','2eHuNfS',1,1),</v>
      </c>
    </row>
    <row r="9" spans="1:6" x14ac:dyDescent="0.25">
      <c r="A9" t="s">
        <v>139</v>
      </c>
      <c r="B9" s="33" t="s">
        <v>128</v>
      </c>
      <c r="D9">
        <v>0</v>
      </c>
      <c r="E9">
        <v>1</v>
      </c>
      <c r="F9" s="33" t="str">
        <f t="shared" si="0"/>
        <v>('50af560e-125c-4518-bba2-4035886b2387','2eHuNfS',0,1),</v>
      </c>
    </row>
    <row r="10" spans="1:6" x14ac:dyDescent="0.25">
      <c r="A10" t="s">
        <v>140</v>
      </c>
      <c r="B10" s="33" t="s">
        <v>128</v>
      </c>
      <c r="D10">
        <v>3</v>
      </c>
      <c r="E10">
        <v>0</v>
      </c>
      <c r="F10" s="33" t="str">
        <f t="shared" si="0"/>
        <v>('3600383b-e6ea-4afe-a411-45fa5fee2d60','2eHuNfS',3,0),</v>
      </c>
    </row>
    <row r="11" spans="1:6" x14ac:dyDescent="0.25">
      <c r="A11" t="s">
        <v>141</v>
      </c>
      <c r="B11" s="35" t="s">
        <v>163</v>
      </c>
      <c r="D11">
        <v>2</v>
      </c>
      <c r="E11">
        <v>0</v>
      </c>
      <c r="F11" s="33" t="str">
        <f t="shared" si="0"/>
        <v>('1d415eb6-3476-4abc-85d6-f71afb6c9c93','J6saKBZ',2,0),</v>
      </c>
    </row>
    <row r="12" spans="1:6" x14ac:dyDescent="0.25">
      <c r="A12" t="s">
        <v>142</v>
      </c>
      <c r="B12" s="35" t="s">
        <v>163</v>
      </c>
      <c r="D12">
        <v>1</v>
      </c>
      <c r="E12">
        <v>1</v>
      </c>
      <c r="F12" s="33" t="str">
        <f t="shared" si="0"/>
        <v>('c5257217-4cf4-4f2d-9b23-affb2f83d306','J6saKBZ',1,1),</v>
      </c>
    </row>
    <row r="13" spans="1:6" x14ac:dyDescent="0.25">
      <c r="A13" t="s">
        <v>143</v>
      </c>
      <c r="B13" s="35" t="s">
        <v>163</v>
      </c>
      <c r="D13">
        <v>0</v>
      </c>
      <c r="E13">
        <v>0</v>
      </c>
      <c r="F13" s="33" t="str">
        <f t="shared" si="0"/>
        <v>('a0564d3f-b788-4699-9c24-e59e9ac244c7','J6saKBZ',0,0),</v>
      </c>
    </row>
    <row r="14" spans="1:6" x14ac:dyDescent="0.25">
      <c r="A14" t="s">
        <v>144</v>
      </c>
      <c r="B14" s="35" t="s">
        <v>163</v>
      </c>
      <c r="D14">
        <v>1</v>
      </c>
      <c r="E14">
        <v>1</v>
      </c>
      <c r="F14" s="33" t="str">
        <f t="shared" si="0"/>
        <v>('1f201713-1c0f-4bc6-86a8-6b2631bfbddc','J6saKBZ',1,1),</v>
      </c>
    </row>
    <row r="15" spans="1:6" x14ac:dyDescent="0.25">
      <c r="A15" t="s">
        <v>145</v>
      </c>
      <c r="B15" s="35" t="s">
        <v>163</v>
      </c>
      <c r="D15">
        <v>2</v>
      </c>
      <c r="E15">
        <v>0</v>
      </c>
      <c r="F15" s="33" t="str">
        <f t="shared" si="0"/>
        <v>('f18a7d96-8d16-43ba-8d9b-b7a4057de7d1','J6saKBZ',2,0),</v>
      </c>
    </row>
    <row r="16" spans="1:6" x14ac:dyDescent="0.25">
      <c r="A16" t="s">
        <v>146</v>
      </c>
      <c r="B16" s="33" t="s">
        <v>130</v>
      </c>
      <c r="D16">
        <v>3</v>
      </c>
      <c r="E16">
        <v>1</v>
      </c>
      <c r="F16" s="33" t="str">
        <f t="shared" si="0"/>
        <v>('703b2238-c8b7-4983-830e-0add1073c9ea','ALggysE',3,1),</v>
      </c>
    </row>
    <row r="17" spans="1:6" x14ac:dyDescent="0.25">
      <c r="A17" t="s">
        <v>147</v>
      </c>
      <c r="B17" s="33" t="s">
        <v>130</v>
      </c>
      <c r="D17">
        <v>1</v>
      </c>
      <c r="E17">
        <v>0</v>
      </c>
      <c r="F17" s="33" t="str">
        <f t="shared" si="0"/>
        <v>('bd9cdda3-8ec5-4d3b-898a-8453ac98b3c3','ALggysE',1,0),</v>
      </c>
    </row>
    <row r="18" spans="1:6" x14ac:dyDescent="0.25">
      <c r="A18" t="s">
        <v>148</v>
      </c>
      <c r="B18" s="33" t="s">
        <v>130</v>
      </c>
      <c r="D18">
        <v>2</v>
      </c>
      <c r="E18">
        <v>1</v>
      </c>
      <c r="F18" s="33" t="str">
        <f t="shared" si="0"/>
        <v>('3747d57b-516d-4b96-acf6-27d11af8369d','ALggysE',2,1),</v>
      </c>
    </row>
    <row r="19" spans="1:6" x14ac:dyDescent="0.25">
      <c r="A19" t="s">
        <v>149</v>
      </c>
      <c r="B19" s="33" t="s">
        <v>130</v>
      </c>
      <c r="D19">
        <v>0</v>
      </c>
      <c r="E19">
        <v>0</v>
      </c>
      <c r="F19" s="33" t="str">
        <f t="shared" si="0"/>
        <v>('365c88d2-579f-4f9d-af1a-ebf614c45c4a','ALggysE',0,0),</v>
      </c>
    </row>
    <row r="20" spans="1:6" x14ac:dyDescent="0.25">
      <c r="A20" t="s">
        <v>150</v>
      </c>
      <c r="B20" s="33" t="s">
        <v>130</v>
      </c>
      <c r="D20">
        <v>1</v>
      </c>
      <c r="E20">
        <v>1</v>
      </c>
      <c r="F20" s="33" t="str">
        <f t="shared" si="0"/>
        <v>('39fe82a0-26fe-4a97-9cc4-2fd932ffb7fb','ALggysE',1,1),</v>
      </c>
    </row>
    <row r="21" spans="1:6" x14ac:dyDescent="0.25">
      <c r="A21" t="s">
        <v>151</v>
      </c>
      <c r="B21" s="35" t="s">
        <v>162</v>
      </c>
      <c r="D21">
        <v>3</v>
      </c>
      <c r="E21">
        <v>0</v>
      </c>
      <c r="F21" s="33" t="str">
        <f t="shared" si="0"/>
        <v>('f6b10272-0d91-480a-a2c8-7a2aa80d00fc','yli440d',3,0),</v>
      </c>
    </row>
    <row r="22" spans="1:6" x14ac:dyDescent="0.25">
      <c r="A22" t="s">
        <v>152</v>
      </c>
      <c r="B22" s="35" t="s">
        <v>162</v>
      </c>
      <c r="D22">
        <v>1</v>
      </c>
      <c r="E22">
        <v>0</v>
      </c>
      <c r="F22" s="33" t="str">
        <f t="shared" si="0"/>
        <v>('0b825e16-5a00-424a-9791-51f7f6d1efbd','yli440d',1,0),</v>
      </c>
    </row>
    <row r="23" spans="1:6" x14ac:dyDescent="0.25">
      <c r="A23" t="s">
        <v>153</v>
      </c>
      <c r="B23" s="35" t="s">
        <v>162</v>
      </c>
      <c r="D23">
        <v>2</v>
      </c>
      <c r="E23">
        <v>1</v>
      </c>
      <c r="F23" s="33" t="str">
        <f t="shared" si="0"/>
        <v>('9c3faeed-1dc6-4c0a-bb2c-f0dbd8fdfc12','yli440d',2,1),</v>
      </c>
    </row>
    <row r="24" spans="1:6" x14ac:dyDescent="0.25">
      <c r="A24" t="s">
        <v>154</v>
      </c>
      <c r="B24" s="35" t="s">
        <v>162</v>
      </c>
      <c r="D24">
        <v>0</v>
      </c>
      <c r="E24">
        <v>0</v>
      </c>
      <c r="F24" s="33" t="str">
        <f t="shared" si="0"/>
        <v>('f0d8668f-f4c3-423e-85ea-9c5e86387b58','yli440d',0,0),</v>
      </c>
    </row>
    <row r="25" spans="1:6" x14ac:dyDescent="0.25">
      <c r="A25" t="s">
        <v>155</v>
      </c>
      <c r="B25" s="35" t="s">
        <v>162</v>
      </c>
      <c r="D25">
        <v>1</v>
      </c>
      <c r="E25">
        <v>1</v>
      </c>
      <c r="F25" s="33" t="str">
        <f t="shared" si="0"/>
        <v>('2af246f2-ec2d-40a4-b748-51caaee8e7dd','yli440d',1,1),</v>
      </c>
    </row>
    <row r="26" spans="1:6" x14ac:dyDescent="0.25">
      <c r="A26" t="s">
        <v>156</v>
      </c>
      <c r="B26" s="35" t="s">
        <v>128</v>
      </c>
      <c r="D26">
        <v>2</v>
      </c>
      <c r="E26">
        <v>0</v>
      </c>
      <c r="F26" s="33" t="str">
        <f t="shared" si="0"/>
        <v>('c407bf69-8c60-4adc-912b-6b8201b6e712','2eHuNfS',2,0),</v>
      </c>
    </row>
    <row r="27" spans="1:6" x14ac:dyDescent="0.25">
      <c r="A27" t="s">
        <v>157</v>
      </c>
      <c r="B27" s="35" t="s">
        <v>128</v>
      </c>
      <c r="D27">
        <v>3</v>
      </c>
      <c r="E27">
        <v>0</v>
      </c>
      <c r="F27" s="33" t="str">
        <f t="shared" si="0"/>
        <v>('4370a1db-dd2e-40a1-8f4d-d626850db324','2eHuNfS',3,0),</v>
      </c>
    </row>
    <row r="28" spans="1:6" x14ac:dyDescent="0.25">
      <c r="A28" t="s">
        <v>158</v>
      </c>
      <c r="B28" s="35" t="s">
        <v>128</v>
      </c>
      <c r="D28">
        <v>1</v>
      </c>
      <c r="E28">
        <v>0</v>
      </c>
      <c r="F28" s="33" t="str">
        <f t="shared" si="0"/>
        <v>('90b30c82-1895-4f5a-8bb0-b71a64ffd362','2eHuNfS',1,0),</v>
      </c>
    </row>
    <row r="29" spans="1:6" x14ac:dyDescent="0.25">
      <c r="A29" t="s">
        <v>159</v>
      </c>
      <c r="B29" s="35" t="s">
        <v>128</v>
      </c>
      <c r="D29">
        <v>2</v>
      </c>
      <c r="E29">
        <v>1</v>
      </c>
      <c r="F29" s="33" t="str">
        <f t="shared" si="0"/>
        <v>('519396e6-0fb1-4dd7-ad7b-5da3d46af69f','2eHuNfS',2,1),</v>
      </c>
    </row>
    <row r="30" spans="1:6" x14ac:dyDescent="0.25">
      <c r="A30" t="s">
        <v>160</v>
      </c>
      <c r="B30" s="35" t="s">
        <v>128</v>
      </c>
      <c r="D30">
        <v>0</v>
      </c>
      <c r="E30">
        <v>1</v>
      </c>
      <c r="F30" s="33" t="str">
        <f t="shared" si="0"/>
        <v>('6c4b3868-a1c2-47a9-a4ba-9cdb3d136c49','2eHuNfS',0,1),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FC5A8-BE84-44FB-B4DA-53F1A0CD9E3A}">
  <dimension ref="A1:E31"/>
  <sheetViews>
    <sheetView tabSelected="1" workbookViewId="0">
      <selection activeCell="G21" sqref="G21"/>
    </sheetView>
  </sheetViews>
  <sheetFormatPr defaultRowHeight="15" x14ac:dyDescent="0.25"/>
  <cols>
    <col min="1" max="1" width="41.42578125" customWidth="1"/>
    <col min="2" max="2" width="37.140625" bestFit="1" customWidth="1"/>
    <col min="5" max="5" width="93.85546875" customWidth="1"/>
  </cols>
  <sheetData>
    <row r="1" spans="1:5" ht="15.75" thickBot="1" x14ac:dyDescent="0.3">
      <c r="A1" t="s">
        <v>119</v>
      </c>
      <c r="B1" t="s">
        <v>126</v>
      </c>
      <c r="C1" t="s">
        <v>121</v>
      </c>
      <c r="D1" t="s">
        <v>127</v>
      </c>
    </row>
    <row r="2" spans="1:5" ht="15.75" thickBot="1" x14ac:dyDescent="0.3">
      <c r="A2" s="34" t="s">
        <v>38</v>
      </c>
      <c r="B2" s="12" t="s">
        <v>133</v>
      </c>
      <c r="C2">
        <v>3</v>
      </c>
      <c r="E2" s="33" t="str">
        <f>"('"&amp;A2&amp;"','"&amp;B2&amp;"',"&amp;C2&amp;"),"</f>
        <v>('16ee6743-5f35-4c35-8226-25a9e7ea5474','86e48208-9bfa-49b8-aa0b-001a3e455971',3),</v>
      </c>
    </row>
    <row r="3" spans="1:5" ht="15.75" thickBot="1" x14ac:dyDescent="0.3">
      <c r="A3" s="34" t="s">
        <v>45</v>
      </c>
      <c r="B3" s="12" t="s">
        <v>133</v>
      </c>
      <c r="C3">
        <v>4</v>
      </c>
      <c r="E3" s="33" t="str">
        <f t="shared" ref="E3:E31" si="0">"('"&amp;A3&amp;"','"&amp;B3&amp;"',"&amp;C3&amp;"),"</f>
        <v>('f53905d4-8f95-497d-bff7-2a9bdfbcdda2','86e48208-9bfa-49b8-aa0b-001a3e455971',4),</v>
      </c>
    </row>
    <row r="4" spans="1:5" ht="15.75" thickBot="1" x14ac:dyDescent="0.3">
      <c r="A4" s="34" t="s">
        <v>55</v>
      </c>
      <c r="B4" s="33" t="s">
        <v>134</v>
      </c>
      <c r="C4">
        <v>2</v>
      </c>
      <c r="E4" s="33" t="str">
        <f t="shared" si="0"/>
        <v>('78999982-ff34-4742-b2fa-cbfd6cc8f33d','ef1593c9-d17a-4bc1-bf8f-bf1c2c46c11e',2),</v>
      </c>
    </row>
    <row r="5" spans="1:5" ht="15.75" thickBot="1" x14ac:dyDescent="0.3">
      <c r="A5" s="34" t="s">
        <v>49</v>
      </c>
      <c r="B5" s="33" t="s">
        <v>161</v>
      </c>
      <c r="C5">
        <v>1</v>
      </c>
      <c r="E5" s="33" t="str">
        <f t="shared" si="0"/>
        <v>('d07b4343-3984-4c3f-a05a-e1770860a361','8cd544f2-11bf-4248-a5c8-9d3aec7ac64c',1),</v>
      </c>
    </row>
    <row r="6" spans="1:5" ht="15.75" thickBot="1" x14ac:dyDescent="0.3">
      <c r="A6" s="34" t="s">
        <v>57</v>
      </c>
      <c r="B6" s="33" t="s">
        <v>135</v>
      </c>
      <c r="C6">
        <v>3</v>
      </c>
      <c r="E6" s="33" t="str">
        <f t="shared" si="0"/>
        <v>('d1861ee7-a4a9-494a-b488-ffa7e1a7402c','09463f13-c02b-4dc0-90ae-31cf4d0ebb8a',3),</v>
      </c>
    </row>
    <row r="7" spans="1:5" ht="15.75" thickBot="1" x14ac:dyDescent="0.3">
      <c r="A7" s="34" t="s">
        <v>61</v>
      </c>
      <c r="B7" s="33" t="s">
        <v>136</v>
      </c>
      <c r="C7">
        <v>2</v>
      </c>
      <c r="E7" s="33" t="str">
        <f t="shared" si="0"/>
        <v>('fd63f4ee-0b4f-4bec-aba6-1e03c3ff4d59','e7d8cefc-85a9-4103-8602-bb1f7465b8e6',2),</v>
      </c>
    </row>
    <row r="8" spans="1:5" ht="15.75" thickBot="1" x14ac:dyDescent="0.3">
      <c r="A8" s="34" t="s">
        <v>41</v>
      </c>
      <c r="B8" s="33" t="s">
        <v>137</v>
      </c>
      <c r="C8">
        <v>1</v>
      </c>
      <c r="E8" s="33" t="str">
        <f t="shared" si="0"/>
        <v>('02c15516-0a5d-4f2e-b3fe-43b707a84024','cf29cf0c-5107-4a41-a395-c66c44ff74b3',1),</v>
      </c>
    </row>
    <row r="9" spans="1:5" ht="15.75" thickBot="1" x14ac:dyDescent="0.3">
      <c r="A9" s="34" t="s">
        <v>69</v>
      </c>
      <c r="B9" s="33" t="s">
        <v>138</v>
      </c>
      <c r="C9">
        <v>2</v>
      </c>
      <c r="E9" s="33" t="str">
        <f t="shared" si="0"/>
        <v>('1d009b21-e1d0-4686-9e85-ac6a63e6f9a7','2b755131-c9eb-447e-85d8-a162f979eb75',2),</v>
      </c>
    </row>
    <row r="10" spans="1:5" ht="15.75" thickBot="1" x14ac:dyDescent="0.3">
      <c r="A10" s="34" t="s">
        <v>61</v>
      </c>
      <c r="B10" s="33" t="s">
        <v>139</v>
      </c>
      <c r="C10">
        <v>3</v>
      </c>
      <c r="E10" s="33" t="str">
        <f t="shared" si="0"/>
        <v>('fd63f4ee-0b4f-4bec-aba6-1e03c3ff4d59','50af560e-125c-4518-bba2-4035886b2387',3),</v>
      </c>
    </row>
    <row r="11" spans="1:5" ht="15.75" thickBot="1" x14ac:dyDescent="0.3">
      <c r="A11" s="34" t="s">
        <v>55</v>
      </c>
      <c r="B11" s="33" t="s">
        <v>140</v>
      </c>
      <c r="C11">
        <v>4</v>
      </c>
      <c r="E11" s="33" t="str">
        <f t="shared" si="0"/>
        <v>('78999982-ff34-4742-b2fa-cbfd6cc8f33d','3600383b-e6ea-4afe-a411-45fa5fee2d60',4),</v>
      </c>
    </row>
    <row r="12" spans="1:5" ht="15.75" thickBot="1" x14ac:dyDescent="0.3">
      <c r="A12" s="34" t="s">
        <v>76</v>
      </c>
      <c r="B12" s="33" t="s">
        <v>141</v>
      </c>
      <c r="C12">
        <v>1</v>
      </c>
      <c r="E12" s="33" t="str">
        <f t="shared" si="0"/>
        <v>('8366c3f7-6ba1-49d2-8380-c4c267caa4ea','1d415eb6-3476-4abc-85d6-f71afb6c9c93',1),</v>
      </c>
    </row>
    <row r="13" spans="1:5" ht="15.75" thickBot="1" x14ac:dyDescent="0.3">
      <c r="A13" s="34" t="s">
        <v>82</v>
      </c>
      <c r="B13" s="33" t="s">
        <v>142</v>
      </c>
      <c r="C13">
        <v>2</v>
      </c>
      <c r="E13" s="33" t="str">
        <f t="shared" si="0"/>
        <v>('36fc349a-866a-4486-ba9b-88bc6d701cae','c5257217-4cf4-4f2d-9b23-affb2f83d306',2),</v>
      </c>
    </row>
    <row r="14" spans="1:5" ht="15.75" thickBot="1" x14ac:dyDescent="0.3">
      <c r="A14" s="34" t="s">
        <v>57</v>
      </c>
      <c r="B14" s="33" t="s">
        <v>143</v>
      </c>
      <c r="C14">
        <v>3</v>
      </c>
      <c r="E14" s="33" t="str">
        <f t="shared" si="0"/>
        <v>('d1861ee7-a4a9-494a-b488-ffa7e1a7402c','a0564d3f-b788-4699-9c24-e59e9ac244c7',3),</v>
      </c>
    </row>
    <row r="15" spans="1:5" ht="15.75" thickBot="1" x14ac:dyDescent="0.3">
      <c r="A15" s="34" t="s">
        <v>51</v>
      </c>
      <c r="B15" s="33" t="s">
        <v>144</v>
      </c>
      <c r="C15">
        <v>4</v>
      </c>
      <c r="E15" s="33" t="str">
        <f t="shared" si="0"/>
        <v>('6d5a95d8-a1d4-4e88-b05b-baf224a4e9d2','1f201713-1c0f-4bc6-86a8-6b2631bfbddc',4),</v>
      </c>
    </row>
    <row r="16" spans="1:5" ht="15.75" thickBot="1" x14ac:dyDescent="0.3">
      <c r="A16" s="34" t="s">
        <v>47</v>
      </c>
      <c r="B16" s="33" t="s">
        <v>145</v>
      </c>
      <c r="C16">
        <v>2</v>
      </c>
      <c r="E16" s="33" t="str">
        <f t="shared" si="0"/>
        <v>('99710d93-8de7-4ea7-8a17-b3454a5cd726','f18a7d96-8d16-43ba-8d9b-b7a4057de7d1',2),</v>
      </c>
    </row>
    <row r="17" spans="1:5" ht="15.75" thickBot="1" x14ac:dyDescent="0.3">
      <c r="A17" s="34" t="s">
        <v>67</v>
      </c>
      <c r="B17" s="33" t="s">
        <v>146</v>
      </c>
      <c r="C17">
        <v>2</v>
      </c>
      <c r="E17" s="33" t="str">
        <f t="shared" si="0"/>
        <v>('29cf6d7b-bb65-45b7-bbed-0142d2b8d355','703b2238-c8b7-4983-830e-0add1073c9ea',2),</v>
      </c>
    </row>
    <row r="18" spans="1:5" ht="15.75" thickBot="1" x14ac:dyDescent="0.3">
      <c r="A18" s="34" t="s">
        <v>83</v>
      </c>
      <c r="B18" s="33" t="s">
        <v>147</v>
      </c>
      <c r="C18">
        <v>3</v>
      </c>
      <c r="E18" s="33" t="str">
        <f t="shared" si="0"/>
        <v>('c39f2884-0fc8-4239-9972-77caf29e51cf','bd9cdda3-8ec5-4d3b-898a-8453ac98b3c3',3),</v>
      </c>
    </row>
    <row r="19" spans="1:5" ht="15.75" thickBot="1" x14ac:dyDescent="0.3">
      <c r="A19" s="34" t="s">
        <v>80</v>
      </c>
      <c r="B19" s="33" t="s">
        <v>148</v>
      </c>
      <c r="C19">
        <v>1</v>
      </c>
      <c r="E19" s="33" t="str">
        <f t="shared" si="0"/>
        <v>('b13336cf-24f9-4ff5-9d30-879465b1106f','3747d57b-516d-4b96-acf6-27d11af8369d',1),</v>
      </c>
    </row>
    <row r="20" spans="1:5" ht="15.75" thickBot="1" x14ac:dyDescent="0.3">
      <c r="A20" s="34" t="s">
        <v>86</v>
      </c>
      <c r="B20" s="33" t="s">
        <v>149</v>
      </c>
      <c r="C20">
        <v>4</v>
      </c>
      <c r="E20" s="33" t="str">
        <f t="shared" si="0"/>
        <v>('5de298df-5a13-4dbd-ad7e-94a8d892aa09','365c88d2-579f-4f9d-af1a-ebf614c45c4a',4),</v>
      </c>
    </row>
    <row r="21" spans="1:5" ht="15.75" thickBot="1" x14ac:dyDescent="0.3">
      <c r="A21" s="34" t="s">
        <v>88</v>
      </c>
      <c r="B21" s="33" t="s">
        <v>150</v>
      </c>
      <c r="C21">
        <v>2</v>
      </c>
      <c r="E21" s="33" t="str">
        <f t="shared" si="0"/>
        <v>('57ac9ac4-e079-4620-bfff-87f177842a66','39fe82a0-26fe-4a97-9cc4-2fd932ffb7fb',2),</v>
      </c>
    </row>
    <row r="22" spans="1:5" ht="15.75" thickBot="1" x14ac:dyDescent="0.3">
      <c r="A22" s="34" t="s">
        <v>69</v>
      </c>
      <c r="B22" s="33" t="s">
        <v>151</v>
      </c>
      <c r="C22">
        <v>3</v>
      </c>
      <c r="E22" s="33" t="str">
        <f t="shared" si="0"/>
        <v>('1d009b21-e1d0-4686-9e85-ac6a63e6f9a7','f6b10272-0d91-480a-a2c8-7a2aa80d00fc',3),</v>
      </c>
    </row>
    <row r="23" spans="1:5" ht="15.75" thickBot="1" x14ac:dyDescent="0.3">
      <c r="A23" s="34" t="s">
        <v>41</v>
      </c>
      <c r="B23" s="33" t="s">
        <v>152</v>
      </c>
      <c r="C23">
        <v>1</v>
      </c>
      <c r="E23" s="33" t="str">
        <f t="shared" si="0"/>
        <v>('02c15516-0a5d-4f2e-b3fe-43b707a84024','0b825e16-5a00-424a-9791-51f7f6d1efbd',1),</v>
      </c>
    </row>
    <row r="24" spans="1:5" ht="15.75" thickBot="1" x14ac:dyDescent="0.3">
      <c r="A24" s="34" t="s">
        <v>69</v>
      </c>
      <c r="B24" s="33" t="s">
        <v>153</v>
      </c>
      <c r="C24">
        <v>4</v>
      </c>
      <c r="E24" s="33" t="str">
        <f t="shared" si="0"/>
        <v>('1d009b21-e1d0-4686-9e85-ac6a63e6f9a7','9c3faeed-1dc6-4c0a-bb2c-f0dbd8fdfc12',4),</v>
      </c>
    </row>
    <row r="25" spans="1:5" ht="15.75" thickBot="1" x14ac:dyDescent="0.3">
      <c r="A25" s="34" t="s">
        <v>61</v>
      </c>
      <c r="B25" s="33" t="s">
        <v>154</v>
      </c>
      <c r="C25">
        <v>2</v>
      </c>
      <c r="E25" s="33" t="str">
        <f t="shared" si="0"/>
        <v>('fd63f4ee-0b4f-4bec-aba6-1e03c3ff4d59','f0d8668f-f4c3-423e-85ea-9c5e86387b58',2),</v>
      </c>
    </row>
    <row r="26" spans="1:5" ht="15.75" thickBot="1" x14ac:dyDescent="0.3">
      <c r="A26" s="34" t="s">
        <v>55</v>
      </c>
      <c r="B26" s="33" t="s">
        <v>155</v>
      </c>
      <c r="C26">
        <v>6</v>
      </c>
      <c r="E26" s="33" t="str">
        <f t="shared" si="0"/>
        <v>('78999982-ff34-4742-b2fa-cbfd6cc8f33d','2af246f2-ec2d-40a4-b748-51caaee8e7dd',6),</v>
      </c>
    </row>
    <row r="27" spans="1:5" ht="15.75" thickBot="1" x14ac:dyDescent="0.3">
      <c r="A27" s="34" t="s">
        <v>76</v>
      </c>
      <c r="B27" s="33" t="s">
        <v>156</v>
      </c>
      <c r="C27">
        <v>5</v>
      </c>
      <c r="E27" s="33" t="str">
        <f t="shared" si="0"/>
        <v>('8366c3f7-6ba1-49d2-8380-c4c267caa4ea','c407bf69-8c60-4adc-912b-6b8201b6e712',5),</v>
      </c>
    </row>
    <row r="28" spans="1:5" ht="15.75" thickBot="1" x14ac:dyDescent="0.3">
      <c r="A28" s="34" t="s">
        <v>82</v>
      </c>
      <c r="B28" s="33" t="s">
        <v>157</v>
      </c>
      <c r="C28">
        <v>2</v>
      </c>
      <c r="E28" s="33" t="str">
        <f t="shared" si="0"/>
        <v>('36fc349a-866a-4486-ba9b-88bc6d701cae','4370a1db-dd2e-40a1-8f4d-d626850db324',2),</v>
      </c>
    </row>
    <row r="29" spans="1:5" ht="15.75" thickBot="1" x14ac:dyDescent="0.3">
      <c r="A29" s="34" t="s">
        <v>57</v>
      </c>
      <c r="B29" s="33" t="s">
        <v>158</v>
      </c>
      <c r="C29">
        <v>3</v>
      </c>
      <c r="E29" s="33" t="str">
        <f t="shared" si="0"/>
        <v>('d1861ee7-a4a9-494a-b488-ffa7e1a7402c','90b30c82-1895-4f5a-8bb0-b71a64ffd362',3),</v>
      </c>
    </row>
    <row r="30" spans="1:5" ht="15.75" thickBot="1" x14ac:dyDescent="0.3">
      <c r="A30" s="34" t="s">
        <v>51</v>
      </c>
      <c r="B30" s="33" t="s">
        <v>159</v>
      </c>
      <c r="C30">
        <v>6</v>
      </c>
      <c r="E30" s="33" t="str">
        <f t="shared" si="0"/>
        <v>('6d5a95d8-a1d4-4e88-b05b-baf224a4e9d2','519396e6-0fb1-4dd7-ad7b-5da3d46af69f',6),</v>
      </c>
    </row>
    <row r="31" spans="1:5" ht="15.75" thickBot="1" x14ac:dyDescent="0.3">
      <c r="A31" s="34" t="s">
        <v>51</v>
      </c>
      <c r="B31" s="33" t="s">
        <v>160</v>
      </c>
      <c r="C31">
        <v>5</v>
      </c>
      <c r="E31" s="33" t="str">
        <f t="shared" si="0"/>
        <v>('6d5a95d8-a1d4-4e88-b05b-baf224a4e9d2','6c4b3868-a1c2-47a9-a4ba-9cdb3d136c49',5),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Cart</vt:lpstr>
      <vt:lpstr>Ingredient</vt:lpstr>
      <vt:lpstr>Ingredient - Product</vt:lpstr>
      <vt:lpstr>Wishlist</vt:lpstr>
      <vt:lpstr>Order</vt:lpstr>
      <vt:lpstr>ProductOrder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bach minh khoi</dc:creator>
  <cp:lastModifiedBy>phan hieu</cp:lastModifiedBy>
  <dcterms:created xsi:type="dcterms:W3CDTF">2021-07-12T15:33:56Z</dcterms:created>
  <dcterms:modified xsi:type="dcterms:W3CDTF">2021-07-13T11:37:34Z</dcterms:modified>
</cp:coreProperties>
</file>