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Job\web-dev-space\MDF HUONG QUYNH\img\"/>
    </mc:Choice>
  </mc:AlternateContent>
  <bookViews>
    <workbookView xWindow="0" yWindow="0" windowWidth="21570" windowHeight="6720" tabRatio="537" activeTab="1" xr2:uid="{00000000-000D-0000-FFFF-FFFF00000000}"/>
  </bookViews>
  <sheets>
    <sheet name="A1-Data" sheetId="10" r:id="rId1"/>
    <sheet name="Sheet1" sheetId="11" r:id="rId2"/>
    <sheet name="Rating" sheetId="7" r:id="rId3"/>
    <sheet name="Data Column Definition" sheetId="9" r:id="rId4"/>
  </sheets>
  <definedNames>
    <definedName name="_xlnm._FilterDatabase" localSheetId="0" hidden="1">'A1-Data'!$A$2:$Q$207</definedName>
  </definedNames>
  <calcPr calcId="171027"/>
</workbook>
</file>

<file path=xl/calcChain.xml><?xml version="1.0" encoding="utf-8"?>
<calcChain xmlns="http://schemas.openxmlformats.org/spreadsheetml/2006/main">
  <c r="Q97" i="10" l="1"/>
  <c r="Q3" i="10"/>
  <c r="Q172" i="10"/>
  <c r="Q180" i="10"/>
  <c r="Q117" i="10"/>
  <c r="Q114" i="10"/>
  <c r="Q85" i="10"/>
  <c r="Q187" i="10"/>
  <c r="Q182" i="10"/>
  <c r="Q15" i="10"/>
  <c r="Q186" i="10"/>
  <c r="Q128" i="10"/>
  <c r="Q191" i="10"/>
  <c r="Q159" i="10"/>
  <c r="Q153" i="10"/>
  <c r="Q105" i="10"/>
  <c r="Q64" i="10"/>
  <c r="Q166" i="10"/>
  <c r="Q35" i="10"/>
  <c r="Q70" i="10"/>
  <c r="Q55" i="10"/>
  <c r="Q30" i="10"/>
  <c r="Q205" i="10"/>
  <c r="Q197" i="10"/>
  <c r="Q194" i="10"/>
  <c r="Q163" i="10"/>
  <c r="Q103" i="10"/>
  <c r="Q112" i="10"/>
  <c r="Q60" i="10"/>
  <c r="Q135" i="10"/>
  <c r="Q200" i="10"/>
  <c r="Q179" i="10"/>
  <c r="Q149" i="10"/>
  <c r="Q104" i="10"/>
  <c r="Q36" i="10"/>
  <c r="Q129" i="10"/>
  <c r="Q150" i="10"/>
  <c r="Q80" i="10"/>
  <c r="Q56" i="10"/>
  <c r="Q95" i="10"/>
  <c r="Q50" i="10"/>
  <c r="Q151" i="10"/>
  <c r="Q152" i="10"/>
  <c r="Q116" i="10"/>
  <c r="Q90" i="10"/>
  <c r="Q81" i="10"/>
  <c r="Q84" i="10"/>
  <c r="Q34" i="10"/>
  <c r="Q43" i="10"/>
  <c r="Q203" i="10"/>
  <c r="Q192" i="10"/>
  <c r="Q115" i="10"/>
  <c r="Q189" i="10"/>
  <c r="Q134" i="10"/>
  <c r="Q32" i="10"/>
  <c r="Q160" i="10"/>
  <c r="Q71" i="10"/>
  <c r="Q40" i="10"/>
  <c r="Q201" i="10"/>
  <c r="Q156" i="10"/>
  <c r="Q206" i="10"/>
  <c r="Q177" i="10"/>
  <c r="Q204" i="10"/>
  <c r="Q167" i="10"/>
  <c r="Q13" i="10"/>
  <c r="Q127" i="10"/>
  <c r="Q93" i="10"/>
  <c r="Q143" i="10"/>
  <c r="Q41" i="10"/>
  <c r="Q121" i="10"/>
  <c r="Q178" i="10"/>
  <c r="Q207" i="10"/>
  <c r="Q199" i="10"/>
  <c r="Q102" i="10"/>
  <c r="Q69" i="10"/>
  <c r="Q16" i="10"/>
  <c r="Q195" i="10"/>
  <c r="Q175" i="10"/>
  <c r="Q107" i="10"/>
  <c r="Q169" i="10"/>
  <c r="Q146" i="10"/>
  <c r="Q75" i="10"/>
  <c r="Q57" i="10"/>
  <c r="Q9" i="10"/>
  <c r="Q19" i="10"/>
  <c r="Q27" i="10"/>
  <c r="Q4" i="10"/>
  <c r="Q82" i="10"/>
  <c r="Q145" i="10"/>
  <c r="Q76" i="10"/>
  <c r="Q58" i="10"/>
  <c r="Q10" i="10"/>
  <c r="Q72" i="10"/>
  <c r="Q42" i="10"/>
  <c r="Q6" i="10"/>
  <c r="Q59" i="10"/>
  <c r="Q51" i="10"/>
  <c r="Q24" i="10"/>
  <c r="Q148" i="10"/>
  <c r="Q7" i="10"/>
  <c r="Q157" i="10"/>
  <c r="Q131" i="10"/>
  <c r="Q176" i="10"/>
  <c r="Q164" i="10"/>
  <c r="Q141" i="10"/>
  <c r="Q108" i="10"/>
  <c r="Q144" i="10"/>
  <c r="Q31" i="10"/>
  <c r="Q202" i="10"/>
  <c r="Q133" i="10"/>
  <c r="Q110" i="10"/>
  <c r="Q22" i="10"/>
  <c r="Q181" i="10"/>
  <c r="Q61" i="10"/>
  <c r="Q171" i="10"/>
  <c r="Q122" i="10"/>
  <c r="Q52" i="10"/>
  <c r="Q77" i="10"/>
  <c r="Q185" i="10"/>
  <c r="Q168" i="10"/>
  <c r="Q124" i="10"/>
  <c r="Q100" i="10"/>
  <c r="Q165" i="10"/>
  <c r="Q139" i="10"/>
  <c r="Q184" i="10"/>
  <c r="Q161" i="10"/>
  <c r="Q147" i="10"/>
  <c r="Q88" i="10"/>
  <c r="Q25" i="10"/>
  <c r="Q33" i="10"/>
  <c r="Q137" i="10"/>
  <c r="Q154" i="10"/>
  <c r="Q91" i="10"/>
  <c r="Q11" i="10"/>
  <c r="Q53" i="10"/>
  <c r="Q92" i="10"/>
  <c r="Q47" i="10"/>
  <c r="Q29" i="10"/>
  <c r="Q109" i="10"/>
  <c r="Q86" i="10"/>
  <c r="Q62" i="10"/>
  <c r="Q66" i="10"/>
  <c r="Q94" i="10"/>
  <c r="Q17" i="10"/>
  <c r="Q67" i="10"/>
  <c r="Q87" i="10"/>
  <c r="Q14" i="10"/>
  <c r="Q125" i="10"/>
  <c r="Q5" i="10"/>
  <c r="Q49" i="10"/>
  <c r="Q48" i="10"/>
  <c r="Q78" i="10"/>
  <c r="Q79" i="10"/>
  <c r="Q193" i="10"/>
  <c r="Q8" i="10"/>
  <c r="Q73" i="10"/>
  <c r="Q99" i="10"/>
  <c r="Q174" i="10"/>
  <c r="Q138" i="10"/>
  <c r="Q37" i="10"/>
  <c r="Q74" i="10"/>
  <c r="Q113" i="10"/>
  <c r="Q142" i="10"/>
  <c r="Q44" i="10"/>
  <c r="Q162" i="10"/>
  <c r="Q96" i="10"/>
  <c r="Q89" i="10"/>
  <c r="Q111" i="10"/>
  <c r="Q83" i="10"/>
  <c r="Q45" i="10"/>
  <c r="Q38" i="10"/>
  <c r="Q12" i="10"/>
  <c r="Q140" i="10"/>
  <c r="Q173" i="10"/>
  <c r="Q188" i="10"/>
  <c r="Q119" i="10"/>
  <c r="Q54" i="10"/>
  <c r="Q170" i="10"/>
  <c r="Q123" i="10"/>
  <c r="Q18" i="10"/>
  <c r="Q63" i="10"/>
  <c r="Q20" i="10"/>
  <c r="Q158" i="10"/>
  <c r="Q120" i="10"/>
  <c r="Q183" i="10"/>
  <c r="Q155" i="10"/>
  <c r="Q198" i="10"/>
  <c r="Q196" i="10"/>
  <c r="Q136" i="10"/>
  <c r="Q190" i="10"/>
  <c r="Q132" i="10"/>
  <c r="Q98" i="10"/>
  <c r="Q130" i="10"/>
  <c r="Q46" i="10"/>
  <c r="Q101" i="10"/>
  <c r="Q65" i="10"/>
  <c r="Q39" i="10"/>
  <c r="Q21" i="10"/>
  <c r="Q106" i="10"/>
  <c r="Q23" i="10"/>
  <c r="Q26" i="10"/>
  <c r="Q68" i="10"/>
  <c r="Q126" i="10"/>
  <c r="Q118" i="10"/>
  <c r="Q28" i="10"/>
</calcChain>
</file>

<file path=xl/sharedStrings.xml><?xml version="1.0" encoding="utf-8"?>
<sst xmlns="http://schemas.openxmlformats.org/spreadsheetml/2006/main" count="1360" uniqueCount="315">
  <si>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</si>
  <si>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</si>
  <si>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</si>
  <si>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</si>
  <si>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</si>
  <si>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</si>
  <si>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</si>
  <si>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</si>
  <si>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</si>
  <si>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</si>
  <si>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</si>
  <si>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</si>
  <si>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</si>
  <si>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</si>
  <si>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</si>
  <si>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</si>
  <si>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Sports</t>
  </si>
  <si>
    <t>Nintendo</t>
  </si>
  <si>
    <t>E</t>
  </si>
  <si>
    <t>Racing</t>
  </si>
  <si>
    <t>Role-Playing</t>
  </si>
  <si>
    <t>Puzzle</t>
  </si>
  <si>
    <t>Misc</t>
  </si>
  <si>
    <t>Shooter</t>
  </si>
  <si>
    <t>Simulation</t>
  </si>
  <si>
    <t>X360</t>
  </si>
  <si>
    <t>Microsoft Game Studios</t>
  </si>
  <si>
    <t>Grand Theft Auto V</t>
  </si>
  <si>
    <t>PS3</t>
  </si>
  <si>
    <t>Action</t>
  </si>
  <si>
    <t>Take-Two Interactive</t>
  </si>
  <si>
    <t>Rockstar North</t>
  </si>
  <si>
    <t>M</t>
  </si>
  <si>
    <t>Sony Computer Entertainment</t>
  </si>
  <si>
    <t>Activision</t>
  </si>
  <si>
    <t>PS4</t>
  </si>
  <si>
    <t>3DS</t>
  </si>
  <si>
    <t>Infinity Ward</t>
  </si>
  <si>
    <t>Fighting</t>
  </si>
  <si>
    <t>T</t>
  </si>
  <si>
    <t>Bungie Software, Bungie</t>
  </si>
  <si>
    <t>Adventure</t>
  </si>
  <si>
    <t>Ubisoft</t>
  </si>
  <si>
    <t>E10+</t>
  </si>
  <si>
    <t>Bungie</t>
  </si>
  <si>
    <t>343 Industries</t>
  </si>
  <si>
    <t>Bethesda Softworks</t>
  </si>
  <si>
    <t>Bethesda Game Studios</t>
  </si>
  <si>
    <t>FIFA 16</t>
  </si>
  <si>
    <t>Electronic Arts</t>
  </si>
  <si>
    <t>EA Sports</t>
  </si>
  <si>
    <t>PC</t>
  </si>
  <si>
    <t>Sega</t>
  </si>
  <si>
    <t>Call of Duty: Advanced Warfare</t>
  </si>
  <si>
    <t>Sledgehammer Games</t>
  </si>
  <si>
    <t>FIFA 17</t>
  </si>
  <si>
    <t>EA Sports, EA Vancouver</t>
  </si>
  <si>
    <t>Nintendo EAD Tokyo</t>
  </si>
  <si>
    <t>XOne</t>
  </si>
  <si>
    <t>EA DICE</t>
  </si>
  <si>
    <t>Fallout 4</t>
  </si>
  <si>
    <t>Naughty Dog</t>
  </si>
  <si>
    <t>Mario Kart 8</t>
  </si>
  <si>
    <t>WiiU</t>
  </si>
  <si>
    <t>HAL Labs</t>
  </si>
  <si>
    <t>EA Canada</t>
  </si>
  <si>
    <t>505 Games</t>
  </si>
  <si>
    <t>Retro Studios</t>
  </si>
  <si>
    <t>Capcom</t>
  </si>
  <si>
    <t>Blizzard Entertainment</t>
  </si>
  <si>
    <t>Rare Ltd.</t>
  </si>
  <si>
    <t>FIFA 15</t>
  </si>
  <si>
    <t>Konami Digital Entertainment</t>
  </si>
  <si>
    <t>Kojima Productions</t>
  </si>
  <si>
    <t>Square Enix</t>
  </si>
  <si>
    <t>Sony Computer Entertainment Europe</t>
  </si>
  <si>
    <t>Destiny</t>
  </si>
  <si>
    <t>Traveller's Tales</t>
  </si>
  <si>
    <t>Ubisoft Montreal</t>
  </si>
  <si>
    <t>Turn 10</t>
  </si>
  <si>
    <t>Warner Bros. Interactive Entertainment</t>
  </si>
  <si>
    <t>Rocksteady Studios</t>
  </si>
  <si>
    <t>Strategy</t>
  </si>
  <si>
    <t>Uncharted 4: A Thief's End</t>
  </si>
  <si>
    <t>EA Tiburon</t>
  </si>
  <si>
    <t>Uncharted: The Nathan Drake Collection</t>
  </si>
  <si>
    <t>Bluepoint Games</t>
  </si>
  <si>
    <t>Halo 5: Guardians</t>
  </si>
  <si>
    <t>Call of Duty: Infinite Warfare</t>
  </si>
  <si>
    <t>Splatoon</t>
  </si>
  <si>
    <t>Konami</t>
  </si>
  <si>
    <t>Insomniac Games</t>
  </si>
  <si>
    <t>Namco Bandai Games</t>
  </si>
  <si>
    <t>Battlefield 1</t>
  </si>
  <si>
    <t>Obsidian Entertainment</t>
  </si>
  <si>
    <t>Watch Dogs</t>
  </si>
  <si>
    <t>Far Cry 4</t>
  </si>
  <si>
    <t>The Witcher 3: Wild Hunt</t>
  </si>
  <si>
    <t>CD Projekt Red Studio</t>
  </si>
  <si>
    <t>Assassin's Creed: Unity</t>
  </si>
  <si>
    <t>Ubisoft, Ubisoft Montreal</t>
  </si>
  <si>
    <t>Batman: Arkham Knight</t>
  </si>
  <si>
    <t>Monster Hunter 4 Ultimate</t>
  </si>
  <si>
    <t>NBA 2K16</t>
  </si>
  <si>
    <t>Visual Concepts</t>
  </si>
  <si>
    <t>Evolution Studios</t>
  </si>
  <si>
    <t>Tom Clancy's The Division</t>
  </si>
  <si>
    <t>Massive Entertainment</t>
  </si>
  <si>
    <t>Maxis</t>
  </si>
  <si>
    <t>Gearbox Software</t>
  </si>
  <si>
    <t>Metal Gear Solid V: The Phantom Pain</t>
  </si>
  <si>
    <t>Kojima Productions, Moby Dick Studio</t>
  </si>
  <si>
    <t>Assassin's Creed Syndicate</t>
  </si>
  <si>
    <t>Ubisoft Quebec</t>
  </si>
  <si>
    <t>Gears of War: Ultimate Edition</t>
  </si>
  <si>
    <t>Splash Damage, The Coalition</t>
  </si>
  <si>
    <t>Madden NFL 16</t>
  </si>
  <si>
    <t>Halo: The Master Chief Collection</t>
  </si>
  <si>
    <t>Super Mario Maker</t>
  </si>
  <si>
    <t>BioWare</t>
  </si>
  <si>
    <t>Dimps Corporation</t>
  </si>
  <si>
    <t>Animal Crossing: Happy Home Designer</t>
  </si>
  <si>
    <t>The Sims 4</t>
  </si>
  <si>
    <t>Borderlands 2</t>
  </si>
  <si>
    <t>Middle-Earth: Shadow of Mordor</t>
  </si>
  <si>
    <t>Monolith Productions</t>
  </si>
  <si>
    <t>Titanfall</t>
  </si>
  <si>
    <t>Respawn Entertainment</t>
  </si>
  <si>
    <t>Sucker Punch</t>
  </si>
  <si>
    <t>Sumo Digital</t>
  </si>
  <si>
    <t>Codemasters</t>
  </si>
  <si>
    <t>inFAMOUS: Second Son</t>
  </si>
  <si>
    <t>Toys for Bob</t>
  </si>
  <si>
    <t>Mortal Kombat X</t>
  </si>
  <si>
    <t>Warner Bros. Interactive Entertainment, NetherRealm Studios</t>
  </si>
  <si>
    <t>Slightly Mad Studios</t>
  </si>
  <si>
    <t>Yuke's</t>
  </si>
  <si>
    <t>Bloodborne</t>
  </si>
  <si>
    <t>From Software</t>
  </si>
  <si>
    <t>NBA 2K15</t>
  </si>
  <si>
    <t>Techland</t>
  </si>
  <si>
    <t>The Legend of Zelda: Majora's Mask 3D</t>
  </si>
  <si>
    <t>GREZZO</t>
  </si>
  <si>
    <t>Far Cry: Primal</t>
  </si>
  <si>
    <t>TT Games</t>
  </si>
  <si>
    <t>Tom Clancy's Rainbow Six: Siege</t>
  </si>
  <si>
    <t>Madden NFL 15</t>
  </si>
  <si>
    <t>Overwatch</t>
  </si>
  <si>
    <t>Omega Force</t>
  </si>
  <si>
    <t>Battlefield: Hardline</t>
  </si>
  <si>
    <t>Visceral Games</t>
  </si>
  <si>
    <t>Dying Light</t>
  </si>
  <si>
    <t>DriveClub</t>
  </si>
  <si>
    <t>Ubisoft Montpellier</t>
  </si>
  <si>
    <t>Just Dance 2015</t>
  </si>
  <si>
    <t>Dragon Age: Inquisition</t>
  </si>
  <si>
    <t>PSV</t>
  </si>
  <si>
    <t>AO</t>
  </si>
  <si>
    <t>Destiny: The Taken King</t>
  </si>
  <si>
    <t>Nintendo, Nd Cube</t>
  </si>
  <si>
    <t>LittleBigPlanet 3</t>
  </si>
  <si>
    <t>NBA 2K17</t>
  </si>
  <si>
    <t>Just Cause 3</t>
  </si>
  <si>
    <t>Avalanche Studios</t>
  </si>
  <si>
    <t>Kirby: Triple Deluxe</t>
  </si>
  <si>
    <t>Creative Assembly</t>
  </si>
  <si>
    <t>Mafia III</t>
  </si>
  <si>
    <t>Hangar 13</t>
  </si>
  <si>
    <t>Forza Motorsport 6</t>
  </si>
  <si>
    <t>The Evil Within</t>
  </si>
  <si>
    <t>Tango Gameworks</t>
  </si>
  <si>
    <t>Madden NFL 17</t>
  </si>
  <si>
    <t>The Elder Scrolls Online</t>
  </si>
  <si>
    <t>Monolith Soft</t>
  </si>
  <si>
    <t>The Order: 1886</t>
  </si>
  <si>
    <t>Ready at Dawn, SCE Santa Monica</t>
  </si>
  <si>
    <t>The Crew</t>
  </si>
  <si>
    <t>Ubisoft Reflections, Ivory Tower</t>
  </si>
  <si>
    <t>Arkane Studios</t>
  </si>
  <si>
    <t>No Man's Sky</t>
  </si>
  <si>
    <t>Hello Games</t>
  </si>
  <si>
    <t>Bandai Namco Games</t>
  </si>
  <si>
    <t>Rebellion</t>
  </si>
  <si>
    <t>Until Dawn</t>
  </si>
  <si>
    <t>SuperMassive Games</t>
  </si>
  <si>
    <t>Dark Souls III</t>
  </si>
  <si>
    <t>Mario Party 10</t>
  </si>
  <si>
    <t>Wolfenstein: The New Order</t>
  </si>
  <si>
    <t>MachineGames</t>
  </si>
  <si>
    <t>Donkey Kong Country: Tropical Freeze</t>
  </si>
  <si>
    <t>PlatinumGames</t>
  </si>
  <si>
    <t>Forza Horizon 2</t>
  </si>
  <si>
    <t>Playground Games</t>
  </si>
  <si>
    <t>Yoshi's New Island</t>
  </si>
  <si>
    <t>Arzest</t>
  </si>
  <si>
    <t>Rise of the Tomb Raider</t>
  </si>
  <si>
    <t>Crystal Dynamics</t>
  </si>
  <si>
    <t>Gears of War 4</t>
  </si>
  <si>
    <t>The Coalition</t>
  </si>
  <si>
    <t>Remedy Entertainment</t>
  </si>
  <si>
    <t>Yoshi's Woolly World</t>
  </si>
  <si>
    <t>Good-Feel</t>
  </si>
  <si>
    <t>Assassin's Creed: Rogue</t>
  </si>
  <si>
    <t>Ubisoft Sofia</t>
  </si>
  <si>
    <t>ZeniMax Media</t>
  </si>
  <si>
    <t>The LEGO Movie Videogame</t>
  </si>
  <si>
    <t>Dark Souls II</t>
  </si>
  <si>
    <t>Metal Gear Solid V: Ground Zeroes</t>
  </si>
  <si>
    <t>CyberConnect2</t>
  </si>
  <si>
    <t>Pokemon Super Mystery Dungeon</t>
  </si>
  <si>
    <t>Spike Chunsoft Co. Ltd., Spike Chunsoft</t>
  </si>
  <si>
    <t>Hyrule Warriors</t>
  </si>
  <si>
    <t>WWE 2K16</t>
  </si>
  <si>
    <t>Focus Home Interactive</t>
  </si>
  <si>
    <t>Captain Toad: Treasure Tracker</t>
  </si>
  <si>
    <t>WWE 2K15</t>
  </si>
  <si>
    <t>Sunset Overdrive</t>
  </si>
  <si>
    <t>Naruto Shippuden: Ultimate Ninja Storm 4</t>
  </si>
  <si>
    <t>Watch Dogs 2</t>
  </si>
  <si>
    <t>Alien: Isolation</t>
  </si>
  <si>
    <t>The Legend of Zelda: Tri Force Heroes</t>
  </si>
  <si>
    <t>Atlus</t>
  </si>
  <si>
    <t>Dragon Ball: XenoVerse</t>
  </si>
  <si>
    <t>Project CARS</t>
  </si>
  <si>
    <t>Forza Horizon 3</t>
  </si>
  <si>
    <t>Plants vs. Zombies: Garden Warfare</t>
  </si>
  <si>
    <t>PopCap</t>
  </si>
  <si>
    <t>FreeStyleGames</t>
  </si>
  <si>
    <t>EA Sports UFC</t>
  </si>
  <si>
    <t>The Legend of Zelda: Twilight Princess HD</t>
  </si>
  <si>
    <t>Tantalus Interactive, Tantatus, Nintendo</t>
  </si>
  <si>
    <t>Rayman Legends</t>
  </si>
  <si>
    <t>Pokken Tournament</t>
  </si>
  <si>
    <t>Evolve</t>
  </si>
  <si>
    <t>Turtle Rock Studios</t>
  </si>
  <si>
    <t>Giants Software</t>
  </si>
  <si>
    <t>Just Dance 2016</t>
  </si>
  <si>
    <t>Skylanders: Trap Team</t>
  </si>
  <si>
    <t>SCEA San Diego Studios</t>
  </si>
  <si>
    <t>EA Sports UFC 2</t>
  </si>
  <si>
    <t>Kirby: Planet Robobot</t>
  </si>
  <si>
    <t>Lego Batman 3: Beyond Gotham</t>
  </si>
  <si>
    <t>MLB 15: The Show</t>
  </si>
  <si>
    <t>South Park: The Stick of Truth</t>
  </si>
  <si>
    <t>Street Fighter V</t>
  </si>
  <si>
    <t>LEGO Jurassic World</t>
  </si>
  <si>
    <t>Borderlands: The Handsome Collection</t>
  </si>
  <si>
    <t>Guitar Hero Live</t>
  </si>
  <si>
    <t>Xenoblade Chronicles X</t>
  </si>
  <si>
    <t>Pro Evolution Soccer 2016</t>
  </si>
  <si>
    <t>Rare Replay</t>
  </si>
  <si>
    <t>Bayonetta 2</t>
  </si>
  <si>
    <t>Titanfall 2</t>
  </si>
  <si>
    <t>Pro Evolution Soccer 2015</t>
  </si>
  <si>
    <t>LEGO Marvel's Avengers</t>
  </si>
  <si>
    <t>LEGO Dimensions</t>
  </si>
  <si>
    <t>Persona Q: Shadow of the Labyrinth</t>
  </si>
  <si>
    <t>Nippon Ichi Software</t>
  </si>
  <si>
    <t>MLB 14: The Show</t>
  </si>
  <si>
    <t>Sony Computer Entertainment America</t>
  </si>
  <si>
    <t>Borderlands: The Pre-Sequel</t>
  </si>
  <si>
    <t>2K Australia</t>
  </si>
  <si>
    <t>Dragon Ball: Xenoverse 2</t>
  </si>
  <si>
    <t>Lego Star Wars: The Force Awakens</t>
  </si>
  <si>
    <t>Sniper Elite 3</t>
  </si>
  <si>
    <t>F1 2015</t>
  </si>
  <si>
    <t>Freedom Wars</t>
  </si>
  <si>
    <t>Dimps Corporation, SCE Japan Studio</t>
  </si>
  <si>
    <t>Farming Simulator 17</t>
  </si>
  <si>
    <t>Iron Galaxy Studios</t>
  </si>
  <si>
    <t>Dishonored 2</t>
  </si>
  <si>
    <t>NHL 16</t>
  </si>
  <si>
    <t>EA Sports, EA Canada</t>
  </si>
  <si>
    <t>2014 FIFA World Cup Brazil</t>
  </si>
  <si>
    <t>Kinect Sports Rivals</t>
  </si>
  <si>
    <t>LEGO The Hobbit</t>
  </si>
  <si>
    <t>WWE 2K17</t>
  </si>
  <si>
    <t>NHL 15</t>
  </si>
  <si>
    <t>Racjin</t>
  </si>
  <si>
    <t>Quantum Break</t>
  </si>
  <si>
    <t>Resident Evil: Revelations 2</t>
  </si>
  <si>
    <t>Final Fantasy Explorers</t>
  </si>
  <si>
    <t>StarCraft II: Legacy of the Void</t>
  </si>
  <si>
    <t>Rory McIlroy PGA Tour</t>
  </si>
  <si>
    <t>Lords of the Fallen</t>
  </si>
  <si>
    <t>City Interactive, Deck 13</t>
  </si>
  <si>
    <t>Kirby and the Rainbow Curse</t>
  </si>
  <si>
    <t>RP</t>
  </si>
  <si>
    <t>C</t>
  </si>
  <si>
    <t>Rating Pending</t>
  </si>
  <si>
    <t>Adults Only</t>
  </si>
  <si>
    <t>Mature</t>
  </si>
  <si>
    <t>Teen</t>
  </si>
  <si>
    <t>Everyone 10+ Age</t>
  </si>
  <si>
    <t>Everyone</t>
  </si>
  <si>
    <t>Early Childhood</t>
  </si>
  <si>
    <t>Description</t>
  </si>
  <si>
    <t>Column</t>
  </si>
  <si>
    <t>Details</t>
  </si>
  <si>
    <t>Name for the game</t>
  </si>
  <si>
    <t>Game console game works on</t>
  </si>
  <si>
    <t>Year of game coming out in the market</t>
  </si>
  <si>
    <t>Which genre is this game released under</t>
  </si>
  <si>
    <t>Company that published this game</t>
  </si>
  <si>
    <t>Company that developed this game. Could be different than the publishing company.</t>
  </si>
  <si>
    <t>North America Sales Figures</t>
  </si>
  <si>
    <t>Europe Sales Figures</t>
  </si>
  <si>
    <t>Japan Sales Figures</t>
  </si>
  <si>
    <t>Other Sales Figures</t>
  </si>
  <si>
    <t>Critics Review Score</t>
  </si>
  <si>
    <t>User Review Score</t>
  </si>
  <si>
    <t>Total Number of Users Providing Feedback</t>
  </si>
  <si>
    <t>Total Number of Critics Providing Feedback</t>
  </si>
  <si>
    <t>Rating for the Game (see rating sheet)</t>
  </si>
  <si>
    <t>Total Sales Figures ~(NA+EU+JP+Global)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</si>
</sst>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0" xfId="0" applyBorder="1" applyAlignment="1">
      <alignment horizontal="center"/>
    </xf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doanh thu từng khu vực của 3 game bán chạy nhất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Call of Duty: Advanced Warfare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(Sheet1!$F$1:$J$1,Sheet1!$Q$1)</c:f>
              <c:strCache>
                <c:ptCount val="5"/>
                <c:pt idx="0">
                  <c:v>NA_Sales</c:v>
                </c:pt>
                <c:pt idx="1">
                  <c:v>EU_Sales</c:v>
                </c:pt>
                <c:pt idx="2">
                  <c:v>JP_Sales</c:v>
                </c:pt>
                <c:pt idx="3">
                  <c:v>Other_Sales</c:v>
                </c:pt>
                <c:pt idx="4">
                  <c:v>Global_Sales</c:v>
                </c:pt>
              </c:strCache>
            </c:strRef>
          </c:cat>
          <c:val>
            <c:numRef>
              <c:f>(Sheet1!$F$2:$J$2,Sheet1!$Q$2)</c:f>
              <c:numCache>
                <c:formatCode>General</c:formatCode>
                <c:ptCount val="6"/>
                <c:pt idx="0">
                  <c:v>2.81</c:v>
                </c:pt>
                <c:pt idx="1">
                  <c:v>3.48</c:v>
                </c:pt>
                <c:pt idx="2">
                  <c:v>0.14000000000000001</c:v>
                </c:pt>
                <c:pt idx="3">
                  <c:v>1.23</c:v>
                </c:pt>
                <c:pt idx="4">
                  <c:v>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0-4524-8D52-512E2BE727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FIFA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(Sheet1!$F$1:$J$1,Sheet1!$Q$1)</c:f>
              <c:strCache>
                <c:ptCount val="5"/>
                <c:pt idx="0">
                  <c:v>NA_Sales</c:v>
                </c:pt>
                <c:pt idx="1">
                  <c:v>EU_Sales</c:v>
                </c:pt>
                <c:pt idx="2">
                  <c:v>JP_Sales</c:v>
                </c:pt>
                <c:pt idx="3">
                  <c:v>Other_Sales</c:v>
                </c:pt>
                <c:pt idx="4">
                  <c:v>Global_Sales</c:v>
                </c:pt>
              </c:strCache>
            </c:strRef>
          </c:cat>
          <c:val>
            <c:numRef>
              <c:f>(Sheet1!$F$3:$J$3,Sheet1!$Q$3)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6.12</c:v>
                </c:pt>
                <c:pt idx="2">
                  <c:v>0.06</c:v>
                </c:pt>
                <c:pt idx="3">
                  <c:v>1.28</c:v>
                </c:pt>
                <c:pt idx="4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0-4524-8D52-512E2BE727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Grand Theft Auto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(Sheet1!$F$1:$J$1,Sheet1!$Q$1)</c:f>
              <c:strCache>
                <c:ptCount val="5"/>
                <c:pt idx="0">
                  <c:v>NA_Sales</c:v>
                </c:pt>
                <c:pt idx="1">
                  <c:v>EU_Sales</c:v>
                </c:pt>
                <c:pt idx="2">
                  <c:v>JP_Sales</c:v>
                </c:pt>
                <c:pt idx="3">
                  <c:v>Other_Sales</c:v>
                </c:pt>
                <c:pt idx="4">
                  <c:v>Global_Sales</c:v>
                </c:pt>
              </c:strCache>
            </c:strRef>
          </c:cat>
          <c:val>
            <c:numRef>
              <c:f>(Sheet1!$F$4:$J$4,Sheet1!$Q$4)</c:f>
              <c:numCache>
                <c:formatCode>General</c:formatCode>
                <c:ptCount val="6"/>
                <c:pt idx="0">
                  <c:v>3.96</c:v>
                </c:pt>
                <c:pt idx="1">
                  <c:v>6.31</c:v>
                </c:pt>
                <c:pt idx="2">
                  <c:v>0.38</c:v>
                </c:pt>
                <c:pt idx="3">
                  <c:v>1.97</c:v>
                </c:pt>
                <c:pt idx="4">
                  <c:v>12.61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0-4524-8D52-512E2BE72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52656"/>
        <c:axId val="285658144"/>
      </c:barChart>
      <c:catAx>
        <c:axId val="2856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8144"/>
        <c:crosses val="autoZero"/>
        <c:auto val="1"/>
        <c:lblAlgn val="ctr"/>
        <c:lblOffset val="100"/>
        <c:noMultiLvlLbl val="0"/>
      </c:catAx>
      <c:valAx>
        <c:axId val="2856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điểm top 3 game bán chạy NA dc user và critic chấm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Critic_Score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Sheet1!$A$27:$A$29</c:f>
              <c:strCache>
                <c:ptCount val="3"/>
                <c:pt idx="0">
                  <c:v>Call of Duty: Advanced Warfare</c:v>
                </c:pt>
                <c:pt idx="1">
                  <c:v>Mario Kart 8</c:v>
                </c:pt>
                <c:pt idx="2">
                  <c:v>Grand Theft Auto V</c:v>
                </c:pt>
              </c:strCache>
            </c:strRef>
          </c:cat>
          <c:val>
            <c:numRef>
              <c:f>Sheet1!$K$27:$K$29</c:f>
              <c:numCache>
                <c:formatCode>General</c:formatCode>
                <c:ptCount val="3"/>
                <c:pt idx="0">
                  <c:v>81</c:v>
                </c:pt>
                <c:pt idx="1">
                  <c:v>88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4-4C5B-8E84-0DC0E488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658928"/>
        <c:axId val="283662520"/>
      </c:barChart>
      <c:lineChart>
        <c:grouping val="standard"/>
        <c:varyColors val="0"/>
        <c:ser>
          <c:idx val="1"/>
          <c:order val="1"/>
          <c:tx>
            <c:strRef>
              <c:f>Sheet1!$M$26</c:f>
              <c:strCache>
                <c:ptCount val="1"/>
                <c:pt idx="0">
                  <c:v>User_Score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Sheet1!$A$27:$A$29</c:f>
              <c:strCache>
                <c:ptCount val="3"/>
                <c:pt idx="0">
                  <c:v>Call of Duty: Advanced Warfare</c:v>
                </c:pt>
                <c:pt idx="1">
                  <c:v>Mario Kart 8</c:v>
                </c:pt>
                <c:pt idx="2">
                  <c:v>Grand Theft Auto V</c:v>
                </c:pt>
              </c:strCache>
            </c:strRef>
          </c:cat>
          <c:val>
            <c:numRef>
              <c:f>Sheet1!$M$27:$M$29</c:f>
              <c:numCache>
                <c:formatCode>General</c:formatCode>
                <c:ptCount val="3"/>
                <c:pt idx="0">
                  <c:v>5.4</c:v>
                </c:pt>
                <c:pt idx="1">
                  <c:v>9.1</c:v>
                </c:pt>
                <c:pt idx="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4-4C5B-8E84-0DC0E488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15744"/>
        <c:axId val="305119272"/>
      </c:lineChart>
      <c:catAx>
        <c:axId val="2856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2520"/>
        <c:crosses val="autoZero"/>
        <c:auto val="1"/>
        <c:lblAlgn val="ctr"/>
        <c:lblOffset val="100"/>
        <c:noMultiLvlLbl val="0"/>
      </c:catAx>
      <c:valAx>
        <c:axId val="2836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8928"/>
        <c:crosses val="autoZero"/>
        <c:crossBetween val="between"/>
      </c:valAx>
      <c:valAx>
        <c:axId val="305119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15744"/>
        <c:crosses val="max"/>
        <c:crossBetween val="between"/>
      </c:valAx>
      <c:catAx>
        <c:axId val="3051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9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4762</xdr:rowOff>
    </xdr:from>
    <xdr:to>
      <xdr:col>8</xdr:col>
      <xdr:colOff>314325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</xdr:colOff>
      <xdr:row>30</xdr:row>
      <xdr:rowOff>138112</xdr:rowOff>
    </xdr:from>
    <xdr:to>
      <xdr:col>9</xdr:col>
      <xdr:colOff>376237</xdr:colOff>
      <xdr:row>45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07"/>
  <sheetViews>
    <sheetView zoomScale="70" zoomScaleNormal="70" workbookViewId="0">
      <selection sqref="A1:O207"/>
    </sheetView>
  </sheetViews>
  <sheetFormatPr defaultRowHeight="15" x14ac:dyDescent="0.25"/>
  <cols>
    <col min="1" max="1" width="39.140625" bestFit="1" customWidth="1"/>
    <col min="2" max="2" width="8.7109375" bestFit="1" customWidth="1"/>
    <col min="3" max="3" width="16" bestFit="1" customWidth="1"/>
    <col min="4" max="4" width="12.140625" bestFit="1" customWidth="1"/>
    <col min="5" max="5" width="36.5703125" bestFit="1" customWidth="1"/>
    <col min="6" max="6" width="9.28515625" bestFit="1" customWidth="1"/>
    <col min="7" max="7" width="9" bestFit="1" customWidth="1"/>
    <col min="8" max="8" width="8.425781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85546875" bestFit="1" customWidth="1"/>
    <col min="13" max="13" width="11" bestFit="1" customWidth="1"/>
    <col min="14" max="14" width="11.42578125" bestFit="1" customWidth="1"/>
    <col min="15" max="15" width="6.5703125" bestFit="1" customWidth="1"/>
    <col min="16" max="16" width="24.140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14</v>
      </c>
    </row>
    <row r="3" spans="1:17" hidden="1" x14ac:dyDescent="0.25">
      <c r="A3" t="s">
        <v>219</v>
      </c>
      <c r="B3" t="s">
        <v>58</v>
      </c>
      <c r="C3">
        <v>2014</v>
      </c>
      <c r="D3" t="s">
        <v>23</v>
      </c>
      <c r="E3" t="s">
        <v>52</v>
      </c>
      <c r="F3">
        <v>0.22</v>
      </c>
      <c r="G3">
        <v>0.24</v>
      </c>
      <c r="H3">
        <v>0</v>
      </c>
      <c r="I3">
        <v>0.04</v>
      </c>
      <c r="J3">
        <v>0.51</v>
      </c>
      <c r="K3">
        <v>78</v>
      </c>
      <c r="L3">
        <v>24</v>
      </c>
      <c r="M3">
        <v>7.8</v>
      </c>
      <c r="N3">
        <v>314</v>
      </c>
      <c r="O3" t="s">
        <v>32</v>
      </c>
      <c r="P3" t="s">
        <v>165</v>
      </c>
      <c r="Q3">
        <f t="shared" ref="Q3:Q66" si="0">SUM(F3:J3)</f>
        <v>1.01</v>
      </c>
    </row>
    <row r="4" spans="1:17" hidden="1" x14ac:dyDescent="0.25">
      <c r="A4" t="s">
        <v>286</v>
      </c>
      <c r="B4" t="s">
        <v>63</v>
      </c>
      <c r="C4">
        <v>2015</v>
      </c>
      <c r="D4" t="s">
        <v>1</v>
      </c>
      <c r="E4" t="s">
        <v>17</v>
      </c>
      <c r="F4">
        <v>0.22</v>
      </c>
      <c r="G4">
        <v>0.13</v>
      </c>
      <c r="H4">
        <v>0.12</v>
      </c>
      <c r="I4">
        <v>0.04</v>
      </c>
      <c r="J4">
        <v>0.52</v>
      </c>
      <c r="K4">
        <v>73</v>
      </c>
      <c r="L4">
        <v>72</v>
      </c>
      <c r="M4">
        <v>8</v>
      </c>
      <c r="N4">
        <v>227</v>
      </c>
      <c r="O4" t="s">
        <v>18</v>
      </c>
      <c r="P4" t="s">
        <v>64</v>
      </c>
      <c r="Q4">
        <f t="shared" si="0"/>
        <v>1.03</v>
      </c>
    </row>
    <row r="5" spans="1:17" hidden="1" x14ac:dyDescent="0.25">
      <c r="A5" t="s">
        <v>283</v>
      </c>
      <c r="B5" t="s">
        <v>35</v>
      </c>
      <c r="C5">
        <v>2015</v>
      </c>
      <c r="D5" t="s">
        <v>29</v>
      </c>
      <c r="E5" t="s">
        <v>49</v>
      </c>
      <c r="F5">
        <v>0.18</v>
      </c>
      <c r="G5">
        <v>0.25</v>
      </c>
      <c r="H5">
        <v>0</v>
      </c>
      <c r="I5">
        <v>0.08</v>
      </c>
      <c r="J5">
        <v>0.52</v>
      </c>
      <c r="K5">
        <v>61</v>
      </c>
      <c r="L5">
        <v>33</v>
      </c>
      <c r="M5">
        <v>3.7</v>
      </c>
      <c r="N5">
        <v>78</v>
      </c>
      <c r="O5" t="s">
        <v>18</v>
      </c>
      <c r="P5" t="s">
        <v>84</v>
      </c>
      <c r="Q5">
        <f t="shared" si="0"/>
        <v>1.03</v>
      </c>
    </row>
    <row r="6" spans="1:17" hidden="1" x14ac:dyDescent="0.25">
      <c r="A6" t="s">
        <v>245</v>
      </c>
      <c r="B6" t="s">
        <v>63</v>
      </c>
      <c r="C6">
        <v>2015</v>
      </c>
      <c r="D6" t="s">
        <v>29</v>
      </c>
      <c r="E6" t="s">
        <v>80</v>
      </c>
      <c r="F6">
        <v>0.27</v>
      </c>
      <c r="G6">
        <v>0.19</v>
      </c>
      <c r="H6">
        <v>0.02</v>
      </c>
      <c r="I6">
        <v>0.04</v>
      </c>
      <c r="J6">
        <v>0.52</v>
      </c>
      <c r="K6">
        <v>71</v>
      </c>
      <c r="L6">
        <v>5</v>
      </c>
      <c r="M6">
        <v>8.1</v>
      </c>
      <c r="N6">
        <v>14</v>
      </c>
      <c r="O6" t="s">
        <v>43</v>
      </c>
      <c r="P6" t="s">
        <v>144</v>
      </c>
      <c r="Q6">
        <f t="shared" si="0"/>
        <v>1.04</v>
      </c>
    </row>
    <row r="7" spans="1:17" hidden="1" x14ac:dyDescent="0.25">
      <c r="A7" t="s">
        <v>284</v>
      </c>
      <c r="B7" t="s">
        <v>35</v>
      </c>
      <c r="C7">
        <v>2014</v>
      </c>
      <c r="D7" t="s">
        <v>20</v>
      </c>
      <c r="E7" t="s">
        <v>74</v>
      </c>
      <c r="F7">
        <v>0.18</v>
      </c>
      <c r="G7">
        <v>0.24</v>
      </c>
      <c r="H7">
        <v>0.02</v>
      </c>
      <c r="I7">
        <v>0.08</v>
      </c>
      <c r="J7">
        <v>0.52</v>
      </c>
      <c r="K7">
        <v>68</v>
      </c>
      <c r="L7">
        <v>45</v>
      </c>
      <c r="M7">
        <v>6.6</v>
      </c>
      <c r="N7">
        <v>425</v>
      </c>
      <c r="O7" t="s">
        <v>32</v>
      </c>
      <c r="P7" t="s">
        <v>285</v>
      </c>
      <c r="Q7">
        <f t="shared" si="0"/>
        <v>1.04</v>
      </c>
    </row>
    <row r="8" spans="1:17" hidden="1" x14ac:dyDescent="0.25">
      <c r="A8" t="s">
        <v>282</v>
      </c>
      <c r="B8" t="s">
        <v>51</v>
      </c>
      <c r="C8">
        <v>2015</v>
      </c>
      <c r="D8" t="s">
        <v>82</v>
      </c>
      <c r="E8" t="s">
        <v>34</v>
      </c>
      <c r="F8">
        <v>0.19</v>
      </c>
      <c r="G8">
        <v>0.28999999999999998</v>
      </c>
      <c r="H8">
        <v>0</v>
      </c>
      <c r="I8">
        <v>0.04</v>
      </c>
      <c r="J8">
        <v>0.53</v>
      </c>
      <c r="K8">
        <v>88</v>
      </c>
      <c r="L8">
        <v>62</v>
      </c>
      <c r="M8">
        <v>8.3000000000000007</v>
      </c>
      <c r="N8">
        <v>833</v>
      </c>
      <c r="O8" t="s">
        <v>39</v>
      </c>
      <c r="P8" t="s">
        <v>69</v>
      </c>
      <c r="Q8">
        <f t="shared" si="0"/>
        <v>1.05</v>
      </c>
    </row>
    <row r="9" spans="1:17" hidden="1" x14ac:dyDescent="0.25">
      <c r="A9" t="s">
        <v>154</v>
      </c>
      <c r="B9" t="s">
        <v>58</v>
      </c>
      <c r="C9">
        <v>2014</v>
      </c>
      <c r="D9" t="s">
        <v>22</v>
      </c>
      <c r="E9" t="s">
        <v>42</v>
      </c>
      <c r="F9">
        <v>0.35</v>
      </c>
      <c r="G9">
        <v>0.13</v>
      </c>
      <c r="H9">
        <v>0</v>
      </c>
      <c r="I9">
        <v>0.05</v>
      </c>
      <c r="J9">
        <v>0.53</v>
      </c>
      <c r="K9">
        <v>70</v>
      </c>
      <c r="L9">
        <v>17</v>
      </c>
      <c r="M9">
        <v>7.5</v>
      </c>
      <c r="N9">
        <v>20</v>
      </c>
      <c r="O9" t="s">
        <v>43</v>
      </c>
      <c r="P9" t="s">
        <v>42</v>
      </c>
      <c r="Q9">
        <f t="shared" si="0"/>
        <v>1.06</v>
      </c>
    </row>
    <row r="10" spans="1:17" hidden="1" x14ac:dyDescent="0.25">
      <c r="A10" t="s">
        <v>255</v>
      </c>
      <c r="B10" t="s">
        <v>63</v>
      </c>
      <c r="C10">
        <v>2015</v>
      </c>
      <c r="D10" t="s">
        <v>29</v>
      </c>
      <c r="E10" t="s">
        <v>80</v>
      </c>
      <c r="F10">
        <v>0.3</v>
      </c>
      <c r="G10">
        <v>0.18</v>
      </c>
      <c r="H10">
        <v>0</v>
      </c>
      <c r="I10">
        <v>0.05</v>
      </c>
      <c r="J10">
        <v>0.53</v>
      </c>
      <c r="K10">
        <v>62</v>
      </c>
      <c r="L10">
        <v>5</v>
      </c>
      <c r="M10">
        <v>6.5</v>
      </c>
      <c r="N10">
        <v>29</v>
      </c>
      <c r="O10" t="s">
        <v>43</v>
      </c>
      <c r="P10" t="s">
        <v>77</v>
      </c>
      <c r="Q10">
        <f t="shared" si="0"/>
        <v>1.06</v>
      </c>
    </row>
    <row r="11" spans="1:17" hidden="1" x14ac:dyDescent="0.25">
      <c r="A11" t="s">
        <v>147</v>
      </c>
      <c r="B11" t="s">
        <v>51</v>
      </c>
      <c r="C11">
        <v>2016</v>
      </c>
      <c r="D11" t="s">
        <v>23</v>
      </c>
      <c r="E11" t="s">
        <v>34</v>
      </c>
      <c r="F11">
        <v>0.25</v>
      </c>
      <c r="G11">
        <v>0.24</v>
      </c>
      <c r="H11">
        <v>0</v>
      </c>
      <c r="I11">
        <v>0.04</v>
      </c>
      <c r="J11">
        <v>0.53</v>
      </c>
      <c r="K11">
        <v>91</v>
      </c>
      <c r="L11">
        <v>62</v>
      </c>
      <c r="M11">
        <v>6.8</v>
      </c>
      <c r="N11">
        <v>4052</v>
      </c>
      <c r="O11" t="s">
        <v>39</v>
      </c>
      <c r="P11" t="s">
        <v>69</v>
      </c>
      <c r="Q11">
        <f t="shared" si="0"/>
        <v>1.06</v>
      </c>
    </row>
    <row r="12" spans="1:17" hidden="1" x14ac:dyDescent="0.25">
      <c r="A12" t="s">
        <v>205</v>
      </c>
      <c r="B12" t="s">
        <v>58</v>
      </c>
      <c r="C12">
        <v>2014</v>
      </c>
      <c r="D12" t="s">
        <v>29</v>
      </c>
      <c r="E12" t="s">
        <v>80</v>
      </c>
      <c r="F12">
        <v>0.35</v>
      </c>
      <c r="G12">
        <v>0.13</v>
      </c>
      <c r="H12">
        <v>0</v>
      </c>
      <c r="I12">
        <v>0.05</v>
      </c>
      <c r="J12">
        <v>0.53</v>
      </c>
      <c r="K12">
        <v>69</v>
      </c>
      <c r="L12">
        <v>18</v>
      </c>
      <c r="M12">
        <v>6.9</v>
      </c>
      <c r="N12">
        <v>49</v>
      </c>
      <c r="O12" t="s">
        <v>43</v>
      </c>
      <c r="P12" t="s">
        <v>144</v>
      </c>
      <c r="Q12">
        <f t="shared" si="0"/>
        <v>1.06</v>
      </c>
    </row>
    <row r="13" spans="1:17" hidden="1" x14ac:dyDescent="0.25">
      <c r="A13" t="s">
        <v>281</v>
      </c>
      <c r="B13" t="s">
        <v>36</v>
      </c>
      <c r="C13">
        <v>2014</v>
      </c>
      <c r="D13" t="s">
        <v>20</v>
      </c>
      <c r="E13" t="s">
        <v>74</v>
      </c>
      <c r="F13">
        <v>0.16</v>
      </c>
      <c r="G13">
        <v>7.0000000000000007E-2</v>
      </c>
      <c r="H13">
        <v>0.28000000000000003</v>
      </c>
      <c r="I13">
        <v>0.02</v>
      </c>
      <c r="J13">
        <v>0.54</v>
      </c>
      <c r="K13">
        <v>69</v>
      </c>
      <c r="L13">
        <v>57</v>
      </c>
      <c r="M13">
        <v>7</v>
      </c>
      <c r="N13">
        <v>87</v>
      </c>
      <c r="O13" t="s">
        <v>43</v>
      </c>
      <c r="P13" t="s">
        <v>278</v>
      </c>
      <c r="Q13">
        <f t="shared" si="0"/>
        <v>1.07</v>
      </c>
    </row>
    <row r="14" spans="1:17" hidden="1" x14ac:dyDescent="0.25">
      <c r="A14" t="s">
        <v>280</v>
      </c>
      <c r="B14" t="s">
        <v>35</v>
      </c>
      <c r="C14">
        <v>2015</v>
      </c>
      <c r="D14" t="s">
        <v>29</v>
      </c>
      <c r="E14" t="s">
        <v>68</v>
      </c>
      <c r="F14">
        <v>0.13</v>
      </c>
      <c r="G14">
        <v>0.24</v>
      </c>
      <c r="H14">
        <v>0.1</v>
      </c>
      <c r="I14">
        <v>7.0000000000000007E-2</v>
      </c>
      <c r="J14">
        <v>0.55000000000000004</v>
      </c>
      <c r="K14">
        <v>75</v>
      </c>
      <c r="L14">
        <v>30</v>
      </c>
      <c r="M14">
        <v>7.7</v>
      </c>
      <c r="N14">
        <v>284</v>
      </c>
      <c r="O14" t="s">
        <v>32</v>
      </c>
      <c r="P14" t="s">
        <v>68</v>
      </c>
      <c r="Q14">
        <f t="shared" si="0"/>
        <v>1.0900000000000001</v>
      </c>
    </row>
    <row r="15" spans="1:17" hidden="1" x14ac:dyDescent="0.25">
      <c r="A15" t="s">
        <v>99</v>
      </c>
      <c r="B15" t="s">
        <v>51</v>
      </c>
      <c r="C15">
        <v>2014</v>
      </c>
      <c r="D15" t="s">
        <v>29</v>
      </c>
      <c r="E15" t="s">
        <v>42</v>
      </c>
      <c r="F15">
        <v>0.18</v>
      </c>
      <c r="G15">
        <v>0.33</v>
      </c>
      <c r="H15">
        <v>0</v>
      </c>
      <c r="I15">
        <v>0.04</v>
      </c>
      <c r="J15">
        <v>0.55000000000000004</v>
      </c>
      <c r="K15">
        <v>70</v>
      </c>
      <c r="L15">
        <v>10</v>
      </c>
      <c r="M15">
        <v>3</v>
      </c>
      <c r="N15">
        <v>1463</v>
      </c>
      <c r="O15" t="s">
        <v>32</v>
      </c>
      <c r="P15" t="s">
        <v>100</v>
      </c>
      <c r="Q15">
        <f t="shared" si="0"/>
        <v>1.1000000000000001</v>
      </c>
    </row>
    <row r="16" spans="1:17" hidden="1" x14ac:dyDescent="0.25">
      <c r="A16" t="s">
        <v>247</v>
      </c>
      <c r="B16" t="s">
        <v>58</v>
      </c>
      <c r="C16">
        <v>2015</v>
      </c>
      <c r="D16" t="s">
        <v>22</v>
      </c>
      <c r="E16" t="s">
        <v>34</v>
      </c>
      <c r="F16">
        <v>0.3</v>
      </c>
      <c r="G16">
        <v>0.2</v>
      </c>
      <c r="H16">
        <v>0</v>
      </c>
      <c r="I16">
        <v>0.05</v>
      </c>
      <c r="J16">
        <v>0.55000000000000004</v>
      </c>
      <c r="K16">
        <v>81</v>
      </c>
      <c r="L16">
        <v>21</v>
      </c>
      <c r="M16">
        <v>5.0999999999999996</v>
      </c>
      <c r="N16">
        <v>69</v>
      </c>
      <c r="O16" t="s">
        <v>39</v>
      </c>
      <c r="P16" t="s">
        <v>227</v>
      </c>
      <c r="Q16">
        <f t="shared" si="0"/>
        <v>1.1000000000000001</v>
      </c>
    </row>
    <row r="17" spans="1:17" hidden="1" x14ac:dyDescent="0.25">
      <c r="A17" t="s">
        <v>279</v>
      </c>
      <c r="B17" t="s">
        <v>58</v>
      </c>
      <c r="C17">
        <v>2016</v>
      </c>
      <c r="D17" t="s">
        <v>29</v>
      </c>
      <c r="E17" t="s">
        <v>26</v>
      </c>
      <c r="F17">
        <v>0.3</v>
      </c>
      <c r="G17">
        <v>0.2</v>
      </c>
      <c r="H17">
        <v>0.01</v>
      </c>
      <c r="I17">
        <v>0.05</v>
      </c>
      <c r="J17">
        <v>0.56000000000000005</v>
      </c>
      <c r="K17">
        <v>77</v>
      </c>
      <c r="L17">
        <v>106</v>
      </c>
      <c r="M17">
        <v>6.8</v>
      </c>
      <c r="N17">
        <v>1659</v>
      </c>
      <c r="O17" t="s">
        <v>32</v>
      </c>
      <c r="P17" t="s">
        <v>199</v>
      </c>
      <c r="Q17">
        <f t="shared" si="0"/>
        <v>1.1200000000000001</v>
      </c>
    </row>
    <row r="18" spans="1:17" hidden="1" x14ac:dyDescent="0.25">
      <c r="A18" t="s">
        <v>126</v>
      </c>
      <c r="B18" t="s">
        <v>51</v>
      </c>
      <c r="C18">
        <v>2014</v>
      </c>
      <c r="D18" t="s">
        <v>23</v>
      </c>
      <c r="E18" t="s">
        <v>49</v>
      </c>
      <c r="F18">
        <v>0.22</v>
      </c>
      <c r="G18">
        <v>0.3</v>
      </c>
      <c r="H18">
        <v>0</v>
      </c>
      <c r="I18">
        <v>0.04</v>
      </c>
      <c r="J18">
        <v>0.56000000000000005</v>
      </c>
      <c r="K18">
        <v>86</v>
      </c>
      <c r="L18">
        <v>29</v>
      </c>
      <c r="M18">
        <v>6.2</v>
      </c>
      <c r="N18">
        <v>1727</v>
      </c>
      <c r="O18" t="s">
        <v>32</v>
      </c>
      <c r="P18" t="s">
        <v>127</v>
      </c>
      <c r="Q18">
        <f t="shared" si="0"/>
        <v>1.1200000000000001</v>
      </c>
    </row>
    <row r="19" spans="1:17" hidden="1" x14ac:dyDescent="0.25">
      <c r="A19" t="s">
        <v>236</v>
      </c>
      <c r="B19" t="s">
        <v>63</v>
      </c>
      <c r="C19">
        <v>2015</v>
      </c>
      <c r="D19" t="s">
        <v>22</v>
      </c>
      <c r="E19" t="s">
        <v>42</v>
      </c>
      <c r="F19">
        <v>0.27</v>
      </c>
      <c r="G19">
        <v>0.25</v>
      </c>
      <c r="H19">
        <v>0</v>
      </c>
      <c r="I19">
        <v>0.05</v>
      </c>
      <c r="J19">
        <v>0.56999999999999995</v>
      </c>
      <c r="K19">
        <v>73</v>
      </c>
      <c r="L19">
        <v>7</v>
      </c>
      <c r="M19">
        <v>6.9</v>
      </c>
      <c r="N19">
        <v>11</v>
      </c>
      <c r="O19" t="s">
        <v>43</v>
      </c>
      <c r="P19" t="s">
        <v>42</v>
      </c>
      <c r="Q19">
        <f t="shared" si="0"/>
        <v>1.1400000000000001</v>
      </c>
    </row>
    <row r="20" spans="1:17" hidden="1" x14ac:dyDescent="0.25">
      <c r="A20" t="s">
        <v>252</v>
      </c>
      <c r="B20" t="s">
        <v>58</v>
      </c>
      <c r="C20">
        <v>2016</v>
      </c>
      <c r="D20" t="s">
        <v>23</v>
      </c>
      <c r="E20" t="s">
        <v>49</v>
      </c>
      <c r="F20">
        <v>0.37</v>
      </c>
      <c r="G20">
        <v>0.15</v>
      </c>
      <c r="H20">
        <v>0</v>
      </c>
      <c r="I20">
        <v>0.05</v>
      </c>
      <c r="J20">
        <v>0.56999999999999995</v>
      </c>
      <c r="K20">
        <v>87</v>
      </c>
      <c r="L20">
        <v>31</v>
      </c>
      <c r="M20">
        <v>8</v>
      </c>
      <c r="N20">
        <v>261</v>
      </c>
      <c r="O20" t="s">
        <v>32</v>
      </c>
      <c r="P20" t="s">
        <v>127</v>
      </c>
      <c r="Q20">
        <f t="shared" si="0"/>
        <v>1.1400000000000001</v>
      </c>
    </row>
    <row r="21" spans="1:17" hidden="1" x14ac:dyDescent="0.25">
      <c r="A21" t="s">
        <v>215</v>
      </c>
      <c r="B21" t="s">
        <v>58</v>
      </c>
      <c r="C21">
        <v>2014</v>
      </c>
      <c r="D21" t="s">
        <v>16</v>
      </c>
      <c r="E21" t="s">
        <v>30</v>
      </c>
      <c r="F21">
        <v>0.28999999999999998</v>
      </c>
      <c r="G21">
        <v>0.23</v>
      </c>
      <c r="H21">
        <v>0</v>
      </c>
      <c r="I21">
        <v>0.05</v>
      </c>
      <c r="J21">
        <v>0.56999999999999995</v>
      </c>
      <c r="K21">
        <v>56</v>
      </c>
      <c r="L21">
        <v>25</v>
      </c>
      <c r="M21">
        <v>5.7</v>
      </c>
      <c r="N21">
        <v>63</v>
      </c>
      <c r="O21" t="s">
        <v>39</v>
      </c>
      <c r="P21" t="s">
        <v>136</v>
      </c>
      <c r="Q21">
        <f t="shared" si="0"/>
        <v>1.1400000000000001</v>
      </c>
    </row>
    <row r="22" spans="1:17" hidden="1" x14ac:dyDescent="0.25">
      <c r="A22" t="s">
        <v>207</v>
      </c>
      <c r="B22" t="s">
        <v>28</v>
      </c>
      <c r="C22">
        <v>2014</v>
      </c>
      <c r="D22" t="s">
        <v>29</v>
      </c>
      <c r="E22" t="s">
        <v>72</v>
      </c>
      <c r="F22">
        <v>0.14000000000000001</v>
      </c>
      <c r="G22">
        <v>0.12</v>
      </c>
      <c r="H22">
        <v>0.27</v>
      </c>
      <c r="I22">
        <v>0.05</v>
      </c>
      <c r="J22">
        <v>0.59</v>
      </c>
      <c r="K22">
        <v>66</v>
      </c>
      <c r="L22">
        <v>5</v>
      </c>
      <c r="M22">
        <v>5.9</v>
      </c>
      <c r="N22">
        <v>242</v>
      </c>
      <c r="O22" t="s">
        <v>32</v>
      </c>
      <c r="P22" t="s">
        <v>73</v>
      </c>
      <c r="Q22">
        <f t="shared" si="0"/>
        <v>1.17</v>
      </c>
    </row>
    <row r="23" spans="1:17" hidden="1" x14ac:dyDescent="0.25">
      <c r="A23" t="s">
        <v>212</v>
      </c>
      <c r="B23" t="s">
        <v>58</v>
      </c>
      <c r="C23">
        <v>2015</v>
      </c>
      <c r="D23" t="s">
        <v>16</v>
      </c>
      <c r="E23" t="s">
        <v>30</v>
      </c>
      <c r="F23">
        <v>0.32</v>
      </c>
      <c r="G23">
        <v>0.22</v>
      </c>
      <c r="H23">
        <v>0</v>
      </c>
      <c r="I23">
        <v>0.05</v>
      </c>
      <c r="J23">
        <v>0.59</v>
      </c>
      <c r="K23">
        <v>72</v>
      </c>
      <c r="L23">
        <v>18</v>
      </c>
      <c r="M23">
        <v>5.7</v>
      </c>
      <c r="N23">
        <v>75</v>
      </c>
      <c r="O23" t="s">
        <v>39</v>
      </c>
      <c r="P23" t="s">
        <v>136</v>
      </c>
      <c r="Q23">
        <f t="shared" si="0"/>
        <v>1.1800000000000002</v>
      </c>
    </row>
    <row r="24" spans="1:17" hidden="1" x14ac:dyDescent="0.25">
      <c r="A24" t="s">
        <v>275</v>
      </c>
      <c r="B24" t="s">
        <v>35</v>
      </c>
      <c r="C24">
        <v>2014</v>
      </c>
      <c r="D24" t="s">
        <v>29</v>
      </c>
      <c r="E24" t="s">
        <v>80</v>
      </c>
      <c r="F24">
        <v>0.13</v>
      </c>
      <c r="G24">
        <v>0.38</v>
      </c>
      <c r="H24">
        <v>0</v>
      </c>
      <c r="I24">
        <v>0.09</v>
      </c>
      <c r="J24">
        <v>0.6</v>
      </c>
      <c r="K24">
        <v>72</v>
      </c>
      <c r="L24">
        <v>47</v>
      </c>
      <c r="M24">
        <v>6.6</v>
      </c>
      <c r="N24">
        <v>88</v>
      </c>
      <c r="O24" t="s">
        <v>43</v>
      </c>
      <c r="P24" t="s">
        <v>144</v>
      </c>
      <c r="Q24">
        <f t="shared" si="0"/>
        <v>1.2</v>
      </c>
    </row>
    <row r="25" spans="1:17" hidden="1" x14ac:dyDescent="0.25">
      <c r="A25" t="s">
        <v>277</v>
      </c>
      <c r="B25" t="s">
        <v>35</v>
      </c>
      <c r="C25">
        <v>2014</v>
      </c>
      <c r="D25" t="s">
        <v>16</v>
      </c>
      <c r="E25" t="s">
        <v>49</v>
      </c>
      <c r="F25">
        <v>0.31</v>
      </c>
      <c r="G25">
        <v>0.19</v>
      </c>
      <c r="H25">
        <v>0</v>
      </c>
      <c r="I25">
        <v>0.1</v>
      </c>
      <c r="J25">
        <v>0.6</v>
      </c>
      <c r="K25">
        <v>60</v>
      </c>
      <c r="L25">
        <v>28</v>
      </c>
      <c r="M25">
        <v>3.6</v>
      </c>
      <c r="N25">
        <v>306</v>
      </c>
      <c r="O25" t="s">
        <v>43</v>
      </c>
      <c r="P25" t="s">
        <v>50</v>
      </c>
      <c r="Q25">
        <f t="shared" si="0"/>
        <v>1.2</v>
      </c>
    </row>
    <row r="26" spans="1:17" hidden="1" x14ac:dyDescent="0.25">
      <c r="A26" t="s">
        <v>276</v>
      </c>
      <c r="B26" t="s">
        <v>35</v>
      </c>
      <c r="C26">
        <v>2016</v>
      </c>
      <c r="D26" t="s">
        <v>16</v>
      </c>
      <c r="E26" t="s">
        <v>30</v>
      </c>
      <c r="F26">
        <v>0.17</v>
      </c>
      <c r="G26">
        <v>0.34</v>
      </c>
      <c r="H26">
        <v>0</v>
      </c>
      <c r="I26">
        <v>0.09</v>
      </c>
      <c r="J26">
        <v>0.6</v>
      </c>
      <c r="K26">
        <v>69</v>
      </c>
      <c r="L26">
        <v>50</v>
      </c>
      <c r="M26">
        <v>6.9</v>
      </c>
      <c r="N26">
        <v>88</v>
      </c>
      <c r="O26" t="s">
        <v>39</v>
      </c>
      <c r="P26" t="s">
        <v>136</v>
      </c>
      <c r="Q26">
        <f t="shared" si="0"/>
        <v>1.2</v>
      </c>
    </row>
    <row r="27" spans="1:17" hidden="1" x14ac:dyDescent="0.25">
      <c r="A27" t="s">
        <v>274</v>
      </c>
      <c r="B27" t="s">
        <v>58</v>
      </c>
      <c r="C27">
        <v>2014</v>
      </c>
      <c r="D27" t="s">
        <v>16</v>
      </c>
      <c r="E27" t="s">
        <v>26</v>
      </c>
      <c r="F27">
        <v>0.3</v>
      </c>
      <c r="G27">
        <v>0.23</v>
      </c>
      <c r="H27">
        <v>0.02</v>
      </c>
      <c r="I27">
        <v>0.05</v>
      </c>
      <c r="J27">
        <v>0.6</v>
      </c>
      <c r="K27">
        <v>60</v>
      </c>
      <c r="L27">
        <v>53</v>
      </c>
      <c r="M27">
        <v>5.0999999999999996</v>
      </c>
      <c r="N27">
        <v>144</v>
      </c>
      <c r="O27" t="s">
        <v>43</v>
      </c>
      <c r="P27" t="s">
        <v>26</v>
      </c>
      <c r="Q27">
        <f t="shared" si="0"/>
        <v>1.2000000000000002</v>
      </c>
    </row>
    <row r="28" spans="1:17" hidden="1" x14ac:dyDescent="0.25">
      <c r="A28" t="s">
        <v>273</v>
      </c>
      <c r="B28" t="s">
        <v>28</v>
      </c>
      <c r="C28">
        <v>2014</v>
      </c>
      <c r="D28" t="s">
        <v>16</v>
      </c>
      <c r="E28" t="s">
        <v>49</v>
      </c>
      <c r="F28">
        <v>0.15</v>
      </c>
      <c r="G28">
        <v>0.36</v>
      </c>
      <c r="H28">
        <v>0.01</v>
      </c>
      <c r="I28">
        <v>0.09</v>
      </c>
      <c r="J28">
        <v>0.61</v>
      </c>
      <c r="K28">
        <v>73</v>
      </c>
      <c r="L28">
        <v>33</v>
      </c>
      <c r="M28">
        <v>4.3</v>
      </c>
      <c r="N28">
        <v>87</v>
      </c>
      <c r="O28" t="s">
        <v>18</v>
      </c>
      <c r="P28" t="s">
        <v>65</v>
      </c>
      <c r="Q28">
        <f t="shared" si="0"/>
        <v>1.22</v>
      </c>
    </row>
    <row r="29" spans="1:17" hidden="1" x14ac:dyDescent="0.25">
      <c r="A29" t="s">
        <v>225</v>
      </c>
      <c r="B29" t="s">
        <v>35</v>
      </c>
      <c r="C29">
        <v>2014</v>
      </c>
      <c r="D29" t="s">
        <v>23</v>
      </c>
      <c r="E29" t="s">
        <v>49</v>
      </c>
      <c r="F29">
        <v>0.21</v>
      </c>
      <c r="G29">
        <v>0.28999999999999998</v>
      </c>
      <c r="H29">
        <v>0.01</v>
      </c>
      <c r="I29">
        <v>0.1</v>
      </c>
      <c r="J29">
        <v>0.61</v>
      </c>
      <c r="K29">
        <v>75</v>
      </c>
      <c r="L29">
        <v>23</v>
      </c>
      <c r="M29">
        <v>7.6</v>
      </c>
      <c r="N29">
        <v>259</v>
      </c>
      <c r="O29" t="s">
        <v>43</v>
      </c>
      <c r="P29" t="s">
        <v>226</v>
      </c>
      <c r="Q29">
        <f t="shared" si="0"/>
        <v>1.22</v>
      </c>
    </row>
    <row r="30" spans="1:17" hidden="1" x14ac:dyDescent="0.25">
      <c r="A30" t="s">
        <v>260</v>
      </c>
      <c r="B30" t="s">
        <v>28</v>
      </c>
      <c r="C30">
        <v>2014</v>
      </c>
      <c r="D30" t="s">
        <v>23</v>
      </c>
      <c r="E30" t="s">
        <v>30</v>
      </c>
      <c r="F30">
        <v>0.26</v>
      </c>
      <c r="G30">
        <v>0.21</v>
      </c>
      <c r="H30">
        <v>0.05</v>
      </c>
      <c r="I30">
        <v>0.1</v>
      </c>
      <c r="J30">
        <v>0.61</v>
      </c>
      <c r="K30">
        <v>77</v>
      </c>
      <c r="L30">
        <v>24</v>
      </c>
      <c r="M30">
        <v>6.3</v>
      </c>
      <c r="N30">
        <v>130</v>
      </c>
      <c r="O30" t="s">
        <v>32</v>
      </c>
      <c r="P30" t="s">
        <v>261</v>
      </c>
      <c r="Q30">
        <f t="shared" si="0"/>
        <v>1.23</v>
      </c>
    </row>
    <row r="31" spans="1:17" hidden="1" x14ac:dyDescent="0.25">
      <c r="A31" t="s">
        <v>166</v>
      </c>
      <c r="B31" t="s">
        <v>58</v>
      </c>
      <c r="C31">
        <v>2016</v>
      </c>
      <c r="D31" t="s">
        <v>29</v>
      </c>
      <c r="E31" t="s">
        <v>30</v>
      </c>
      <c r="F31">
        <v>0.28000000000000003</v>
      </c>
      <c r="G31">
        <v>0.28999999999999998</v>
      </c>
      <c r="H31">
        <v>0</v>
      </c>
      <c r="I31">
        <v>0.05</v>
      </c>
      <c r="J31">
        <v>0.62</v>
      </c>
      <c r="K31">
        <v>67</v>
      </c>
      <c r="L31">
        <v>20</v>
      </c>
      <c r="M31">
        <v>4.5999999999999996</v>
      </c>
      <c r="N31">
        <v>274</v>
      </c>
      <c r="O31" t="s">
        <v>32</v>
      </c>
      <c r="P31" t="s">
        <v>167</v>
      </c>
      <c r="Q31">
        <f t="shared" si="0"/>
        <v>1.2400000000000002</v>
      </c>
    </row>
    <row r="32" spans="1:17" hidden="1" x14ac:dyDescent="0.25">
      <c r="A32" t="s">
        <v>96</v>
      </c>
      <c r="B32" t="s">
        <v>51</v>
      </c>
      <c r="C32">
        <v>2014</v>
      </c>
      <c r="D32" t="s">
        <v>23</v>
      </c>
      <c r="E32" t="s">
        <v>42</v>
      </c>
      <c r="F32">
        <v>0.15</v>
      </c>
      <c r="G32">
        <v>0.44</v>
      </c>
      <c r="H32">
        <v>0</v>
      </c>
      <c r="I32">
        <v>0.04</v>
      </c>
      <c r="J32">
        <v>0.63</v>
      </c>
      <c r="K32">
        <v>80</v>
      </c>
      <c r="L32">
        <v>17</v>
      </c>
      <c r="M32">
        <v>6.7</v>
      </c>
      <c r="N32">
        <v>1064</v>
      </c>
      <c r="O32" t="s">
        <v>32</v>
      </c>
      <c r="P32" t="s">
        <v>78</v>
      </c>
      <c r="Q32">
        <f t="shared" si="0"/>
        <v>1.26</v>
      </c>
    </row>
    <row r="33" spans="1:17" hidden="1" x14ac:dyDescent="0.25">
      <c r="A33" t="s">
        <v>271</v>
      </c>
      <c r="B33" t="s">
        <v>35</v>
      </c>
      <c r="C33">
        <v>2015</v>
      </c>
      <c r="D33" t="s">
        <v>16</v>
      </c>
      <c r="E33" t="s">
        <v>49</v>
      </c>
      <c r="F33">
        <v>0.36</v>
      </c>
      <c r="G33">
        <v>0.16</v>
      </c>
      <c r="H33">
        <v>0</v>
      </c>
      <c r="I33">
        <v>0.11</v>
      </c>
      <c r="J33">
        <v>0.63</v>
      </c>
      <c r="K33">
        <v>78</v>
      </c>
      <c r="L33">
        <v>28</v>
      </c>
      <c r="M33">
        <v>5.5</v>
      </c>
      <c r="N33">
        <v>157</v>
      </c>
      <c r="O33" t="s">
        <v>43</v>
      </c>
      <c r="P33" t="s">
        <v>272</v>
      </c>
      <c r="Q33">
        <f t="shared" si="0"/>
        <v>1.26</v>
      </c>
    </row>
    <row r="34" spans="1:17" hidden="1" x14ac:dyDescent="0.25">
      <c r="A34" t="s">
        <v>233</v>
      </c>
      <c r="B34" t="s">
        <v>58</v>
      </c>
      <c r="C34">
        <v>2015</v>
      </c>
      <c r="D34" t="s">
        <v>23</v>
      </c>
      <c r="E34" t="s">
        <v>30</v>
      </c>
      <c r="F34">
        <v>0.37</v>
      </c>
      <c r="G34">
        <v>0.2</v>
      </c>
      <c r="H34">
        <v>0</v>
      </c>
      <c r="I34">
        <v>0.06</v>
      </c>
      <c r="J34">
        <v>0.64</v>
      </c>
      <c r="K34">
        <v>74</v>
      </c>
      <c r="L34">
        <v>31</v>
      </c>
      <c r="M34">
        <v>5.0999999999999996</v>
      </c>
      <c r="N34">
        <v>336</v>
      </c>
      <c r="O34" t="s">
        <v>32</v>
      </c>
      <c r="P34" t="s">
        <v>234</v>
      </c>
      <c r="Q34">
        <f t="shared" si="0"/>
        <v>1.27</v>
      </c>
    </row>
    <row r="35" spans="1:17" hidden="1" x14ac:dyDescent="0.25">
      <c r="A35" t="s">
        <v>123</v>
      </c>
      <c r="B35" t="s">
        <v>156</v>
      </c>
      <c r="C35">
        <v>2014</v>
      </c>
      <c r="D35" t="s">
        <v>23</v>
      </c>
      <c r="E35" t="s">
        <v>30</v>
      </c>
      <c r="F35">
        <v>0.32</v>
      </c>
      <c r="G35">
        <v>0.16</v>
      </c>
      <c r="H35">
        <v>0.01</v>
      </c>
      <c r="I35">
        <v>0.15</v>
      </c>
      <c r="J35">
        <v>0.64</v>
      </c>
      <c r="K35">
        <v>64</v>
      </c>
      <c r="L35">
        <v>31</v>
      </c>
      <c r="M35">
        <v>7.6</v>
      </c>
      <c r="N35">
        <v>358</v>
      </c>
      <c r="O35" t="s">
        <v>32</v>
      </c>
      <c r="P35" t="s">
        <v>269</v>
      </c>
      <c r="Q35">
        <f t="shared" si="0"/>
        <v>1.28</v>
      </c>
    </row>
    <row r="36" spans="1:17" hidden="1" x14ac:dyDescent="0.25">
      <c r="A36" t="s">
        <v>270</v>
      </c>
      <c r="B36" t="s">
        <v>35</v>
      </c>
      <c r="C36">
        <v>2016</v>
      </c>
      <c r="D36" t="s">
        <v>29</v>
      </c>
      <c r="E36" t="s">
        <v>46</v>
      </c>
      <c r="F36">
        <v>0.22</v>
      </c>
      <c r="G36">
        <v>0.32</v>
      </c>
      <c r="H36">
        <v>0</v>
      </c>
      <c r="I36">
        <v>0.1</v>
      </c>
      <c r="J36">
        <v>0.64</v>
      </c>
      <c r="K36">
        <v>88</v>
      </c>
      <c r="L36">
        <v>56</v>
      </c>
      <c r="M36">
        <v>7.7</v>
      </c>
      <c r="N36">
        <v>569</v>
      </c>
      <c r="O36" t="s">
        <v>32</v>
      </c>
      <c r="P36" t="s">
        <v>178</v>
      </c>
      <c r="Q36">
        <f t="shared" si="0"/>
        <v>1.28</v>
      </c>
    </row>
    <row r="37" spans="1:17" hidden="1" x14ac:dyDescent="0.25">
      <c r="A37" t="s">
        <v>176</v>
      </c>
      <c r="B37" t="s">
        <v>58</v>
      </c>
      <c r="C37">
        <v>2014</v>
      </c>
      <c r="D37" t="s">
        <v>19</v>
      </c>
      <c r="E37" t="s">
        <v>42</v>
      </c>
      <c r="F37">
        <v>0.25</v>
      </c>
      <c r="G37">
        <v>0.34</v>
      </c>
      <c r="H37">
        <v>0</v>
      </c>
      <c r="I37">
        <v>0.05</v>
      </c>
      <c r="J37">
        <v>0.64</v>
      </c>
      <c r="K37">
        <v>64</v>
      </c>
      <c r="L37">
        <v>18</v>
      </c>
      <c r="M37">
        <v>5.9</v>
      </c>
      <c r="N37">
        <v>176</v>
      </c>
      <c r="O37" t="s">
        <v>39</v>
      </c>
      <c r="P37" t="s">
        <v>177</v>
      </c>
      <c r="Q37">
        <f t="shared" si="0"/>
        <v>1.2800000000000002</v>
      </c>
    </row>
    <row r="38" spans="1:17" hidden="1" x14ac:dyDescent="0.25">
      <c r="A38" t="s">
        <v>205</v>
      </c>
      <c r="B38" t="s">
        <v>63</v>
      </c>
      <c r="C38">
        <v>2014</v>
      </c>
      <c r="D38" t="s">
        <v>29</v>
      </c>
      <c r="E38" t="s">
        <v>80</v>
      </c>
      <c r="F38">
        <v>0.33</v>
      </c>
      <c r="G38">
        <v>0.23</v>
      </c>
      <c r="H38">
        <v>0.03</v>
      </c>
      <c r="I38">
        <v>0.05</v>
      </c>
      <c r="J38">
        <v>0.64</v>
      </c>
      <c r="K38">
        <v>68</v>
      </c>
      <c r="L38">
        <v>5</v>
      </c>
      <c r="M38">
        <v>7.7</v>
      </c>
      <c r="N38">
        <v>25</v>
      </c>
      <c r="O38" t="s">
        <v>43</v>
      </c>
      <c r="P38" t="s">
        <v>144</v>
      </c>
      <c r="Q38">
        <f t="shared" si="0"/>
        <v>1.2800000000000002</v>
      </c>
    </row>
    <row r="39" spans="1:17" hidden="1" x14ac:dyDescent="0.25">
      <c r="A39" t="s">
        <v>215</v>
      </c>
      <c r="B39" t="s">
        <v>25</v>
      </c>
      <c r="C39">
        <v>2014</v>
      </c>
      <c r="D39" t="s">
        <v>16</v>
      </c>
      <c r="E39" t="s">
        <v>30</v>
      </c>
      <c r="F39">
        <v>0.38</v>
      </c>
      <c r="G39">
        <v>0.2</v>
      </c>
      <c r="H39">
        <v>0</v>
      </c>
      <c r="I39">
        <v>0.06</v>
      </c>
      <c r="J39">
        <v>0.64</v>
      </c>
      <c r="K39">
        <v>50</v>
      </c>
      <c r="L39">
        <v>5</v>
      </c>
      <c r="M39">
        <v>4</v>
      </c>
      <c r="N39">
        <v>65</v>
      </c>
      <c r="O39" t="s">
        <v>39</v>
      </c>
      <c r="P39" t="s">
        <v>136</v>
      </c>
      <c r="Q39">
        <f t="shared" si="0"/>
        <v>1.2800000000000002</v>
      </c>
    </row>
    <row r="40" spans="1:17" hidden="1" x14ac:dyDescent="0.25">
      <c r="A40" t="s">
        <v>268</v>
      </c>
      <c r="B40" t="s">
        <v>51</v>
      </c>
      <c r="C40">
        <v>2016</v>
      </c>
      <c r="D40" t="s">
        <v>24</v>
      </c>
      <c r="E40" t="s">
        <v>213</v>
      </c>
      <c r="F40">
        <v>0.03</v>
      </c>
      <c r="G40">
        <v>0.57999999999999996</v>
      </c>
      <c r="H40">
        <v>0</v>
      </c>
      <c r="I40">
        <v>0.04</v>
      </c>
      <c r="J40">
        <v>0.65</v>
      </c>
      <c r="K40">
        <v>64</v>
      </c>
      <c r="L40">
        <v>5</v>
      </c>
      <c r="M40">
        <v>8</v>
      </c>
      <c r="N40">
        <v>20</v>
      </c>
      <c r="O40" t="s">
        <v>18</v>
      </c>
      <c r="P40" t="s">
        <v>235</v>
      </c>
      <c r="Q40">
        <f t="shared" si="0"/>
        <v>1.3</v>
      </c>
    </row>
    <row r="41" spans="1:17" hidden="1" x14ac:dyDescent="0.25">
      <c r="A41" t="s">
        <v>266</v>
      </c>
      <c r="B41" t="s">
        <v>156</v>
      </c>
      <c r="C41">
        <v>2014</v>
      </c>
      <c r="D41" t="s">
        <v>20</v>
      </c>
      <c r="E41" t="s">
        <v>33</v>
      </c>
      <c r="F41">
        <v>0.15</v>
      </c>
      <c r="G41">
        <v>0.1</v>
      </c>
      <c r="H41">
        <v>0.32</v>
      </c>
      <c r="I41">
        <v>0.08</v>
      </c>
      <c r="J41">
        <v>0.65</v>
      </c>
      <c r="K41">
        <v>73</v>
      </c>
      <c r="L41">
        <v>39</v>
      </c>
      <c r="M41">
        <v>8.3000000000000007</v>
      </c>
      <c r="N41">
        <v>265</v>
      </c>
      <c r="O41" t="s">
        <v>39</v>
      </c>
      <c r="P41" t="s">
        <v>267</v>
      </c>
      <c r="Q41">
        <f t="shared" si="0"/>
        <v>1.3</v>
      </c>
    </row>
    <row r="42" spans="1:17" hidden="1" x14ac:dyDescent="0.25">
      <c r="A42" t="s">
        <v>245</v>
      </c>
      <c r="B42" t="s">
        <v>58</v>
      </c>
      <c r="C42">
        <v>2015</v>
      </c>
      <c r="D42" t="s">
        <v>29</v>
      </c>
      <c r="E42" t="s">
        <v>80</v>
      </c>
      <c r="F42">
        <v>0.38</v>
      </c>
      <c r="G42">
        <v>0.22</v>
      </c>
      <c r="H42">
        <v>0</v>
      </c>
      <c r="I42">
        <v>0.06</v>
      </c>
      <c r="J42">
        <v>0.65</v>
      </c>
      <c r="K42">
        <v>70</v>
      </c>
      <c r="L42">
        <v>17</v>
      </c>
      <c r="M42">
        <v>6.7</v>
      </c>
      <c r="N42">
        <v>44</v>
      </c>
      <c r="O42" t="s">
        <v>43</v>
      </c>
      <c r="P42" t="s">
        <v>144</v>
      </c>
      <c r="Q42">
        <f t="shared" si="0"/>
        <v>1.31</v>
      </c>
    </row>
    <row r="43" spans="1:17" hidden="1" x14ac:dyDescent="0.25">
      <c r="A43" t="s">
        <v>265</v>
      </c>
      <c r="B43" t="s">
        <v>35</v>
      </c>
      <c r="C43">
        <v>2015</v>
      </c>
      <c r="D43" t="s">
        <v>19</v>
      </c>
      <c r="E43" t="s">
        <v>130</v>
      </c>
      <c r="F43">
        <v>0.09</v>
      </c>
      <c r="G43">
        <v>0.45</v>
      </c>
      <c r="H43">
        <v>0.03</v>
      </c>
      <c r="I43">
        <v>0.1</v>
      </c>
      <c r="J43">
        <v>0.66</v>
      </c>
      <c r="K43">
        <v>65</v>
      </c>
      <c r="L43">
        <v>46</v>
      </c>
      <c r="M43">
        <v>6.3</v>
      </c>
      <c r="N43">
        <v>43</v>
      </c>
      <c r="O43" t="s">
        <v>18</v>
      </c>
      <c r="P43" t="s">
        <v>130</v>
      </c>
      <c r="Q43">
        <f t="shared" si="0"/>
        <v>1.33</v>
      </c>
    </row>
    <row r="44" spans="1:17" hidden="1" x14ac:dyDescent="0.25">
      <c r="A44" t="s">
        <v>169</v>
      </c>
      <c r="B44" t="s">
        <v>58</v>
      </c>
      <c r="C44">
        <v>2014</v>
      </c>
      <c r="D44" t="s">
        <v>29</v>
      </c>
      <c r="E44" t="s">
        <v>46</v>
      </c>
      <c r="F44">
        <v>0.35</v>
      </c>
      <c r="G44">
        <v>0.25</v>
      </c>
      <c r="H44">
        <v>0</v>
      </c>
      <c r="I44">
        <v>0.06</v>
      </c>
      <c r="J44">
        <v>0.67</v>
      </c>
      <c r="K44">
        <v>79</v>
      </c>
      <c r="L44">
        <v>24</v>
      </c>
      <c r="M44">
        <v>7.3</v>
      </c>
      <c r="N44">
        <v>430</v>
      </c>
      <c r="O44" t="s">
        <v>32</v>
      </c>
      <c r="P44" t="s">
        <v>170</v>
      </c>
      <c r="Q44">
        <f t="shared" si="0"/>
        <v>1.33</v>
      </c>
    </row>
    <row r="45" spans="1:17" hidden="1" x14ac:dyDescent="0.25">
      <c r="A45" t="s">
        <v>205</v>
      </c>
      <c r="B45" t="s">
        <v>35</v>
      </c>
      <c r="C45">
        <v>2014</v>
      </c>
      <c r="D45" t="s">
        <v>29</v>
      </c>
      <c r="E45" t="s">
        <v>80</v>
      </c>
      <c r="F45">
        <v>0.24</v>
      </c>
      <c r="G45">
        <v>0.31</v>
      </c>
      <c r="H45">
        <v>0.01</v>
      </c>
      <c r="I45">
        <v>0.11</v>
      </c>
      <c r="J45">
        <v>0.67</v>
      </c>
      <c r="K45">
        <v>71</v>
      </c>
      <c r="L45">
        <v>31</v>
      </c>
      <c r="M45">
        <v>7.1</v>
      </c>
      <c r="N45">
        <v>98</v>
      </c>
      <c r="O45" t="s">
        <v>43</v>
      </c>
      <c r="P45" t="s">
        <v>144</v>
      </c>
      <c r="Q45">
        <f t="shared" si="0"/>
        <v>1.34</v>
      </c>
    </row>
    <row r="46" spans="1:17" hidden="1" x14ac:dyDescent="0.25">
      <c r="A46" t="s">
        <v>187</v>
      </c>
      <c r="B46" t="s">
        <v>58</v>
      </c>
      <c r="C46">
        <v>2014</v>
      </c>
      <c r="D46" t="s">
        <v>23</v>
      </c>
      <c r="E46" t="s">
        <v>46</v>
      </c>
      <c r="F46">
        <v>0.34</v>
      </c>
      <c r="G46">
        <v>0.28000000000000003</v>
      </c>
      <c r="H46">
        <v>0</v>
      </c>
      <c r="I46">
        <v>0.06</v>
      </c>
      <c r="J46">
        <v>0.68</v>
      </c>
      <c r="K46">
        <v>79</v>
      </c>
      <c r="L46">
        <v>18</v>
      </c>
      <c r="M46">
        <v>7.8</v>
      </c>
      <c r="N46">
        <v>397</v>
      </c>
      <c r="O46" t="s">
        <v>32</v>
      </c>
      <c r="P46" t="s">
        <v>188</v>
      </c>
      <c r="Q46">
        <f t="shared" si="0"/>
        <v>1.3600000000000003</v>
      </c>
    </row>
    <row r="47" spans="1:17" hidden="1" x14ac:dyDescent="0.25">
      <c r="A47" t="s">
        <v>225</v>
      </c>
      <c r="B47" t="s">
        <v>58</v>
      </c>
      <c r="C47">
        <v>2014</v>
      </c>
      <c r="D47" t="s">
        <v>23</v>
      </c>
      <c r="E47" t="s">
        <v>49</v>
      </c>
      <c r="F47">
        <v>0.39</v>
      </c>
      <c r="G47">
        <v>0.23</v>
      </c>
      <c r="H47">
        <v>0</v>
      </c>
      <c r="I47">
        <v>0.06</v>
      </c>
      <c r="J47">
        <v>0.69</v>
      </c>
      <c r="K47">
        <v>76</v>
      </c>
      <c r="L47">
        <v>65</v>
      </c>
      <c r="M47">
        <v>7.4</v>
      </c>
      <c r="N47">
        <v>438</v>
      </c>
      <c r="O47" t="s">
        <v>43</v>
      </c>
      <c r="P47" t="s">
        <v>226</v>
      </c>
      <c r="Q47">
        <f t="shared" si="0"/>
        <v>1.3699999999999999</v>
      </c>
    </row>
    <row r="48" spans="1:17" hidden="1" x14ac:dyDescent="0.25">
      <c r="A48" t="s">
        <v>264</v>
      </c>
      <c r="B48" t="s">
        <v>35</v>
      </c>
      <c r="C48">
        <v>2014</v>
      </c>
      <c r="D48" t="s">
        <v>23</v>
      </c>
      <c r="E48" t="s">
        <v>66</v>
      </c>
      <c r="F48">
        <v>0.24</v>
      </c>
      <c r="G48">
        <v>0.34</v>
      </c>
      <c r="H48">
        <v>0</v>
      </c>
      <c r="I48">
        <v>0.11</v>
      </c>
      <c r="J48">
        <v>0.68</v>
      </c>
      <c r="K48">
        <v>67</v>
      </c>
      <c r="L48">
        <v>41</v>
      </c>
      <c r="M48">
        <v>7.1</v>
      </c>
      <c r="N48">
        <v>178</v>
      </c>
      <c r="O48" t="s">
        <v>32</v>
      </c>
      <c r="P48" t="s">
        <v>182</v>
      </c>
      <c r="Q48">
        <f t="shared" si="0"/>
        <v>1.37</v>
      </c>
    </row>
    <row r="49" spans="1:17" hidden="1" x14ac:dyDescent="0.25">
      <c r="A49" t="s">
        <v>237</v>
      </c>
      <c r="B49" t="s">
        <v>63</v>
      </c>
      <c r="C49">
        <v>2014</v>
      </c>
      <c r="D49" t="s">
        <v>29</v>
      </c>
      <c r="E49" t="s">
        <v>34</v>
      </c>
      <c r="F49">
        <v>0.38</v>
      </c>
      <c r="G49">
        <v>0.26</v>
      </c>
      <c r="H49">
        <v>0</v>
      </c>
      <c r="I49">
        <v>0.06</v>
      </c>
      <c r="J49">
        <v>0.7</v>
      </c>
      <c r="K49">
        <v>86</v>
      </c>
      <c r="L49">
        <v>4</v>
      </c>
      <c r="M49">
        <v>7.1</v>
      </c>
      <c r="N49">
        <v>18</v>
      </c>
      <c r="O49" t="s">
        <v>43</v>
      </c>
      <c r="P49" t="s">
        <v>132</v>
      </c>
      <c r="Q49">
        <f t="shared" si="0"/>
        <v>1.4</v>
      </c>
    </row>
    <row r="50" spans="1:17" hidden="1" x14ac:dyDescent="0.25">
      <c r="A50" t="s">
        <v>262</v>
      </c>
      <c r="B50" t="s">
        <v>35</v>
      </c>
      <c r="C50">
        <v>2016</v>
      </c>
      <c r="D50" t="s">
        <v>29</v>
      </c>
      <c r="E50" t="s">
        <v>92</v>
      </c>
      <c r="F50">
        <v>0.24</v>
      </c>
      <c r="G50">
        <v>0.27</v>
      </c>
      <c r="H50">
        <v>0.09</v>
      </c>
      <c r="I50">
        <v>0.1</v>
      </c>
      <c r="J50">
        <v>0.71</v>
      </c>
      <c r="K50">
        <v>73</v>
      </c>
      <c r="L50">
        <v>54</v>
      </c>
      <c r="M50">
        <v>7.8</v>
      </c>
      <c r="N50">
        <v>117</v>
      </c>
      <c r="O50" t="s">
        <v>39</v>
      </c>
      <c r="P50" t="s">
        <v>120</v>
      </c>
      <c r="Q50">
        <f t="shared" si="0"/>
        <v>1.41</v>
      </c>
    </row>
    <row r="51" spans="1:17" hidden="1" x14ac:dyDescent="0.25">
      <c r="A51" t="s">
        <v>263</v>
      </c>
      <c r="B51" t="s">
        <v>35</v>
      </c>
      <c r="C51">
        <v>2016</v>
      </c>
      <c r="D51" t="s">
        <v>29</v>
      </c>
      <c r="E51" t="s">
        <v>80</v>
      </c>
      <c r="F51">
        <v>0.16</v>
      </c>
      <c r="G51">
        <v>0.43</v>
      </c>
      <c r="H51">
        <v>0.01</v>
      </c>
      <c r="I51">
        <v>0.11</v>
      </c>
      <c r="J51">
        <v>0.7</v>
      </c>
      <c r="K51">
        <v>78</v>
      </c>
      <c r="L51">
        <v>61</v>
      </c>
      <c r="M51">
        <v>7.5</v>
      </c>
      <c r="N51">
        <v>91</v>
      </c>
      <c r="O51" t="s">
        <v>43</v>
      </c>
      <c r="P51" t="s">
        <v>144</v>
      </c>
      <c r="Q51">
        <f t="shared" si="0"/>
        <v>1.41</v>
      </c>
    </row>
    <row r="52" spans="1:17" hidden="1" x14ac:dyDescent="0.25">
      <c r="A52" t="s">
        <v>258</v>
      </c>
      <c r="B52" t="s">
        <v>35</v>
      </c>
      <c r="C52">
        <v>2014</v>
      </c>
      <c r="D52" t="s">
        <v>16</v>
      </c>
      <c r="E52" t="s">
        <v>259</v>
      </c>
      <c r="F52">
        <v>0.57999999999999996</v>
      </c>
      <c r="G52">
        <v>0</v>
      </c>
      <c r="H52">
        <v>0</v>
      </c>
      <c r="I52">
        <v>0.14000000000000001</v>
      </c>
      <c r="J52">
        <v>0.72</v>
      </c>
      <c r="K52">
        <v>83</v>
      </c>
      <c r="L52">
        <v>17</v>
      </c>
      <c r="M52">
        <v>7.7</v>
      </c>
      <c r="N52">
        <v>205</v>
      </c>
      <c r="O52" t="s">
        <v>18</v>
      </c>
      <c r="P52" t="s">
        <v>238</v>
      </c>
      <c r="Q52">
        <f t="shared" si="0"/>
        <v>1.44</v>
      </c>
    </row>
    <row r="53" spans="1:17" hidden="1" x14ac:dyDescent="0.25">
      <c r="A53" t="s">
        <v>256</v>
      </c>
      <c r="B53" t="s">
        <v>36</v>
      </c>
      <c r="C53">
        <v>2014</v>
      </c>
      <c r="D53" t="s">
        <v>20</v>
      </c>
      <c r="E53" t="s">
        <v>257</v>
      </c>
      <c r="F53">
        <v>0.34</v>
      </c>
      <c r="G53">
        <v>7.0000000000000007E-2</v>
      </c>
      <c r="H53">
        <v>0.27</v>
      </c>
      <c r="I53">
        <v>0.04</v>
      </c>
      <c r="J53">
        <v>0.72</v>
      </c>
      <c r="K53">
        <v>83</v>
      </c>
      <c r="L53">
        <v>56</v>
      </c>
      <c r="M53">
        <v>8.1</v>
      </c>
      <c r="N53">
        <v>169</v>
      </c>
      <c r="O53" t="s">
        <v>32</v>
      </c>
      <c r="P53" t="s">
        <v>221</v>
      </c>
      <c r="Q53">
        <f t="shared" si="0"/>
        <v>1.44</v>
      </c>
    </row>
    <row r="54" spans="1:17" hidden="1" x14ac:dyDescent="0.25">
      <c r="A54" t="s">
        <v>97</v>
      </c>
      <c r="B54" t="s">
        <v>51</v>
      </c>
      <c r="C54">
        <v>2015</v>
      </c>
      <c r="D54" t="s">
        <v>20</v>
      </c>
      <c r="E54" t="s">
        <v>92</v>
      </c>
      <c r="F54">
        <v>0.21</v>
      </c>
      <c r="G54">
        <v>0.46</v>
      </c>
      <c r="H54">
        <v>0</v>
      </c>
      <c r="I54">
        <v>0.05</v>
      </c>
      <c r="J54">
        <v>0.72</v>
      </c>
      <c r="K54">
        <v>93</v>
      </c>
      <c r="L54">
        <v>32</v>
      </c>
      <c r="M54">
        <v>9.3000000000000007</v>
      </c>
      <c r="N54">
        <v>10665</v>
      </c>
      <c r="O54" t="s">
        <v>32</v>
      </c>
      <c r="P54" t="s">
        <v>98</v>
      </c>
      <c r="Q54">
        <f t="shared" si="0"/>
        <v>1.44</v>
      </c>
    </row>
    <row r="55" spans="1:17" hidden="1" x14ac:dyDescent="0.25">
      <c r="A55" t="s">
        <v>260</v>
      </c>
      <c r="B55" t="s">
        <v>25</v>
      </c>
      <c r="C55">
        <v>2014</v>
      </c>
      <c r="D55" t="s">
        <v>23</v>
      </c>
      <c r="E55" t="s">
        <v>30</v>
      </c>
      <c r="F55">
        <v>0.46</v>
      </c>
      <c r="G55">
        <v>0.19</v>
      </c>
      <c r="H55">
        <v>0.01</v>
      </c>
      <c r="I55">
        <v>7.0000000000000007E-2</v>
      </c>
      <c r="J55">
        <v>0.72</v>
      </c>
      <c r="K55">
        <v>74</v>
      </c>
      <c r="L55">
        <v>16</v>
      </c>
      <c r="M55">
        <v>6.4</v>
      </c>
      <c r="N55">
        <v>161</v>
      </c>
      <c r="O55" t="s">
        <v>32</v>
      </c>
      <c r="P55" t="s">
        <v>261</v>
      </c>
      <c r="Q55">
        <f t="shared" si="0"/>
        <v>1.45</v>
      </c>
    </row>
    <row r="56" spans="1:17" hidden="1" x14ac:dyDescent="0.25">
      <c r="A56" t="s">
        <v>155</v>
      </c>
      <c r="B56" t="s">
        <v>51</v>
      </c>
      <c r="C56">
        <v>2014</v>
      </c>
      <c r="D56" t="s">
        <v>20</v>
      </c>
      <c r="E56" t="s">
        <v>49</v>
      </c>
      <c r="F56">
        <v>0.33</v>
      </c>
      <c r="G56">
        <v>0.34</v>
      </c>
      <c r="H56">
        <v>0</v>
      </c>
      <c r="I56">
        <v>0.06</v>
      </c>
      <c r="J56">
        <v>0.73</v>
      </c>
      <c r="K56">
        <v>85</v>
      </c>
      <c r="L56">
        <v>45</v>
      </c>
      <c r="M56">
        <v>5.9</v>
      </c>
      <c r="N56">
        <v>3926</v>
      </c>
      <c r="O56" t="s">
        <v>32</v>
      </c>
      <c r="P56" t="s">
        <v>119</v>
      </c>
      <c r="Q56">
        <f t="shared" si="0"/>
        <v>1.46</v>
      </c>
    </row>
    <row r="57" spans="1:17" hidden="1" x14ac:dyDescent="0.25">
      <c r="A57" t="s">
        <v>154</v>
      </c>
      <c r="B57" t="s">
        <v>63</v>
      </c>
      <c r="C57">
        <v>2014</v>
      </c>
      <c r="D57" t="s">
        <v>22</v>
      </c>
      <c r="E57" t="s">
        <v>42</v>
      </c>
      <c r="F57">
        <v>0.38</v>
      </c>
      <c r="G57">
        <v>0.28999999999999998</v>
      </c>
      <c r="H57">
        <v>0</v>
      </c>
      <c r="I57">
        <v>0.06</v>
      </c>
      <c r="J57">
        <v>0.73</v>
      </c>
      <c r="K57">
        <v>75</v>
      </c>
      <c r="L57">
        <v>6</v>
      </c>
      <c r="M57">
        <v>6.6</v>
      </c>
      <c r="N57">
        <v>26</v>
      </c>
      <c r="O57" t="s">
        <v>43</v>
      </c>
      <c r="P57" t="s">
        <v>42</v>
      </c>
      <c r="Q57">
        <f t="shared" si="0"/>
        <v>1.46</v>
      </c>
    </row>
    <row r="58" spans="1:17" hidden="1" x14ac:dyDescent="0.25">
      <c r="A58" t="s">
        <v>255</v>
      </c>
      <c r="B58" t="s">
        <v>35</v>
      </c>
      <c r="C58">
        <v>2015</v>
      </c>
      <c r="D58" t="s">
        <v>29</v>
      </c>
      <c r="E58" t="s">
        <v>80</v>
      </c>
      <c r="F58">
        <v>0.24</v>
      </c>
      <c r="G58">
        <v>0.37</v>
      </c>
      <c r="H58">
        <v>0</v>
      </c>
      <c r="I58">
        <v>0.12</v>
      </c>
      <c r="J58">
        <v>0.73</v>
      </c>
      <c r="K58">
        <v>80</v>
      </c>
      <c r="L58">
        <v>53</v>
      </c>
      <c r="M58">
        <v>7.1</v>
      </c>
      <c r="N58">
        <v>65</v>
      </c>
      <c r="O58" t="s">
        <v>43</v>
      </c>
      <c r="P58" t="s">
        <v>77</v>
      </c>
      <c r="Q58">
        <f t="shared" si="0"/>
        <v>1.46</v>
      </c>
    </row>
    <row r="59" spans="1:17" hidden="1" x14ac:dyDescent="0.25">
      <c r="A59" t="s">
        <v>254</v>
      </c>
      <c r="B59" t="s">
        <v>35</v>
      </c>
      <c r="C59">
        <v>2016</v>
      </c>
      <c r="D59" t="s">
        <v>29</v>
      </c>
      <c r="E59" t="s">
        <v>80</v>
      </c>
      <c r="F59">
        <v>0.26</v>
      </c>
      <c r="G59">
        <v>0.35</v>
      </c>
      <c r="H59">
        <v>0</v>
      </c>
      <c r="I59">
        <v>0.12</v>
      </c>
      <c r="J59">
        <v>0.73</v>
      </c>
      <c r="K59">
        <v>71</v>
      </c>
      <c r="L59">
        <v>70</v>
      </c>
      <c r="M59">
        <v>7</v>
      </c>
      <c r="N59">
        <v>87</v>
      </c>
      <c r="O59" t="s">
        <v>43</v>
      </c>
      <c r="P59" t="s">
        <v>144</v>
      </c>
      <c r="Q59">
        <f t="shared" si="0"/>
        <v>1.46</v>
      </c>
    </row>
    <row r="60" spans="1:17" hidden="1" x14ac:dyDescent="0.25">
      <c r="A60" t="s">
        <v>206</v>
      </c>
      <c r="B60" t="s">
        <v>25</v>
      </c>
      <c r="C60">
        <v>2014</v>
      </c>
      <c r="D60" t="s">
        <v>20</v>
      </c>
      <c r="E60" t="s">
        <v>92</v>
      </c>
      <c r="F60">
        <v>0.48</v>
      </c>
      <c r="G60">
        <v>0.18</v>
      </c>
      <c r="H60">
        <v>0.01</v>
      </c>
      <c r="I60">
        <v>7.0000000000000007E-2</v>
      </c>
      <c r="J60">
        <v>0.74</v>
      </c>
      <c r="K60">
        <v>91</v>
      </c>
      <c r="L60">
        <v>30</v>
      </c>
      <c r="M60">
        <v>7.9</v>
      </c>
      <c r="N60">
        <v>915</v>
      </c>
      <c r="O60" t="s">
        <v>39</v>
      </c>
      <c r="P60" t="s">
        <v>138</v>
      </c>
      <c r="Q60">
        <f t="shared" si="0"/>
        <v>1.48</v>
      </c>
    </row>
    <row r="61" spans="1:17" hidden="1" x14ac:dyDescent="0.25">
      <c r="A61" t="s">
        <v>110</v>
      </c>
      <c r="B61" t="s">
        <v>58</v>
      </c>
      <c r="C61">
        <v>2015</v>
      </c>
      <c r="D61" t="s">
        <v>29</v>
      </c>
      <c r="E61" t="s">
        <v>72</v>
      </c>
      <c r="F61">
        <v>0.41</v>
      </c>
      <c r="G61">
        <v>0.26</v>
      </c>
      <c r="H61">
        <v>0.01</v>
      </c>
      <c r="I61">
        <v>7.0000000000000007E-2</v>
      </c>
      <c r="J61">
        <v>0.75</v>
      </c>
      <c r="K61">
        <v>95</v>
      </c>
      <c r="L61">
        <v>10</v>
      </c>
      <c r="M61">
        <v>7.3</v>
      </c>
      <c r="N61">
        <v>900</v>
      </c>
      <c r="O61" t="s">
        <v>32</v>
      </c>
      <c r="P61" t="s">
        <v>111</v>
      </c>
      <c r="Q61">
        <f t="shared" si="0"/>
        <v>1.5</v>
      </c>
    </row>
    <row r="62" spans="1:17" hidden="1" x14ac:dyDescent="0.25">
      <c r="A62" t="s">
        <v>253</v>
      </c>
      <c r="B62" t="s">
        <v>35</v>
      </c>
      <c r="C62">
        <v>2014</v>
      </c>
      <c r="D62" t="s">
        <v>16</v>
      </c>
      <c r="E62" t="s">
        <v>72</v>
      </c>
      <c r="F62">
        <v>0.09</v>
      </c>
      <c r="G62">
        <v>0.45</v>
      </c>
      <c r="H62">
        <v>0.11</v>
      </c>
      <c r="I62">
        <v>0.1</v>
      </c>
      <c r="J62">
        <v>0.75</v>
      </c>
      <c r="K62">
        <v>82</v>
      </c>
      <c r="L62">
        <v>56</v>
      </c>
      <c r="M62">
        <v>7.2</v>
      </c>
      <c r="N62">
        <v>386</v>
      </c>
      <c r="O62" t="s">
        <v>18</v>
      </c>
      <c r="P62" t="s">
        <v>90</v>
      </c>
      <c r="Q62">
        <f t="shared" si="0"/>
        <v>1.5</v>
      </c>
    </row>
    <row r="63" spans="1:17" hidden="1" x14ac:dyDescent="0.25">
      <c r="A63" t="s">
        <v>252</v>
      </c>
      <c r="B63" t="s">
        <v>35</v>
      </c>
      <c r="C63">
        <v>2016</v>
      </c>
      <c r="D63" t="s">
        <v>23</v>
      </c>
      <c r="E63" t="s">
        <v>49</v>
      </c>
      <c r="F63">
        <v>0.34</v>
      </c>
      <c r="G63">
        <v>0.25</v>
      </c>
      <c r="H63">
        <v>0.05</v>
      </c>
      <c r="I63">
        <v>0.12</v>
      </c>
      <c r="J63">
        <v>0.75</v>
      </c>
      <c r="K63">
        <v>89</v>
      </c>
      <c r="L63">
        <v>56</v>
      </c>
      <c r="M63">
        <v>8.4</v>
      </c>
      <c r="N63">
        <v>704</v>
      </c>
      <c r="O63" t="s">
        <v>32</v>
      </c>
      <c r="P63" t="s">
        <v>127</v>
      </c>
      <c r="Q63">
        <f t="shared" si="0"/>
        <v>1.5100000000000002</v>
      </c>
    </row>
    <row r="64" spans="1:17" hidden="1" x14ac:dyDescent="0.25">
      <c r="A64" t="s">
        <v>251</v>
      </c>
      <c r="B64" t="s">
        <v>63</v>
      </c>
      <c r="C64">
        <v>2014</v>
      </c>
      <c r="D64" t="s">
        <v>29</v>
      </c>
      <c r="E64" t="s">
        <v>17</v>
      </c>
      <c r="F64">
        <v>0.32</v>
      </c>
      <c r="G64">
        <v>0.28000000000000003</v>
      </c>
      <c r="H64">
        <v>0.1</v>
      </c>
      <c r="I64">
        <v>0.06</v>
      </c>
      <c r="J64">
        <v>0.76</v>
      </c>
      <c r="K64">
        <v>91</v>
      </c>
      <c r="L64">
        <v>80</v>
      </c>
      <c r="M64">
        <v>8.1999999999999993</v>
      </c>
      <c r="N64">
        <v>1217</v>
      </c>
      <c r="O64" t="s">
        <v>32</v>
      </c>
      <c r="P64" t="s">
        <v>190</v>
      </c>
      <c r="Q64">
        <f t="shared" si="0"/>
        <v>1.52</v>
      </c>
    </row>
    <row r="65" spans="1:17" hidden="1" x14ac:dyDescent="0.25">
      <c r="A65" t="s">
        <v>215</v>
      </c>
      <c r="B65" t="s">
        <v>28</v>
      </c>
      <c r="C65">
        <v>2014</v>
      </c>
      <c r="D65" t="s">
        <v>16</v>
      </c>
      <c r="E65" t="s">
        <v>30</v>
      </c>
      <c r="F65">
        <v>0.36</v>
      </c>
      <c r="G65">
        <v>0.28999999999999998</v>
      </c>
      <c r="H65">
        <v>0</v>
      </c>
      <c r="I65">
        <v>0.13</v>
      </c>
      <c r="J65">
        <v>0.78</v>
      </c>
      <c r="K65">
        <v>55</v>
      </c>
      <c r="L65">
        <v>5</v>
      </c>
      <c r="M65">
        <v>3.1</v>
      </c>
      <c r="N65">
        <v>57</v>
      </c>
      <c r="O65" t="s">
        <v>39</v>
      </c>
      <c r="P65" t="s">
        <v>136</v>
      </c>
      <c r="Q65">
        <f t="shared" si="0"/>
        <v>1.56</v>
      </c>
    </row>
    <row r="66" spans="1:17" hidden="1" x14ac:dyDescent="0.25">
      <c r="A66" t="s">
        <v>249</v>
      </c>
      <c r="B66" t="s">
        <v>35</v>
      </c>
      <c r="C66">
        <v>2015</v>
      </c>
      <c r="D66" t="s">
        <v>16</v>
      </c>
      <c r="E66" t="s">
        <v>72</v>
      </c>
      <c r="F66">
        <v>0.13</v>
      </c>
      <c r="G66">
        <v>0.42</v>
      </c>
      <c r="H66">
        <v>0.13</v>
      </c>
      <c r="I66">
        <v>0.1</v>
      </c>
      <c r="J66">
        <v>0.79</v>
      </c>
      <c r="K66">
        <v>87</v>
      </c>
      <c r="L66">
        <v>54</v>
      </c>
      <c r="M66">
        <v>7.1</v>
      </c>
      <c r="N66">
        <v>680</v>
      </c>
      <c r="O66" t="s">
        <v>18</v>
      </c>
      <c r="P66" t="s">
        <v>90</v>
      </c>
      <c r="Q66">
        <f t="shared" si="0"/>
        <v>1.57</v>
      </c>
    </row>
    <row r="67" spans="1:17" hidden="1" x14ac:dyDescent="0.25">
      <c r="A67" t="s">
        <v>250</v>
      </c>
      <c r="B67" t="s">
        <v>58</v>
      </c>
      <c r="C67">
        <v>2015</v>
      </c>
      <c r="D67" t="s">
        <v>22</v>
      </c>
      <c r="E67" t="s">
        <v>26</v>
      </c>
      <c r="F67">
        <v>0.49</v>
      </c>
      <c r="G67">
        <v>0.22</v>
      </c>
      <c r="H67">
        <v>0.01</v>
      </c>
      <c r="I67">
        <v>7.0000000000000007E-2</v>
      </c>
      <c r="J67">
        <v>0.79</v>
      </c>
      <c r="K67">
        <v>84</v>
      </c>
      <c r="L67">
        <v>75</v>
      </c>
      <c r="M67">
        <v>7.7</v>
      </c>
      <c r="N67">
        <v>325</v>
      </c>
      <c r="O67" t="s">
        <v>32</v>
      </c>
      <c r="P67" t="s">
        <v>70</v>
      </c>
      <c r="Q67">
        <f t="shared" ref="Q67:Q130" si="1">SUM(F67:J67)</f>
        <v>1.58</v>
      </c>
    </row>
    <row r="68" spans="1:17" hidden="1" x14ac:dyDescent="0.25">
      <c r="A68" t="s">
        <v>248</v>
      </c>
      <c r="B68" t="s">
        <v>63</v>
      </c>
      <c r="C68">
        <v>2015</v>
      </c>
      <c r="D68" t="s">
        <v>20</v>
      </c>
      <c r="E68" t="s">
        <v>17</v>
      </c>
      <c r="F68">
        <v>0.36</v>
      </c>
      <c r="G68">
        <v>0.28000000000000003</v>
      </c>
      <c r="H68">
        <v>0.14000000000000001</v>
      </c>
      <c r="I68">
        <v>0.06</v>
      </c>
      <c r="J68">
        <v>0.84</v>
      </c>
      <c r="K68">
        <v>84</v>
      </c>
      <c r="L68">
        <v>87</v>
      </c>
      <c r="M68">
        <v>8.9</v>
      </c>
      <c r="N68">
        <v>1548</v>
      </c>
      <c r="O68" t="s">
        <v>39</v>
      </c>
      <c r="P68" t="s">
        <v>173</v>
      </c>
      <c r="Q68">
        <f t="shared" si="1"/>
        <v>1.6800000000000002</v>
      </c>
    </row>
    <row r="69" spans="1:17" hidden="1" x14ac:dyDescent="0.25">
      <c r="A69" t="s">
        <v>247</v>
      </c>
      <c r="B69" t="s">
        <v>35</v>
      </c>
      <c r="C69">
        <v>2015</v>
      </c>
      <c r="D69" t="s">
        <v>22</v>
      </c>
      <c r="E69" t="s">
        <v>34</v>
      </c>
      <c r="F69">
        <v>0.34</v>
      </c>
      <c r="G69">
        <v>0.38</v>
      </c>
      <c r="H69">
        <v>0</v>
      </c>
      <c r="I69">
        <v>0.14000000000000001</v>
      </c>
      <c r="J69">
        <v>0.86</v>
      </c>
      <c r="K69">
        <v>80</v>
      </c>
      <c r="L69">
        <v>69</v>
      </c>
      <c r="M69">
        <v>6.2</v>
      </c>
      <c r="N69">
        <v>160</v>
      </c>
      <c r="O69" t="s">
        <v>39</v>
      </c>
      <c r="P69" t="s">
        <v>227</v>
      </c>
      <c r="Q69">
        <f t="shared" si="1"/>
        <v>1.72</v>
      </c>
    </row>
    <row r="70" spans="1:17" hidden="1" x14ac:dyDescent="0.25">
      <c r="A70" t="s">
        <v>246</v>
      </c>
      <c r="B70" t="s">
        <v>35</v>
      </c>
      <c r="C70">
        <v>2015</v>
      </c>
      <c r="D70" t="s">
        <v>23</v>
      </c>
      <c r="E70" t="s">
        <v>30</v>
      </c>
      <c r="F70">
        <v>0.38</v>
      </c>
      <c r="G70">
        <v>0.33</v>
      </c>
      <c r="H70">
        <v>0.03</v>
      </c>
      <c r="I70">
        <v>0.14000000000000001</v>
      </c>
      <c r="J70">
        <v>0.88</v>
      </c>
      <c r="K70">
        <v>82</v>
      </c>
      <c r="L70">
        <v>49</v>
      </c>
      <c r="M70">
        <v>7.8</v>
      </c>
      <c r="N70">
        <v>345</v>
      </c>
      <c r="O70" t="s">
        <v>32</v>
      </c>
      <c r="P70" t="s">
        <v>109</v>
      </c>
      <c r="Q70">
        <f t="shared" si="1"/>
        <v>1.76</v>
      </c>
    </row>
    <row r="71" spans="1:17" hidden="1" x14ac:dyDescent="0.25">
      <c r="A71" t="s">
        <v>143</v>
      </c>
      <c r="B71" t="s">
        <v>58</v>
      </c>
      <c r="C71">
        <v>2016</v>
      </c>
      <c r="D71" t="s">
        <v>29</v>
      </c>
      <c r="E71" t="s">
        <v>42</v>
      </c>
      <c r="F71">
        <v>0.47</v>
      </c>
      <c r="G71">
        <v>0.33</v>
      </c>
      <c r="H71">
        <v>0</v>
      </c>
      <c r="I71">
        <v>0.08</v>
      </c>
      <c r="J71">
        <v>0.88</v>
      </c>
      <c r="K71">
        <v>77</v>
      </c>
      <c r="L71">
        <v>27</v>
      </c>
      <c r="M71">
        <v>6.4</v>
      </c>
      <c r="N71">
        <v>194</v>
      </c>
      <c r="O71" t="s">
        <v>32</v>
      </c>
      <c r="P71" t="s">
        <v>78</v>
      </c>
      <c r="Q71">
        <f t="shared" si="1"/>
        <v>1.76</v>
      </c>
    </row>
    <row r="72" spans="1:17" hidden="1" x14ac:dyDescent="0.25">
      <c r="A72" t="s">
        <v>245</v>
      </c>
      <c r="B72" t="s">
        <v>35</v>
      </c>
      <c r="C72">
        <v>2015</v>
      </c>
      <c r="D72" t="s">
        <v>29</v>
      </c>
      <c r="E72" t="s">
        <v>80</v>
      </c>
      <c r="F72">
        <v>0.32</v>
      </c>
      <c r="G72">
        <v>0.42</v>
      </c>
      <c r="H72">
        <v>0.02</v>
      </c>
      <c r="I72">
        <v>0.14000000000000001</v>
      </c>
      <c r="J72">
        <v>0.9</v>
      </c>
      <c r="K72">
        <v>70</v>
      </c>
      <c r="L72">
        <v>46</v>
      </c>
      <c r="M72">
        <v>7</v>
      </c>
      <c r="N72">
        <v>80</v>
      </c>
      <c r="O72" t="s">
        <v>43</v>
      </c>
      <c r="P72" t="s">
        <v>144</v>
      </c>
      <c r="Q72">
        <f t="shared" si="1"/>
        <v>1.8</v>
      </c>
    </row>
    <row r="73" spans="1:17" hidden="1" x14ac:dyDescent="0.25">
      <c r="A73" t="s">
        <v>244</v>
      </c>
      <c r="B73" t="s">
        <v>35</v>
      </c>
      <c r="C73">
        <v>2016</v>
      </c>
      <c r="D73" t="s">
        <v>38</v>
      </c>
      <c r="E73" t="s">
        <v>68</v>
      </c>
      <c r="F73">
        <v>0.4</v>
      </c>
      <c r="G73">
        <v>0.28000000000000003</v>
      </c>
      <c r="H73">
        <v>0.08</v>
      </c>
      <c r="I73">
        <v>0.14000000000000001</v>
      </c>
      <c r="J73">
        <v>0.9</v>
      </c>
      <c r="K73">
        <v>77</v>
      </c>
      <c r="L73">
        <v>80</v>
      </c>
      <c r="M73">
        <v>3.4</v>
      </c>
      <c r="N73">
        <v>1221</v>
      </c>
      <c r="O73" t="s">
        <v>39</v>
      </c>
      <c r="P73" t="s">
        <v>68</v>
      </c>
      <c r="Q73">
        <f t="shared" si="1"/>
        <v>1.8</v>
      </c>
    </row>
    <row r="74" spans="1:17" hidden="1" x14ac:dyDescent="0.25">
      <c r="A74" t="s">
        <v>172</v>
      </c>
      <c r="B74" t="s">
        <v>51</v>
      </c>
      <c r="C74">
        <v>2014</v>
      </c>
      <c r="D74" t="s">
        <v>20</v>
      </c>
      <c r="E74" t="s">
        <v>46</v>
      </c>
      <c r="F74">
        <v>0.32</v>
      </c>
      <c r="G74">
        <v>0.51</v>
      </c>
      <c r="H74">
        <v>0</v>
      </c>
      <c r="I74">
        <v>7.0000000000000007E-2</v>
      </c>
      <c r="J74">
        <v>0.9</v>
      </c>
      <c r="K74">
        <v>71</v>
      </c>
      <c r="L74">
        <v>64</v>
      </c>
      <c r="M74">
        <v>5.7</v>
      </c>
      <c r="N74">
        <v>2421</v>
      </c>
      <c r="O74" t="s">
        <v>32</v>
      </c>
      <c r="P74" t="s">
        <v>204</v>
      </c>
      <c r="Q74">
        <f t="shared" si="1"/>
        <v>1.8000000000000003</v>
      </c>
    </row>
    <row r="75" spans="1:17" hidden="1" x14ac:dyDescent="0.25">
      <c r="A75" t="s">
        <v>162</v>
      </c>
      <c r="B75" t="s">
        <v>58</v>
      </c>
      <c r="C75">
        <v>2015</v>
      </c>
      <c r="D75" t="s">
        <v>29</v>
      </c>
      <c r="E75" t="s">
        <v>74</v>
      </c>
      <c r="F75">
        <v>0.44</v>
      </c>
      <c r="G75">
        <v>0.39</v>
      </c>
      <c r="H75">
        <v>0</v>
      </c>
      <c r="I75">
        <v>0.08</v>
      </c>
      <c r="J75">
        <v>0.9</v>
      </c>
      <c r="K75">
        <v>71</v>
      </c>
      <c r="L75">
        <v>24</v>
      </c>
      <c r="M75">
        <v>7</v>
      </c>
      <c r="N75">
        <v>186</v>
      </c>
      <c r="O75" t="s">
        <v>32</v>
      </c>
      <c r="P75" t="s">
        <v>163</v>
      </c>
      <c r="Q75">
        <f t="shared" si="1"/>
        <v>1.81</v>
      </c>
    </row>
    <row r="76" spans="1:17" hidden="1" x14ac:dyDescent="0.25">
      <c r="A76" t="s">
        <v>241</v>
      </c>
      <c r="B76" t="s">
        <v>35</v>
      </c>
      <c r="C76">
        <v>2014</v>
      </c>
      <c r="D76" t="s">
        <v>29</v>
      </c>
      <c r="E76" t="s">
        <v>80</v>
      </c>
      <c r="F76">
        <v>0.37</v>
      </c>
      <c r="G76">
        <v>0.4</v>
      </c>
      <c r="H76">
        <v>0</v>
      </c>
      <c r="I76">
        <v>0.15</v>
      </c>
      <c r="J76">
        <v>0.93</v>
      </c>
      <c r="K76">
        <v>73</v>
      </c>
      <c r="L76">
        <v>43</v>
      </c>
      <c r="M76">
        <v>7.1</v>
      </c>
      <c r="N76">
        <v>75</v>
      </c>
      <c r="O76" t="s">
        <v>43</v>
      </c>
      <c r="P76" t="s">
        <v>144</v>
      </c>
      <c r="Q76">
        <f t="shared" si="1"/>
        <v>1.85</v>
      </c>
    </row>
    <row r="77" spans="1:17" hidden="1" x14ac:dyDescent="0.25">
      <c r="A77" t="s">
        <v>242</v>
      </c>
      <c r="B77" t="s">
        <v>35</v>
      </c>
      <c r="C77">
        <v>2015</v>
      </c>
      <c r="D77" t="s">
        <v>16</v>
      </c>
      <c r="E77" t="s">
        <v>33</v>
      </c>
      <c r="F77">
        <v>0.68</v>
      </c>
      <c r="G77">
        <v>0.08</v>
      </c>
      <c r="H77">
        <v>0</v>
      </c>
      <c r="I77">
        <v>0.17</v>
      </c>
      <c r="J77">
        <v>0.92</v>
      </c>
      <c r="K77">
        <v>80</v>
      </c>
      <c r="L77">
        <v>44</v>
      </c>
      <c r="M77">
        <v>7.8</v>
      </c>
      <c r="N77">
        <v>190</v>
      </c>
      <c r="O77" t="s">
        <v>18</v>
      </c>
      <c r="P77" t="s">
        <v>238</v>
      </c>
      <c r="Q77">
        <f t="shared" si="1"/>
        <v>1.85</v>
      </c>
    </row>
    <row r="78" spans="1:17" hidden="1" x14ac:dyDescent="0.25">
      <c r="A78" t="s">
        <v>243</v>
      </c>
      <c r="B78" t="s">
        <v>25</v>
      </c>
      <c r="C78">
        <v>2014</v>
      </c>
      <c r="D78" t="s">
        <v>20</v>
      </c>
      <c r="E78" t="s">
        <v>42</v>
      </c>
      <c r="F78">
        <v>0.57999999999999996</v>
      </c>
      <c r="G78">
        <v>0.26</v>
      </c>
      <c r="H78">
        <v>0</v>
      </c>
      <c r="I78">
        <v>0.09</v>
      </c>
      <c r="J78">
        <v>0.92</v>
      </c>
      <c r="K78">
        <v>82</v>
      </c>
      <c r="L78">
        <v>33</v>
      </c>
      <c r="M78">
        <v>8.4</v>
      </c>
      <c r="N78">
        <v>363</v>
      </c>
      <c r="O78" t="s">
        <v>32</v>
      </c>
      <c r="P78" t="s">
        <v>94</v>
      </c>
      <c r="Q78">
        <f t="shared" si="1"/>
        <v>1.85</v>
      </c>
    </row>
    <row r="79" spans="1:17" hidden="1" x14ac:dyDescent="0.25">
      <c r="A79" t="s">
        <v>243</v>
      </c>
      <c r="B79" t="s">
        <v>28</v>
      </c>
      <c r="C79">
        <v>2014</v>
      </c>
      <c r="D79" t="s">
        <v>20</v>
      </c>
      <c r="E79" t="s">
        <v>42</v>
      </c>
      <c r="F79">
        <v>0.43</v>
      </c>
      <c r="G79">
        <v>0.34</v>
      </c>
      <c r="H79">
        <v>0</v>
      </c>
      <c r="I79">
        <v>0.16</v>
      </c>
      <c r="J79">
        <v>0.92</v>
      </c>
      <c r="K79">
        <v>85</v>
      </c>
      <c r="L79">
        <v>31</v>
      </c>
      <c r="M79">
        <v>8.5</v>
      </c>
      <c r="N79">
        <v>575</v>
      </c>
      <c r="O79" t="s">
        <v>32</v>
      </c>
      <c r="P79" t="s">
        <v>94</v>
      </c>
      <c r="Q79">
        <f t="shared" si="1"/>
        <v>1.85</v>
      </c>
    </row>
    <row r="80" spans="1:17" hidden="1" x14ac:dyDescent="0.25">
      <c r="A80" t="s">
        <v>155</v>
      </c>
      <c r="B80" t="s">
        <v>58</v>
      </c>
      <c r="C80">
        <v>2014</v>
      </c>
      <c r="D80" t="s">
        <v>20</v>
      </c>
      <c r="E80" t="s">
        <v>49</v>
      </c>
      <c r="F80">
        <v>0.56000000000000005</v>
      </c>
      <c r="G80">
        <v>0.28000000000000003</v>
      </c>
      <c r="H80">
        <v>0</v>
      </c>
      <c r="I80">
        <v>0.09</v>
      </c>
      <c r="J80">
        <v>0.93</v>
      </c>
      <c r="K80">
        <v>85</v>
      </c>
      <c r="L80">
        <v>28</v>
      </c>
      <c r="M80">
        <v>6.9</v>
      </c>
      <c r="N80">
        <v>703</v>
      </c>
      <c r="O80" t="s">
        <v>32</v>
      </c>
      <c r="P80" t="s">
        <v>119</v>
      </c>
      <c r="Q80">
        <f t="shared" si="1"/>
        <v>1.86</v>
      </c>
    </row>
    <row r="81" spans="1:17" hidden="1" x14ac:dyDescent="0.25">
      <c r="A81" t="s">
        <v>239</v>
      </c>
      <c r="B81" t="s">
        <v>35</v>
      </c>
      <c r="C81">
        <v>2016</v>
      </c>
      <c r="D81" t="s">
        <v>16</v>
      </c>
      <c r="E81" t="s">
        <v>49</v>
      </c>
      <c r="F81">
        <v>0.28999999999999998</v>
      </c>
      <c r="G81">
        <v>0.49</v>
      </c>
      <c r="H81">
        <v>0</v>
      </c>
      <c r="I81">
        <v>0.15</v>
      </c>
      <c r="J81">
        <v>0.93</v>
      </c>
      <c r="K81">
        <v>79</v>
      </c>
      <c r="L81">
        <v>38</v>
      </c>
      <c r="M81">
        <v>6.2</v>
      </c>
      <c r="N81">
        <v>157</v>
      </c>
      <c r="O81" t="s">
        <v>39</v>
      </c>
      <c r="P81" t="s">
        <v>50</v>
      </c>
      <c r="Q81">
        <f t="shared" si="1"/>
        <v>1.86</v>
      </c>
    </row>
    <row r="82" spans="1:17" hidden="1" x14ac:dyDescent="0.25">
      <c r="A82" t="s">
        <v>240</v>
      </c>
      <c r="B82" t="s">
        <v>36</v>
      </c>
      <c r="C82">
        <v>2016</v>
      </c>
      <c r="D82" t="s">
        <v>29</v>
      </c>
      <c r="E82" t="s">
        <v>17</v>
      </c>
      <c r="F82">
        <v>0.28000000000000003</v>
      </c>
      <c r="G82">
        <v>0.14000000000000001</v>
      </c>
      <c r="H82">
        <v>0.47</v>
      </c>
      <c r="I82">
        <v>0.04</v>
      </c>
      <c r="J82">
        <v>0.93</v>
      </c>
      <c r="K82">
        <v>81</v>
      </c>
      <c r="L82">
        <v>71</v>
      </c>
      <c r="M82">
        <v>8.6999999999999993</v>
      </c>
      <c r="N82">
        <v>87</v>
      </c>
      <c r="O82" t="s">
        <v>18</v>
      </c>
      <c r="P82" t="s">
        <v>64</v>
      </c>
      <c r="Q82">
        <f t="shared" si="1"/>
        <v>1.86</v>
      </c>
    </row>
    <row r="83" spans="1:17" hidden="1" x14ac:dyDescent="0.25">
      <c r="A83" t="s">
        <v>205</v>
      </c>
      <c r="B83" t="s">
        <v>28</v>
      </c>
      <c r="C83">
        <v>2014</v>
      </c>
      <c r="D83" t="s">
        <v>29</v>
      </c>
      <c r="E83" t="s">
        <v>80</v>
      </c>
      <c r="F83">
        <v>0.33</v>
      </c>
      <c r="G83">
        <v>0.43</v>
      </c>
      <c r="H83">
        <v>0.02</v>
      </c>
      <c r="I83">
        <v>0.15</v>
      </c>
      <c r="J83">
        <v>0.93</v>
      </c>
      <c r="K83">
        <v>80</v>
      </c>
      <c r="L83">
        <v>5</v>
      </c>
      <c r="M83">
        <v>6.8</v>
      </c>
      <c r="N83">
        <v>12</v>
      </c>
      <c r="O83" t="s">
        <v>43</v>
      </c>
      <c r="P83" t="s">
        <v>144</v>
      </c>
      <c r="Q83">
        <f t="shared" si="1"/>
        <v>1.86</v>
      </c>
    </row>
    <row r="84" spans="1:17" hidden="1" x14ac:dyDescent="0.25">
      <c r="A84" t="s">
        <v>233</v>
      </c>
      <c r="B84" t="s">
        <v>35</v>
      </c>
      <c r="C84">
        <v>2015</v>
      </c>
      <c r="D84" t="s">
        <v>23</v>
      </c>
      <c r="E84" t="s">
        <v>30</v>
      </c>
      <c r="F84">
        <v>0.36</v>
      </c>
      <c r="G84">
        <v>0.41</v>
      </c>
      <c r="H84">
        <v>0.05</v>
      </c>
      <c r="I84">
        <v>0.15</v>
      </c>
      <c r="J84">
        <v>0.96</v>
      </c>
      <c r="K84">
        <v>76</v>
      </c>
      <c r="L84">
        <v>46</v>
      </c>
      <c r="M84">
        <v>4.3</v>
      </c>
      <c r="N84">
        <v>894</v>
      </c>
      <c r="O84" t="s">
        <v>32</v>
      </c>
      <c r="P84" t="s">
        <v>234</v>
      </c>
      <c r="Q84">
        <f t="shared" si="1"/>
        <v>1.9300000000000002</v>
      </c>
    </row>
    <row r="85" spans="1:17" hidden="1" x14ac:dyDescent="0.25">
      <c r="A85" t="s">
        <v>202</v>
      </c>
      <c r="B85" t="s">
        <v>25</v>
      </c>
      <c r="C85">
        <v>2014</v>
      </c>
      <c r="D85" t="s">
        <v>29</v>
      </c>
      <c r="E85" t="s">
        <v>42</v>
      </c>
      <c r="F85">
        <v>0.57999999999999996</v>
      </c>
      <c r="G85">
        <v>0.34</v>
      </c>
      <c r="H85">
        <v>0</v>
      </c>
      <c r="I85">
        <v>0.09</v>
      </c>
      <c r="J85">
        <v>1.01</v>
      </c>
      <c r="K85">
        <v>72</v>
      </c>
      <c r="L85">
        <v>32</v>
      </c>
      <c r="M85">
        <v>7.3</v>
      </c>
      <c r="N85">
        <v>318</v>
      </c>
      <c r="O85" t="s">
        <v>32</v>
      </c>
      <c r="P85" t="s">
        <v>42</v>
      </c>
      <c r="Q85">
        <f t="shared" si="1"/>
        <v>2.02</v>
      </c>
    </row>
    <row r="86" spans="1:17" hidden="1" x14ac:dyDescent="0.25">
      <c r="A86" t="s">
        <v>232</v>
      </c>
      <c r="B86" t="s">
        <v>63</v>
      </c>
      <c r="C86">
        <v>2016</v>
      </c>
      <c r="D86" t="s">
        <v>38</v>
      </c>
      <c r="E86" t="s">
        <v>92</v>
      </c>
      <c r="F86">
        <v>0.5</v>
      </c>
      <c r="G86">
        <v>0.26</v>
      </c>
      <c r="H86">
        <v>0.17</v>
      </c>
      <c r="I86">
        <v>0.08</v>
      </c>
      <c r="J86">
        <v>1.01</v>
      </c>
      <c r="K86">
        <v>76</v>
      </c>
      <c r="L86">
        <v>74</v>
      </c>
      <c r="M86">
        <v>8</v>
      </c>
      <c r="N86">
        <v>273</v>
      </c>
      <c r="O86" t="s">
        <v>43</v>
      </c>
      <c r="P86" t="s">
        <v>181</v>
      </c>
      <c r="Q86">
        <f t="shared" si="1"/>
        <v>2.02</v>
      </c>
    </row>
    <row r="87" spans="1:17" hidden="1" x14ac:dyDescent="0.25">
      <c r="A87" t="s">
        <v>231</v>
      </c>
      <c r="B87" t="s">
        <v>35</v>
      </c>
      <c r="C87">
        <v>2014</v>
      </c>
      <c r="D87" t="s">
        <v>1</v>
      </c>
      <c r="E87" t="s">
        <v>42</v>
      </c>
      <c r="F87">
        <v>0.22</v>
      </c>
      <c r="G87">
        <v>0.64</v>
      </c>
      <c r="H87">
        <v>0</v>
      </c>
      <c r="I87">
        <v>0.16</v>
      </c>
      <c r="J87">
        <v>1.01</v>
      </c>
      <c r="K87">
        <v>90</v>
      </c>
      <c r="L87">
        <v>16</v>
      </c>
      <c r="M87">
        <v>8.5</v>
      </c>
      <c r="N87">
        <v>525</v>
      </c>
      <c r="O87" t="s">
        <v>43</v>
      </c>
      <c r="P87" t="s">
        <v>153</v>
      </c>
      <c r="Q87">
        <f t="shared" si="1"/>
        <v>2.0300000000000002</v>
      </c>
    </row>
    <row r="88" spans="1:17" hidden="1" x14ac:dyDescent="0.25">
      <c r="A88" t="s">
        <v>161</v>
      </c>
      <c r="B88" t="s">
        <v>58</v>
      </c>
      <c r="C88">
        <v>2016</v>
      </c>
      <c r="D88" t="s">
        <v>16</v>
      </c>
      <c r="E88" t="s">
        <v>30</v>
      </c>
      <c r="F88">
        <v>0.86</v>
      </c>
      <c r="G88">
        <v>0.06</v>
      </c>
      <c r="H88">
        <v>0</v>
      </c>
      <c r="I88">
        <v>0.11</v>
      </c>
      <c r="J88">
        <v>1.02</v>
      </c>
      <c r="K88">
        <v>90</v>
      </c>
      <c r="L88">
        <v>17</v>
      </c>
      <c r="M88">
        <v>6.2</v>
      </c>
      <c r="N88">
        <v>91</v>
      </c>
      <c r="O88" t="s">
        <v>18</v>
      </c>
      <c r="P88" t="s">
        <v>104</v>
      </c>
      <c r="Q88">
        <f t="shared" si="1"/>
        <v>2.0499999999999998</v>
      </c>
    </row>
    <row r="89" spans="1:17" hidden="1" x14ac:dyDescent="0.25">
      <c r="A89" t="s">
        <v>229</v>
      </c>
      <c r="B89" t="s">
        <v>63</v>
      </c>
      <c r="C89">
        <v>2016</v>
      </c>
      <c r="D89" t="s">
        <v>29</v>
      </c>
      <c r="E89" t="s">
        <v>17</v>
      </c>
      <c r="F89">
        <v>0.56000000000000005</v>
      </c>
      <c r="G89">
        <v>0.3</v>
      </c>
      <c r="H89">
        <v>0.08</v>
      </c>
      <c r="I89">
        <v>0.09</v>
      </c>
      <c r="J89">
        <v>1.03</v>
      </c>
      <c r="K89">
        <v>86</v>
      </c>
      <c r="L89">
        <v>74</v>
      </c>
      <c r="M89">
        <v>8.4</v>
      </c>
      <c r="N89">
        <v>329</v>
      </c>
      <c r="O89" t="s">
        <v>39</v>
      </c>
      <c r="P89" t="s">
        <v>230</v>
      </c>
      <c r="Q89">
        <f t="shared" si="1"/>
        <v>2.06</v>
      </c>
    </row>
    <row r="90" spans="1:17" hidden="1" x14ac:dyDescent="0.25">
      <c r="A90" t="s">
        <v>228</v>
      </c>
      <c r="B90" t="s">
        <v>35</v>
      </c>
      <c r="C90">
        <v>2014</v>
      </c>
      <c r="D90" t="s">
        <v>16</v>
      </c>
      <c r="E90" t="s">
        <v>49</v>
      </c>
      <c r="F90">
        <v>0.46</v>
      </c>
      <c r="G90">
        <v>0.41</v>
      </c>
      <c r="H90">
        <v>0.01</v>
      </c>
      <c r="I90">
        <v>0.17</v>
      </c>
      <c r="J90">
        <v>1.05</v>
      </c>
      <c r="K90">
        <v>70</v>
      </c>
      <c r="L90">
        <v>57</v>
      </c>
      <c r="M90">
        <v>6.1</v>
      </c>
      <c r="N90">
        <v>279</v>
      </c>
      <c r="O90" t="s">
        <v>39</v>
      </c>
      <c r="P90" t="s">
        <v>50</v>
      </c>
      <c r="Q90">
        <f t="shared" si="1"/>
        <v>2.1</v>
      </c>
    </row>
    <row r="91" spans="1:17" hidden="1" x14ac:dyDescent="0.25">
      <c r="A91" t="s">
        <v>147</v>
      </c>
      <c r="B91" t="s">
        <v>58</v>
      </c>
      <c r="C91">
        <v>2016</v>
      </c>
      <c r="D91" t="s">
        <v>23</v>
      </c>
      <c r="E91" t="s">
        <v>34</v>
      </c>
      <c r="F91">
        <v>0.63</v>
      </c>
      <c r="G91">
        <v>0.33</v>
      </c>
      <c r="H91">
        <v>0</v>
      </c>
      <c r="I91">
        <v>0.1</v>
      </c>
      <c r="J91">
        <v>1.06</v>
      </c>
      <c r="K91">
        <v>91</v>
      </c>
      <c r="L91">
        <v>18</v>
      </c>
      <c r="M91">
        <v>5.6</v>
      </c>
      <c r="N91">
        <v>668</v>
      </c>
      <c r="O91" t="s">
        <v>39</v>
      </c>
      <c r="P91" t="s">
        <v>69</v>
      </c>
      <c r="Q91">
        <f t="shared" si="1"/>
        <v>2.12</v>
      </c>
    </row>
    <row r="92" spans="1:17" hidden="1" x14ac:dyDescent="0.25">
      <c r="A92" t="s">
        <v>225</v>
      </c>
      <c r="B92" t="s">
        <v>25</v>
      </c>
      <c r="C92">
        <v>2014</v>
      </c>
      <c r="D92" t="s">
        <v>23</v>
      </c>
      <c r="E92" t="s">
        <v>49</v>
      </c>
      <c r="F92">
        <v>0.51</v>
      </c>
      <c r="G92">
        <v>0.47</v>
      </c>
      <c r="H92">
        <v>0</v>
      </c>
      <c r="I92">
        <v>0.09</v>
      </c>
      <c r="J92">
        <v>1.08</v>
      </c>
      <c r="K92">
        <v>69</v>
      </c>
      <c r="L92">
        <v>6</v>
      </c>
      <c r="M92">
        <v>7.3</v>
      </c>
      <c r="N92">
        <v>121</v>
      </c>
      <c r="O92" t="s">
        <v>43</v>
      </c>
      <c r="P92" t="s">
        <v>226</v>
      </c>
      <c r="Q92">
        <f t="shared" si="1"/>
        <v>2.1500000000000004</v>
      </c>
    </row>
    <row r="93" spans="1:17" hidden="1" x14ac:dyDescent="0.25">
      <c r="A93" t="s">
        <v>224</v>
      </c>
      <c r="B93" t="s">
        <v>58</v>
      </c>
      <c r="C93">
        <v>2016</v>
      </c>
      <c r="D93" t="s">
        <v>19</v>
      </c>
      <c r="E93" t="s">
        <v>26</v>
      </c>
      <c r="F93">
        <v>0.42</v>
      </c>
      <c r="G93">
        <v>0.57999999999999996</v>
      </c>
      <c r="H93">
        <v>0</v>
      </c>
      <c r="I93">
        <v>0.08</v>
      </c>
      <c r="J93">
        <v>1.08</v>
      </c>
      <c r="K93">
        <v>91</v>
      </c>
      <c r="L93">
        <v>90</v>
      </c>
      <c r="M93">
        <v>7.4</v>
      </c>
      <c r="N93">
        <v>594</v>
      </c>
      <c r="O93" t="s">
        <v>18</v>
      </c>
      <c r="P93" t="s">
        <v>192</v>
      </c>
      <c r="Q93">
        <f t="shared" si="1"/>
        <v>2.16</v>
      </c>
    </row>
    <row r="94" spans="1:17" hidden="1" x14ac:dyDescent="0.25">
      <c r="A94" t="s">
        <v>223</v>
      </c>
      <c r="B94" t="s">
        <v>35</v>
      </c>
      <c r="C94">
        <v>2015</v>
      </c>
      <c r="D94" t="s">
        <v>19</v>
      </c>
      <c r="E94" t="s">
        <v>135</v>
      </c>
      <c r="F94">
        <v>0.2</v>
      </c>
      <c r="G94">
        <v>0.7</v>
      </c>
      <c r="H94">
        <v>0.02</v>
      </c>
      <c r="I94">
        <v>0.16</v>
      </c>
      <c r="J94">
        <v>1.0900000000000001</v>
      </c>
      <c r="K94">
        <v>83</v>
      </c>
      <c r="L94">
        <v>37</v>
      </c>
      <c r="M94">
        <v>6.6</v>
      </c>
      <c r="N94">
        <v>363</v>
      </c>
      <c r="O94" t="s">
        <v>18</v>
      </c>
      <c r="P94" t="s">
        <v>135</v>
      </c>
      <c r="Q94">
        <f t="shared" si="1"/>
        <v>2.17</v>
      </c>
    </row>
    <row r="95" spans="1:17" hidden="1" x14ac:dyDescent="0.25">
      <c r="A95" t="s">
        <v>222</v>
      </c>
      <c r="B95" t="s">
        <v>35</v>
      </c>
      <c r="C95">
        <v>2015</v>
      </c>
      <c r="D95" t="s">
        <v>38</v>
      </c>
      <c r="E95" t="s">
        <v>92</v>
      </c>
      <c r="F95">
        <v>0.3</v>
      </c>
      <c r="G95">
        <v>0.52</v>
      </c>
      <c r="H95">
        <v>0.12</v>
      </c>
      <c r="I95">
        <v>0.16</v>
      </c>
      <c r="J95">
        <v>1.1100000000000001</v>
      </c>
      <c r="K95">
        <v>69</v>
      </c>
      <c r="L95">
        <v>50</v>
      </c>
      <c r="M95">
        <v>7.7</v>
      </c>
      <c r="N95">
        <v>598</v>
      </c>
      <c r="O95" t="s">
        <v>39</v>
      </c>
      <c r="P95" t="s">
        <v>120</v>
      </c>
      <c r="Q95">
        <f t="shared" si="1"/>
        <v>2.21</v>
      </c>
    </row>
    <row r="96" spans="1:17" hidden="1" x14ac:dyDescent="0.25">
      <c r="A96" t="s">
        <v>220</v>
      </c>
      <c r="B96" t="s">
        <v>36</v>
      </c>
      <c r="C96">
        <v>2015</v>
      </c>
      <c r="D96" t="s">
        <v>29</v>
      </c>
      <c r="E96" t="s">
        <v>17</v>
      </c>
      <c r="F96">
        <v>0.53</v>
      </c>
      <c r="G96">
        <v>0.33</v>
      </c>
      <c r="H96">
        <v>0.17</v>
      </c>
      <c r="I96">
        <v>0.08</v>
      </c>
      <c r="J96">
        <v>1.1200000000000001</v>
      </c>
      <c r="K96">
        <v>73</v>
      </c>
      <c r="L96">
        <v>73</v>
      </c>
      <c r="M96">
        <v>7.6</v>
      </c>
      <c r="N96">
        <v>179</v>
      </c>
      <c r="O96" t="s">
        <v>18</v>
      </c>
      <c r="P96" t="s">
        <v>17</v>
      </c>
      <c r="Q96">
        <f t="shared" si="1"/>
        <v>2.2300000000000004</v>
      </c>
    </row>
    <row r="97" spans="1:17" hidden="1" x14ac:dyDescent="0.25">
      <c r="A97" t="s">
        <v>219</v>
      </c>
      <c r="B97" t="s">
        <v>35</v>
      </c>
      <c r="C97">
        <v>2014</v>
      </c>
      <c r="D97" t="s">
        <v>23</v>
      </c>
      <c r="E97" t="s">
        <v>52</v>
      </c>
      <c r="F97">
        <v>0.34</v>
      </c>
      <c r="G97">
        <v>0.56999999999999995</v>
      </c>
      <c r="H97">
        <v>0.04</v>
      </c>
      <c r="I97">
        <v>0.17</v>
      </c>
      <c r="J97">
        <v>1.1299999999999999</v>
      </c>
      <c r="K97">
        <v>79</v>
      </c>
      <c r="L97">
        <v>50</v>
      </c>
      <c r="M97">
        <v>8.1</v>
      </c>
      <c r="N97">
        <v>795</v>
      </c>
      <c r="O97" t="s">
        <v>32</v>
      </c>
      <c r="P97" t="s">
        <v>165</v>
      </c>
      <c r="Q97">
        <f t="shared" si="1"/>
        <v>2.25</v>
      </c>
    </row>
    <row r="98" spans="1:17" hidden="1" x14ac:dyDescent="0.25">
      <c r="A98" t="s">
        <v>218</v>
      </c>
      <c r="B98" t="s">
        <v>35</v>
      </c>
      <c r="C98">
        <v>2016</v>
      </c>
      <c r="D98" t="s">
        <v>29</v>
      </c>
      <c r="E98" t="s">
        <v>42</v>
      </c>
      <c r="F98">
        <v>0.37</v>
      </c>
      <c r="G98">
        <v>0.57999999999999996</v>
      </c>
      <c r="H98">
        <v>0</v>
      </c>
      <c r="I98">
        <v>0.18</v>
      </c>
      <c r="J98">
        <v>1.1299999999999999</v>
      </c>
      <c r="K98">
        <v>83</v>
      </c>
      <c r="L98">
        <v>88</v>
      </c>
      <c r="M98">
        <v>7.8</v>
      </c>
      <c r="N98">
        <v>621</v>
      </c>
      <c r="O98" t="s">
        <v>32</v>
      </c>
      <c r="P98" t="s">
        <v>78</v>
      </c>
      <c r="Q98">
        <f t="shared" si="1"/>
        <v>2.2599999999999998</v>
      </c>
    </row>
    <row r="99" spans="1:17" hidden="1" x14ac:dyDescent="0.25">
      <c r="A99" t="s">
        <v>216</v>
      </c>
      <c r="B99" t="s">
        <v>58</v>
      </c>
      <c r="C99">
        <v>2014</v>
      </c>
      <c r="D99" t="s">
        <v>23</v>
      </c>
      <c r="E99" t="s">
        <v>26</v>
      </c>
      <c r="F99">
        <v>0.63</v>
      </c>
      <c r="G99">
        <v>0.4</v>
      </c>
      <c r="H99">
        <v>0</v>
      </c>
      <c r="I99">
        <v>0.1</v>
      </c>
      <c r="J99">
        <v>1.1399999999999999</v>
      </c>
      <c r="K99">
        <v>81</v>
      </c>
      <c r="L99">
        <v>89</v>
      </c>
      <c r="M99">
        <v>7.7</v>
      </c>
      <c r="N99">
        <v>1137</v>
      </c>
      <c r="O99" t="s">
        <v>32</v>
      </c>
      <c r="P99" t="s">
        <v>91</v>
      </c>
      <c r="Q99">
        <f t="shared" si="1"/>
        <v>2.27</v>
      </c>
    </row>
    <row r="100" spans="1:17" hidden="1" x14ac:dyDescent="0.25">
      <c r="A100" t="s">
        <v>217</v>
      </c>
      <c r="B100" t="s">
        <v>35</v>
      </c>
      <c r="C100">
        <v>2016</v>
      </c>
      <c r="D100" t="s">
        <v>38</v>
      </c>
      <c r="E100" t="s">
        <v>92</v>
      </c>
      <c r="F100">
        <v>0.41</v>
      </c>
      <c r="G100">
        <v>0.45</v>
      </c>
      <c r="H100">
        <v>0.11</v>
      </c>
      <c r="I100">
        <v>0.17</v>
      </c>
      <c r="J100">
        <v>1.1399999999999999</v>
      </c>
      <c r="K100">
        <v>79</v>
      </c>
      <c r="L100">
        <v>60</v>
      </c>
      <c r="M100">
        <v>8.1999999999999993</v>
      </c>
      <c r="N100">
        <v>201</v>
      </c>
      <c r="O100" t="s">
        <v>39</v>
      </c>
      <c r="P100" t="s">
        <v>208</v>
      </c>
      <c r="Q100">
        <f t="shared" si="1"/>
        <v>2.2799999999999998</v>
      </c>
    </row>
    <row r="101" spans="1:17" hidden="1" x14ac:dyDescent="0.25">
      <c r="A101" t="s">
        <v>215</v>
      </c>
      <c r="B101" t="s">
        <v>35</v>
      </c>
      <c r="C101">
        <v>2014</v>
      </c>
      <c r="D101" t="s">
        <v>16</v>
      </c>
      <c r="E101" t="s">
        <v>30</v>
      </c>
      <c r="F101">
        <v>0.39</v>
      </c>
      <c r="G101">
        <v>0.56999999999999995</v>
      </c>
      <c r="H101">
        <v>0</v>
      </c>
      <c r="I101">
        <v>0.19</v>
      </c>
      <c r="J101">
        <v>1.1499999999999999</v>
      </c>
      <c r="K101">
        <v>62</v>
      </c>
      <c r="L101">
        <v>44</v>
      </c>
      <c r="M101">
        <v>5.0999999999999996</v>
      </c>
      <c r="N101">
        <v>164</v>
      </c>
      <c r="O101" t="s">
        <v>39</v>
      </c>
      <c r="P101" t="s">
        <v>136</v>
      </c>
      <c r="Q101">
        <f t="shared" si="1"/>
        <v>2.2999999999999998</v>
      </c>
    </row>
    <row r="102" spans="1:17" hidden="1" x14ac:dyDescent="0.25">
      <c r="A102" t="s">
        <v>27</v>
      </c>
      <c r="B102" t="s">
        <v>51</v>
      </c>
      <c r="C102">
        <v>2015</v>
      </c>
      <c r="D102" t="s">
        <v>29</v>
      </c>
      <c r="E102" t="s">
        <v>30</v>
      </c>
      <c r="F102">
        <v>0.39</v>
      </c>
      <c r="G102">
        <v>0.69</v>
      </c>
      <c r="H102">
        <v>0</v>
      </c>
      <c r="I102">
        <v>0.09</v>
      </c>
      <c r="J102">
        <v>1.17</v>
      </c>
      <c r="K102">
        <v>96</v>
      </c>
      <c r="L102">
        <v>57</v>
      </c>
      <c r="M102">
        <v>7.9</v>
      </c>
      <c r="N102">
        <v>3756</v>
      </c>
      <c r="O102" t="s">
        <v>32</v>
      </c>
      <c r="P102" t="s">
        <v>31</v>
      </c>
      <c r="Q102">
        <f t="shared" si="1"/>
        <v>2.34</v>
      </c>
    </row>
    <row r="103" spans="1:17" hidden="1" x14ac:dyDescent="0.25">
      <c r="A103" t="s">
        <v>214</v>
      </c>
      <c r="B103" t="s">
        <v>63</v>
      </c>
      <c r="C103">
        <v>2014</v>
      </c>
      <c r="D103" t="s">
        <v>21</v>
      </c>
      <c r="E103" t="s">
        <v>17</v>
      </c>
      <c r="F103">
        <v>0.53</v>
      </c>
      <c r="G103">
        <v>0.38</v>
      </c>
      <c r="H103">
        <v>0.19</v>
      </c>
      <c r="I103">
        <v>0.09</v>
      </c>
      <c r="J103">
        <v>1.19</v>
      </c>
      <c r="K103">
        <v>81</v>
      </c>
      <c r="L103">
        <v>78</v>
      </c>
      <c r="M103">
        <v>8.6</v>
      </c>
      <c r="N103">
        <v>377</v>
      </c>
      <c r="O103" t="s">
        <v>18</v>
      </c>
      <c r="P103" t="s">
        <v>57</v>
      </c>
      <c r="Q103">
        <f t="shared" si="1"/>
        <v>2.38</v>
      </c>
    </row>
    <row r="104" spans="1:17" hidden="1" x14ac:dyDescent="0.25">
      <c r="A104" t="s">
        <v>158</v>
      </c>
      <c r="B104" t="s">
        <v>58</v>
      </c>
      <c r="C104">
        <v>2015</v>
      </c>
      <c r="D104" t="s">
        <v>23</v>
      </c>
      <c r="E104" t="s">
        <v>34</v>
      </c>
      <c r="F104">
        <v>0.85</v>
      </c>
      <c r="G104">
        <v>0.23</v>
      </c>
      <c r="H104">
        <v>0</v>
      </c>
      <c r="I104">
        <v>0.12</v>
      </c>
      <c r="J104">
        <v>1.19</v>
      </c>
      <c r="K104">
        <v>89</v>
      </c>
      <c r="L104">
        <v>11</v>
      </c>
      <c r="M104">
        <v>5.2</v>
      </c>
      <c r="N104">
        <v>393</v>
      </c>
      <c r="O104" t="s">
        <v>39</v>
      </c>
      <c r="P104" t="s">
        <v>40</v>
      </c>
      <c r="Q104">
        <f t="shared" si="1"/>
        <v>2.39</v>
      </c>
    </row>
    <row r="105" spans="1:17" hidden="1" x14ac:dyDescent="0.25">
      <c r="A105" t="s">
        <v>149</v>
      </c>
      <c r="B105" t="s">
        <v>58</v>
      </c>
      <c r="C105">
        <v>2015</v>
      </c>
      <c r="D105" t="s">
        <v>23</v>
      </c>
      <c r="E105" t="s">
        <v>49</v>
      </c>
      <c r="F105">
        <v>0.72</v>
      </c>
      <c r="G105">
        <v>0.37</v>
      </c>
      <c r="H105">
        <v>0.01</v>
      </c>
      <c r="I105">
        <v>0.11</v>
      </c>
      <c r="J105">
        <v>1.21</v>
      </c>
      <c r="K105">
        <v>71</v>
      </c>
      <c r="L105">
        <v>27</v>
      </c>
      <c r="M105">
        <v>5.0999999999999996</v>
      </c>
      <c r="N105">
        <v>299</v>
      </c>
      <c r="O105" t="s">
        <v>32</v>
      </c>
      <c r="P105" t="s">
        <v>150</v>
      </c>
      <c r="Q105">
        <f t="shared" si="1"/>
        <v>2.42</v>
      </c>
    </row>
    <row r="106" spans="1:17" hidden="1" x14ac:dyDescent="0.25">
      <c r="A106" t="s">
        <v>212</v>
      </c>
      <c r="B106" t="s">
        <v>35</v>
      </c>
      <c r="C106">
        <v>2015</v>
      </c>
      <c r="D106" t="s">
        <v>16</v>
      </c>
      <c r="E106" t="s">
        <v>30</v>
      </c>
      <c r="F106">
        <v>0.41</v>
      </c>
      <c r="G106">
        <v>0.6</v>
      </c>
      <c r="H106">
        <v>0</v>
      </c>
      <c r="I106">
        <v>0.2</v>
      </c>
      <c r="J106">
        <v>1.21</v>
      </c>
      <c r="K106">
        <v>73</v>
      </c>
      <c r="L106">
        <v>47</v>
      </c>
      <c r="M106">
        <v>7.4</v>
      </c>
      <c r="N106">
        <v>237</v>
      </c>
      <c r="O106" t="s">
        <v>39</v>
      </c>
      <c r="P106" t="s">
        <v>136</v>
      </c>
      <c r="Q106">
        <f t="shared" si="1"/>
        <v>2.42</v>
      </c>
    </row>
    <row r="107" spans="1:17" hidden="1" x14ac:dyDescent="0.25">
      <c r="A107" t="s">
        <v>211</v>
      </c>
      <c r="B107" t="s">
        <v>63</v>
      </c>
      <c r="C107">
        <v>2014</v>
      </c>
      <c r="D107" t="s">
        <v>29</v>
      </c>
      <c r="E107" t="s">
        <v>17</v>
      </c>
      <c r="F107">
        <v>0.57999999999999996</v>
      </c>
      <c r="G107">
        <v>0.42</v>
      </c>
      <c r="H107">
        <v>0.13</v>
      </c>
      <c r="I107">
        <v>0.1</v>
      </c>
      <c r="J107">
        <v>1.23</v>
      </c>
      <c r="K107">
        <v>76</v>
      </c>
      <c r="L107">
        <v>81</v>
      </c>
      <c r="M107">
        <v>8.3000000000000007</v>
      </c>
      <c r="N107">
        <v>662</v>
      </c>
      <c r="O107" t="s">
        <v>39</v>
      </c>
      <c r="P107" t="s">
        <v>148</v>
      </c>
      <c r="Q107">
        <f t="shared" si="1"/>
        <v>2.46</v>
      </c>
    </row>
    <row r="108" spans="1:17" hidden="1" x14ac:dyDescent="0.25">
      <c r="A108" t="s">
        <v>171</v>
      </c>
      <c r="B108" t="s">
        <v>58</v>
      </c>
      <c r="C108">
        <v>2016</v>
      </c>
      <c r="D108" t="s">
        <v>16</v>
      </c>
      <c r="E108" t="s">
        <v>49</v>
      </c>
      <c r="F108">
        <v>1.08</v>
      </c>
      <c r="G108">
        <v>0.02</v>
      </c>
      <c r="H108">
        <v>0</v>
      </c>
      <c r="I108">
        <v>0.13</v>
      </c>
      <c r="J108">
        <v>1.23</v>
      </c>
      <c r="K108">
        <v>83</v>
      </c>
      <c r="L108">
        <v>30</v>
      </c>
      <c r="M108">
        <v>5.9</v>
      </c>
      <c r="N108">
        <v>39</v>
      </c>
      <c r="O108" t="s">
        <v>18</v>
      </c>
      <c r="P108" t="s">
        <v>50</v>
      </c>
      <c r="Q108">
        <f t="shared" si="1"/>
        <v>2.46</v>
      </c>
    </row>
    <row r="109" spans="1:17" hidden="1" x14ac:dyDescent="0.25">
      <c r="A109" t="s">
        <v>209</v>
      </c>
      <c r="B109" t="s">
        <v>36</v>
      </c>
      <c r="C109">
        <v>2015</v>
      </c>
      <c r="D109" t="s">
        <v>20</v>
      </c>
      <c r="E109" t="s">
        <v>17</v>
      </c>
      <c r="F109">
        <v>0.48</v>
      </c>
      <c r="G109">
        <v>0.35</v>
      </c>
      <c r="H109">
        <v>0.34</v>
      </c>
      <c r="I109">
        <v>0.08</v>
      </c>
      <c r="J109">
        <v>1.25</v>
      </c>
      <c r="K109">
        <v>69</v>
      </c>
      <c r="L109">
        <v>44</v>
      </c>
      <c r="M109">
        <v>8.8000000000000007</v>
      </c>
      <c r="N109">
        <v>190</v>
      </c>
      <c r="O109" t="s">
        <v>18</v>
      </c>
      <c r="P109" t="s">
        <v>210</v>
      </c>
      <c r="Q109">
        <f t="shared" si="1"/>
        <v>2.5</v>
      </c>
    </row>
    <row r="110" spans="1:17" hidden="1" x14ac:dyDescent="0.25">
      <c r="A110" t="s">
        <v>207</v>
      </c>
      <c r="B110" t="s">
        <v>35</v>
      </c>
      <c r="C110">
        <v>2014</v>
      </c>
      <c r="D110" t="s">
        <v>29</v>
      </c>
      <c r="E110" t="s">
        <v>72</v>
      </c>
      <c r="F110">
        <v>0.45</v>
      </c>
      <c r="G110">
        <v>0.47</v>
      </c>
      <c r="H110">
        <v>0.17</v>
      </c>
      <c r="I110">
        <v>0.18</v>
      </c>
      <c r="J110">
        <v>1.27</v>
      </c>
      <c r="K110">
        <v>75</v>
      </c>
      <c r="L110">
        <v>70</v>
      </c>
      <c r="M110">
        <v>6.2</v>
      </c>
      <c r="N110">
        <v>1311</v>
      </c>
      <c r="O110" t="s">
        <v>32</v>
      </c>
      <c r="P110" t="s">
        <v>73</v>
      </c>
      <c r="Q110">
        <f t="shared" si="1"/>
        <v>2.54</v>
      </c>
    </row>
    <row r="111" spans="1:17" hidden="1" x14ac:dyDescent="0.25">
      <c r="A111" t="s">
        <v>205</v>
      </c>
      <c r="B111" t="s">
        <v>25</v>
      </c>
      <c r="C111">
        <v>2014</v>
      </c>
      <c r="D111" t="s">
        <v>29</v>
      </c>
      <c r="E111" t="s">
        <v>80</v>
      </c>
      <c r="F111">
        <v>0.69</v>
      </c>
      <c r="G111">
        <v>0.47</v>
      </c>
      <c r="H111">
        <v>0</v>
      </c>
      <c r="I111">
        <v>0.11</v>
      </c>
      <c r="J111">
        <v>1.27</v>
      </c>
      <c r="K111">
        <v>69</v>
      </c>
      <c r="L111">
        <v>8</v>
      </c>
      <c r="M111">
        <v>7.2</v>
      </c>
      <c r="N111">
        <v>26</v>
      </c>
      <c r="O111" t="s">
        <v>43</v>
      </c>
      <c r="P111" t="s">
        <v>144</v>
      </c>
      <c r="Q111">
        <f t="shared" si="1"/>
        <v>2.54</v>
      </c>
    </row>
    <row r="112" spans="1:17" hidden="1" x14ac:dyDescent="0.25">
      <c r="A112" t="s">
        <v>206</v>
      </c>
      <c r="B112" t="s">
        <v>28</v>
      </c>
      <c r="C112">
        <v>2014</v>
      </c>
      <c r="D112" t="s">
        <v>20</v>
      </c>
      <c r="E112" t="s">
        <v>92</v>
      </c>
      <c r="F112">
        <v>0.4</v>
      </c>
      <c r="G112">
        <v>0.33</v>
      </c>
      <c r="H112">
        <v>0.4</v>
      </c>
      <c r="I112">
        <v>0.15</v>
      </c>
      <c r="J112">
        <v>1.27</v>
      </c>
      <c r="K112">
        <v>91</v>
      </c>
      <c r="L112">
        <v>69</v>
      </c>
      <c r="M112">
        <v>8.1</v>
      </c>
      <c r="N112">
        <v>1107</v>
      </c>
      <c r="O112" t="s">
        <v>39</v>
      </c>
      <c r="P112" t="s">
        <v>138</v>
      </c>
      <c r="Q112">
        <f t="shared" si="1"/>
        <v>2.5499999999999998</v>
      </c>
    </row>
    <row r="113" spans="1:17" hidden="1" x14ac:dyDescent="0.25">
      <c r="A113" t="s">
        <v>172</v>
      </c>
      <c r="B113" t="s">
        <v>58</v>
      </c>
      <c r="C113">
        <v>2015</v>
      </c>
      <c r="D113" t="s">
        <v>20</v>
      </c>
      <c r="E113" t="s">
        <v>46</v>
      </c>
      <c r="F113">
        <v>0.78</v>
      </c>
      <c r="G113">
        <v>0.38</v>
      </c>
      <c r="H113">
        <v>0</v>
      </c>
      <c r="I113">
        <v>0.12</v>
      </c>
      <c r="J113">
        <v>1.28</v>
      </c>
      <c r="K113">
        <v>77</v>
      </c>
      <c r="L113">
        <v>11</v>
      </c>
      <c r="M113">
        <v>8.4</v>
      </c>
      <c r="N113">
        <v>613</v>
      </c>
      <c r="O113" t="s">
        <v>32</v>
      </c>
      <c r="P113" t="s">
        <v>204</v>
      </c>
      <c r="Q113">
        <f t="shared" si="1"/>
        <v>2.5600000000000005</v>
      </c>
    </row>
    <row r="114" spans="1:17" hidden="1" x14ac:dyDescent="0.25">
      <c r="A114" t="s">
        <v>202</v>
      </c>
      <c r="B114" t="s">
        <v>28</v>
      </c>
      <c r="C114">
        <v>2014</v>
      </c>
      <c r="D114" t="s">
        <v>29</v>
      </c>
      <c r="E114" t="s">
        <v>42</v>
      </c>
      <c r="F114">
        <v>0.46</v>
      </c>
      <c r="G114">
        <v>0.56000000000000005</v>
      </c>
      <c r="H114">
        <v>0.06</v>
      </c>
      <c r="I114">
        <v>0.2</v>
      </c>
      <c r="J114">
        <v>1.29</v>
      </c>
      <c r="K114">
        <v>72</v>
      </c>
      <c r="L114">
        <v>53</v>
      </c>
      <c r="M114">
        <v>7.5</v>
      </c>
      <c r="N114">
        <v>292</v>
      </c>
      <c r="O114" t="s">
        <v>32</v>
      </c>
      <c r="P114" t="s">
        <v>203</v>
      </c>
      <c r="Q114">
        <f t="shared" si="1"/>
        <v>2.5700000000000003</v>
      </c>
    </row>
    <row r="115" spans="1:17" hidden="1" x14ac:dyDescent="0.25">
      <c r="A115" t="s">
        <v>60</v>
      </c>
      <c r="B115" t="s">
        <v>51</v>
      </c>
      <c r="C115">
        <v>2015</v>
      </c>
      <c r="D115" t="s">
        <v>20</v>
      </c>
      <c r="E115" t="s">
        <v>46</v>
      </c>
      <c r="F115">
        <v>0.51</v>
      </c>
      <c r="G115">
        <v>0.67</v>
      </c>
      <c r="H115">
        <v>0</v>
      </c>
      <c r="I115">
        <v>0.1</v>
      </c>
      <c r="J115">
        <v>1.29</v>
      </c>
      <c r="K115">
        <v>84</v>
      </c>
      <c r="L115">
        <v>38</v>
      </c>
      <c r="M115">
        <v>5.4</v>
      </c>
      <c r="N115">
        <v>7512</v>
      </c>
      <c r="O115" t="s">
        <v>32</v>
      </c>
      <c r="P115" t="s">
        <v>47</v>
      </c>
      <c r="Q115">
        <f t="shared" si="1"/>
        <v>2.5700000000000003</v>
      </c>
    </row>
    <row r="116" spans="1:17" hidden="1" x14ac:dyDescent="0.25">
      <c r="A116" t="s">
        <v>151</v>
      </c>
      <c r="B116" t="s">
        <v>58</v>
      </c>
      <c r="C116">
        <v>2015</v>
      </c>
      <c r="D116" t="s">
        <v>29</v>
      </c>
      <c r="E116" t="s">
        <v>80</v>
      </c>
      <c r="F116">
        <v>0.86</v>
      </c>
      <c r="G116">
        <v>0.3</v>
      </c>
      <c r="H116">
        <v>0.01</v>
      </c>
      <c r="I116">
        <v>0.12</v>
      </c>
      <c r="J116">
        <v>1.29</v>
      </c>
      <c r="K116">
        <v>74</v>
      </c>
      <c r="L116">
        <v>26</v>
      </c>
      <c r="M116">
        <v>7.8</v>
      </c>
      <c r="N116">
        <v>387</v>
      </c>
      <c r="O116" t="s">
        <v>32</v>
      </c>
      <c r="P116" t="s">
        <v>140</v>
      </c>
      <c r="Q116">
        <f t="shared" si="1"/>
        <v>2.58</v>
      </c>
    </row>
    <row r="117" spans="1:17" hidden="1" x14ac:dyDescent="0.25">
      <c r="A117" t="s">
        <v>112</v>
      </c>
      <c r="B117" t="s">
        <v>58</v>
      </c>
      <c r="C117">
        <v>2015</v>
      </c>
      <c r="D117" t="s">
        <v>29</v>
      </c>
      <c r="E117" t="s">
        <v>42</v>
      </c>
      <c r="F117">
        <v>0.62</v>
      </c>
      <c r="G117">
        <v>0.56000000000000005</v>
      </c>
      <c r="H117">
        <v>0</v>
      </c>
      <c r="I117">
        <v>0.11</v>
      </c>
      <c r="J117">
        <v>1.3</v>
      </c>
      <c r="K117">
        <v>78</v>
      </c>
      <c r="L117">
        <v>22</v>
      </c>
      <c r="M117">
        <v>6.1</v>
      </c>
      <c r="N117">
        <v>402</v>
      </c>
      <c r="O117" t="s">
        <v>32</v>
      </c>
      <c r="P117" t="s">
        <v>113</v>
      </c>
      <c r="Q117">
        <f t="shared" si="1"/>
        <v>2.5900000000000003</v>
      </c>
    </row>
    <row r="118" spans="1:17" hidden="1" x14ac:dyDescent="0.25">
      <c r="A118" t="s">
        <v>200</v>
      </c>
      <c r="B118" t="s">
        <v>63</v>
      </c>
      <c r="C118">
        <v>2015</v>
      </c>
      <c r="D118" t="s">
        <v>1</v>
      </c>
      <c r="E118" t="s">
        <v>17</v>
      </c>
      <c r="F118">
        <v>0.62</v>
      </c>
      <c r="G118">
        <v>0.47</v>
      </c>
      <c r="H118">
        <v>0.11</v>
      </c>
      <c r="I118">
        <v>0.1</v>
      </c>
      <c r="J118">
        <v>1.3</v>
      </c>
      <c r="K118">
        <v>78</v>
      </c>
      <c r="L118">
        <v>83</v>
      </c>
      <c r="M118">
        <v>8.5</v>
      </c>
      <c r="N118">
        <v>376</v>
      </c>
      <c r="O118" t="s">
        <v>18</v>
      </c>
      <c r="P118" t="s">
        <v>201</v>
      </c>
      <c r="Q118">
        <f t="shared" si="1"/>
        <v>2.6</v>
      </c>
    </row>
    <row r="119" spans="1:17" hidden="1" x14ac:dyDescent="0.25">
      <c r="A119" t="s">
        <v>97</v>
      </c>
      <c r="B119" t="s">
        <v>58</v>
      </c>
      <c r="C119">
        <v>2015</v>
      </c>
      <c r="D119" t="s">
        <v>20</v>
      </c>
      <c r="E119" t="s">
        <v>92</v>
      </c>
      <c r="F119">
        <v>0.69</v>
      </c>
      <c r="G119">
        <v>0.5</v>
      </c>
      <c r="H119">
        <v>0</v>
      </c>
      <c r="I119">
        <v>0.11</v>
      </c>
      <c r="J119">
        <v>1.31</v>
      </c>
      <c r="K119">
        <v>91</v>
      </c>
      <c r="L119">
        <v>13</v>
      </c>
      <c r="M119">
        <v>9.1999999999999993</v>
      </c>
      <c r="N119">
        <v>3963</v>
      </c>
      <c r="O119" t="s">
        <v>32</v>
      </c>
      <c r="P119" t="s">
        <v>98</v>
      </c>
      <c r="Q119">
        <f t="shared" si="1"/>
        <v>2.6100000000000003</v>
      </c>
    </row>
    <row r="120" spans="1:17" hidden="1" x14ac:dyDescent="0.25">
      <c r="A120" t="s">
        <v>145</v>
      </c>
      <c r="B120" t="s">
        <v>58</v>
      </c>
      <c r="C120">
        <v>2015</v>
      </c>
      <c r="D120" t="s">
        <v>23</v>
      </c>
      <c r="E120" t="s">
        <v>42</v>
      </c>
      <c r="F120">
        <v>0.77</v>
      </c>
      <c r="G120">
        <v>0.45</v>
      </c>
      <c r="H120">
        <v>0</v>
      </c>
      <c r="I120">
        <v>0.12</v>
      </c>
      <c r="J120">
        <v>1.34</v>
      </c>
      <c r="K120">
        <v>74</v>
      </c>
      <c r="L120">
        <v>24</v>
      </c>
      <c r="M120">
        <v>6.9</v>
      </c>
      <c r="N120">
        <v>252</v>
      </c>
      <c r="O120" t="s">
        <v>32</v>
      </c>
      <c r="P120" t="s">
        <v>78</v>
      </c>
      <c r="Q120">
        <f t="shared" si="1"/>
        <v>2.6799999999999997</v>
      </c>
    </row>
    <row r="121" spans="1:17" hidden="1" x14ac:dyDescent="0.25">
      <c r="A121" t="s">
        <v>197</v>
      </c>
      <c r="B121" t="s">
        <v>58</v>
      </c>
      <c r="C121">
        <v>2016</v>
      </c>
      <c r="D121" t="s">
        <v>23</v>
      </c>
      <c r="E121" t="s">
        <v>26</v>
      </c>
      <c r="F121">
        <v>0.78</v>
      </c>
      <c r="G121">
        <v>0.44</v>
      </c>
      <c r="H121">
        <v>0</v>
      </c>
      <c r="I121">
        <v>0.12</v>
      </c>
      <c r="J121">
        <v>1.35</v>
      </c>
      <c r="K121">
        <v>84</v>
      </c>
      <c r="L121">
        <v>96</v>
      </c>
      <c r="M121">
        <v>6.2</v>
      </c>
      <c r="N121">
        <v>815</v>
      </c>
      <c r="O121" t="s">
        <v>32</v>
      </c>
      <c r="P121" t="s">
        <v>198</v>
      </c>
      <c r="Q121">
        <f t="shared" si="1"/>
        <v>2.69</v>
      </c>
    </row>
    <row r="122" spans="1:17" hidden="1" x14ac:dyDescent="0.25">
      <c r="A122" t="s">
        <v>124</v>
      </c>
      <c r="B122" t="s">
        <v>58</v>
      </c>
      <c r="C122">
        <v>2014</v>
      </c>
      <c r="D122" t="s">
        <v>29</v>
      </c>
      <c r="E122" t="s">
        <v>80</v>
      </c>
      <c r="F122">
        <v>0.73</v>
      </c>
      <c r="G122">
        <v>0.5</v>
      </c>
      <c r="H122">
        <v>0.01</v>
      </c>
      <c r="I122">
        <v>0.12</v>
      </c>
      <c r="J122">
        <v>1.35</v>
      </c>
      <c r="K122">
        <v>87</v>
      </c>
      <c r="L122">
        <v>12</v>
      </c>
      <c r="M122">
        <v>8</v>
      </c>
      <c r="N122">
        <v>585</v>
      </c>
      <c r="O122" t="s">
        <v>32</v>
      </c>
      <c r="P122" t="s">
        <v>125</v>
      </c>
      <c r="Q122">
        <f t="shared" si="1"/>
        <v>2.71</v>
      </c>
    </row>
    <row r="123" spans="1:17" hidden="1" x14ac:dyDescent="0.25">
      <c r="A123" t="s">
        <v>126</v>
      </c>
      <c r="B123" t="s">
        <v>25</v>
      </c>
      <c r="C123">
        <v>2014</v>
      </c>
      <c r="D123" t="s">
        <v>23</v>
      </c>
      <c r="E123" t="s">
        <v>49</v>
      </c>
      <c r="F123">
        <v>0.87</v>
      </c>
      <c r="G123">
        <v>0.34</v>
      </c>
      <c r="H123">
        <v>0.02</v>
      </c>
      <c r="I123">
        <v>0.13</v>
      </c>
      <c r="J123">
        <v>1.36</v>
      </c>
      <c r="K123">
        <v>83</v>
      </c>
      <c r="L123">
        <v>21</v>
      </c>
      <c r="M123">
        <v>5.9</v>
      </c>
      <c r="N123">
        <v>371</v>
      </c>
      <c r="O123" t="s">
        <v>32</v>
      </c>
      <c r="P123" t="s">
        <v>86</v>
      </c>
      <c r="Q123">
        <f t="shared" si="1"/>
        <v>2.7199999999999998</v>
      </c>
    </row>
    <row r="124" spans="1:17" hidden="1" x14ac:dyDescent="0.25">
      <c r="A124" t="s">
        <v>133</v>
      </c>
      <c r="B124" t="s">
        <v>58</v>
      </c>
      <c r="C124">
        <v>2015</v>
      </c>
      <c r="D124" t="s">
        <v>38</v>
      </c>
      <c r="E124" t="s">
        <v>80</v>
      </c>
      <c r="F124">
        <v>1.03</v>
      </c>
      <c r="G124">
        <v>0.21</v>
      </c>
      <c r="H124">
        <v>0</v>
      </c>
      <c r="I124">
        <v>0.14000000000000001</v>
      </c>
      <c r="J124">
        <v>1.38</v>
      </c>
      <c r="K124">
        <v>86</v>
      </c>
      <c r="L124">
        <v>21</v>
      </c>
      <c r="M124">
        <v>7.3</v>
      </c>
      <c r="N124">
        <v>279</v>
      </c>
      <c r="O124" t="s">
        <v>32</v>
      </c>
      <c r="P124" t="s">
        <v>134</v>
      </c>
      <c r="Q124">
        <f t="shared" si="1"/>
        <v>2.76</v>
      </c>
    </row>
    <row r="125" spans="1:17" hidden="1" x14ac:dyDescent="0.25">
      <c r="A125" t="s">
        <v>195</v>
      </c>
      <c r="B125" t="s">
        <v>58</v>
      </c>
      <c r="C125">
        <v>2015</v>
      </c>
      <c r="D125" t="s">
        <v>41</v>
      </c>
      <c r="E125" t="s">
        <v>74</v>
      </c>
      <c r="F125">
        <v>0.55000000000000004</v>
      </c>
      <c r="G125">
        <v>0.7</v>
      </c>
      <c r="H125">
        <v>0.02</v>
      </c>
      <c r="I125">
        <v>0.11</v>
      </c>
      <c r="J125">
        <v>1.38</v>
      </c>
      <c r="K125">
        <v>86</v>
      </c>
      <c r="L125">
        <v>102</v>
      </c>
      <c r="M125">
        <v>8</v>
      </c>
      <c r="N125">
        <v>1288</v>
      </c>
      <c r="O125" t="s">
        <v>32</v>
      </c>
      <c r="P125" t="s">
        <v>196</v>
      </c>
      <c r="Q125">
        <f t="shared" si="1"/>
        <v>2.76</v>
      </c>
    </row>
    <row r="126" spans="1:17" hidden="1" x14ac:dyDescent="0.25">
      <c r="A126" t="s">
        <v>193</v>
      </c>
      <c r="B126" t="s">
        <v>36</v>
      </c>
      <c r="C126">
        <v>2014</v>
      </c>
      <c r="D126" t="s">
        <v>1</v>
      </c>
      <c r="E126" t="s">
        <v>17</v>
      </c>
      <c r="F126">
        <v>0.48</v>
      </c>
      <c r="G126">
        <v>0.53</v>
      </c>
      <c r="H126">
        <v>0.28000000000000003</v>
      </c>
      <c r="I126">
        <v>0.09</v>
      </c>
      <c r="J126">
        <v>1.38</v>
      </c>
      <c r="K126">
        <v>64</v>
      </c>
      <c r="L126">
        <v>71</v>
      </c>
      <c r="M126">
        <v>6.1</v>
      </c>
      <c r="N126">
        <v>155</v>
      </c>
      <c r="O126" t="s">
        <v>18</v>
      </c>
      <c r="P126" t="s">
        <v>194</v>
      </c>
      <c r="Q126">
        <f t="shared" si="1"/>
        <v>2.76</v>
      </c>
    </row>
    <row r="127" spans="1:17" hidden="1" x14ac:dyDescent="0.25">
      <c r="A127" t="s">
        <v>191</v>
      </c>
      <c r="B127" t="s">
        <v>58</v>
      </c>
      <c r="C127">
        <v>2014</v>
      </c>
      <c r="D127" t="s">
        <v>19</v>
      </c>
      <c r="E127" t="s">
        <v>26</v>
      </c>
      <c r="F127">
        <v>0.5</v>
      </c>
      <c r="G127">
        <v>0.78</v>
      </c>
      <c r="H127">
        <v>0.01</v>
      </c>
      <c r="I127">
        <v>0.11</v>
      </c>
      <c r="J127">
        <v>1.4</v>
      </c>
      <c r="K127">
        <v>86</v>
      </c>
      <c r="L127">
        <v>85</v>
      </c>
      <c r="M127">
        <v>8.1999999999999993</v>
      </c>
      <c r="N127">
        <v>977</v>
      </c>
      <c r="O127" t="s">
        <v>43</v>
      </c>
      <c r="P127" t="s">
        <v>192</v>
      </c>
      <c r="Q127">
        <f t="shared" si="1"/>
        <v>2.8</v>
      </c>
    </row>
    <row r="128" spans="1:17" hidden="1" x14ac:dyDescent="0.25">
      <c r="A128" t="s">
        <v>101</v>
      </c>
      <c r="B128" t="s">
        <v>58</v>
      </c>
      <c r="C128">
        <v>2015</v>
      </c>
      <c r="D128" t="s">
        <v>29</v>
      </c>
      <c r="E128" t="s">
        <v>80</v>
      </c>
      <c r="F128">
        <v>0.88</v>
      </c>
      <c r="G128">
        <v>0.47</v>
      </c>
      <c r="H128">
        <v>0</v>
      </c>
      <c r="I128">
        <v>0.14000000000000001</v>
      </c>
      <c r="J128">
        <v>1.49</v>
      </c>
      <c r="K128">
        <v>85</v>
      </c>
      <c r="L128">
        <v>16</v>
      </c>
      <c r="M128">
        <v>6.6</v>
      </c>
      <c r="N128">
        <v>694</v>
      </c>
      <c r="O128" t="s">
        <v>32</v>
      </c>
      <c r="P128" t="s">
        <v>81</v>
      </c>
      <c r="Q128">
        <f t="shared" si="1"/>
        <v>2.9800000000000004</v>
      </c>
    </row>
    <row r="129" spans="1:17" hidden="1" x14ac:dyDescent="0.25">
      <c r="A129" t="s">
        <v>189</v>
      </c>
      <c r="B129" t="s">
        <v>63</v>
      </c>
      <c r="C129">
        <v>2014</v>
      </c>
      <c r="D129" t="s">
        <v>1</v>
      </c>
      <c r="E129" t="s">
        <v>17</v>
      </c>
      <c r="F129">
        <v>0.7</v>
      </c>
      <c r="G129">
        <v>0.55000000000000004</v>
      </c>
      <c r="H129">
        <v>0.16</v>
      </c>
      <c r="I129">
        <v>0.12</v>
      </c>
      <c r="J129">
        <v>1.52</v>
      </c>
      <c r="K129">
        <v>83</v>
      </c>
      <c r="L129">
        <v>77</v>
      </c>
      <c r="M129">
        <v>8.9</v>
      </c>
      <c r="N129">
        <v>712</v>
      </c>
      <c r="O129" t="s">
        <v>18</v>
      </c>
      <c r="P129" t="s">
        <v>67</v>
      </c>
      <c r="Q129">
        <f t="shared" si="1"/>
        <v>3.05</v>
      </c>
    </row>
    <row r="130" spans="1:17" hidden="1" x14ac:dyDescent="0.25">
      <c r="A130" t="s">
        <v>187</v>
      </c>
      <c r="B130" t="s">
        <v>35</v>
      </c>
      <c r="C130">
        <v>2014</v>
      </c>
      <c r="D130" t="s">
        <v>23</v>
      </c>
      <c r="E130" t="s">
        <v>46</v>
      </c>
      <c r="F130">
        <v>0.47</v>
      </c>
      <c r="G130">
        <v>0.8</v>
      </c>
      <c r="H130">
        <v>0.03</v>
      </c>
      <c r="I130">
        <v>0.24</v>
      </c>
      <c r="J130">
        <v>1.55</v>
      </c>
      <c r="K130">
        <v>79</v>
      </c>
      <c r="L130">
        <v>73</v>
      </c>
      <c r="M130">
        <v>8.1</v>
      </c>
      <c r="N130">
        <v>1116</v>
      </c>
      <c r="O130" t="s">
        <v>32</v>
      </c>
      <c r="P130" t="s">
        <v>188</v>
      </c>
      <c r="Q130">
        <f t="shared" si="1"/>
        <v>3.09</v>
      </c>
    </row>
    <row r="131" spans="1:17" hidden="1" x14ac:dyDescent="0.25">
      <c r="A131" t="s">
        <v>146</v>
      </c>
      <c r="B131" t="s">
        <v>58</v>
      </c>
      <c r="C131">
        <v>2014</v>
      </c>
      <c r="D131" t="s">
        <v>16</v>
      </c>
      <c r="E131" t="s">
        <v>49</v>
      </c>
      <c r="F131">
        <v>1.31</v>
      </c>
      <c r="G131">
        <v>0.09</v>
      </c>
      <c r="H131">
        <v>0</v>
      </c>
      <c r="I131">
        <v>0.16</v>
      </c>
      <c r="J131">
        <v>1.57</v>
      </c>
      <c r="K131">
        <v>80</v>
      </c>
      <c r="L131">
        <v>19</v>
      </c>
      <c r="M131">
        <v>6.4</v>
      </c>
      <c r="N131">
        <v>138</v>
      </c>
      <c r="O131" t="s">
        <v>18</v>
      </c>
      <c r="P131" t="s">
        <v>50</v>
      </c>
      <c r="Q131">
        <f t="shared" ref="Q131:Q194" si="2">SUM(F131:J131)</f>
        <v>3.13</v>
      </c>
    </row>
    <row r="132" spans="1:17" hidden="1" x14ac:dyDescent="0.25">
      <c r="A132" t="s">
        <v>95</v>
      </c>
      <c r="B132" t="s">
        <v>58</v>
      </c>
      <c r="C132">
        <v>2014</v>
      </c>
      <c r="D132" t="s">
        <v>29</v>
      </c>
      <c r="E132" t="s">
        <v>42</v>
      </c>
      <c r="F132">
        <v>0.9</v>
      </c>
      <c r="G132">
        <v>0.53</v>
      </c>
      <c r="H132">
        <v>0</v>
      </c>
      <c r="I132">
        <v>0.14000000000000001</v>
      </c>
      <c r="J132">
        <v>1.57</v>
      </c>
      <c r="K132">
        <v>78</v>
      </c>
      <c r="L132">
        <v>15</v>
      </c>
      <c r="M132">
        <v>5.8</v>
      </c>
      <c r="N132">
        <v>712</v>
      </c>
      <c r="O132" t="s">
        <v>32</v>
      </c>
      <c r="P132" t="s">
        <v>78</v>
      </c>
      <c r="Q132">
        <f t="shared" si="2"/>
        <v>3.1400000000000006</v>
      </c>
    </row>
    <row r="133" spans="1:17" hidden="1" x14ac:dyDescent="0.25">
      <c r="A133" t="s">
        <v>186</v>
      </c>
      <c r="B133" t="s">
        <v>63</v>
      </c>
      <c r="C133">
        <v>2015</v>
      </c>
      <c r="D133" t="s">
        <v>22</v>
      </c>
      <c r="E133" t="s">
        <v>17</v>
      </c>
      <c r="F133">
        <v>0.69</v>
      </c>
      <c r="G133">
        <v>0.53</v>
      </c>
      <c r="H133">
        <v>0.24</v>
      </c>
      <c r="I133">
        <v>0.12</v>
      </c>
      <c r="J133">
        <v>1.58</v>
      </c>
      <c r="K133">
        <v>66</v>
      </c>
      <c r="L133">
        <v>66</v>
      </c>
      <c r="M133">
        <v>6.5</v>
      </c>
      <c r="N133">
        <v>279</v>
      </c>
      <c r="O133" t="s">
        <v>18</v>
      </c>
      <c r="P133" t="s">
        <v>159</v>
      </c>
      <c r="Q133">
        <f t="shared" si="2"/>
        <v>3.16</v>
      </c>
    </row>
    <row r="134" spans="1:17" hidden="1" x14ac:dyDescent="0.25">
      <c r="A134" t="s">
        <v>96</v>
      </c>
      <c r="B134" t="s">
        <v>58</v>
      </c>
      <c r="C134">
        <v>2014</v>
      </c>
      <c r="D134" t="s">
        <v>23</v>
      </c>
      <c r="E134" t="s">
        <v>42</v>
      </c>
      <c r="F134">
        <v>0.8</v>
      </c>
      <c r="G134">
        <v>0.69</v>
      </c>
      <c r="H134">
        <v>0.01</v>
      </c>
      <c r="I134">
        <v>0.14000000000000001</v>
      </c>
      <c r="J134">
        <v>1.63</v>
      </c>
      <c r="K134">
        <v>82</v>
      </c>
      <c r="L134">
        <v>15</v>
      </c>
      <c r="M134">
        <v>7.5</v>
      </c>
      <c r="N134">
        <v>383</v>
      </c>
      <c r="O134" t="s">
        <v>32</v>
      </c>
      <c r="P134" t="s">
        <v>78</v>
      </c>
      <c r="Q134">
        <f t="shared" si="2"/>
        <v>3.27</v>
      </c>
    </row>
    <row r="135" spans="1:17" hidden="1" x14ac:dyDescent="0.25">
      <c r="A135" t="s">
        <v>185</v>
      </c>
      <c r="B135" t="s">
        <v>35</v>
      </c>
      <c r="C135">
        <v>2016</v>
      </c>
      <c r="D135" t="s">
        <v>20</v>
      </c>
      <c r="E135" t="s">
        <v>92</v>
      </c>
      <c r="F135">
        <v>0.65</v>
      </c>
      <c r="G135">
        <v>0.45</v>
      </c>
      <c r="H135">
        <v>0.34</v>
      </c>
      <c r="I135">
        <v>0.22</v>
      </c>
      <c r="J135">
        <v>1.65</v>
      </c>
      <c r="K135">
        <v>89</v>
      </c>
      <c r="L135">
        <v>69</v>
      </c>
      <c r="M135">
        <v>8.8000000000000007</v>
      </c>
      <c r="N135">
        <v>1940</v>
      </c>
      <c r="O135" t="s">
        <v>32</v>
      </c>
      <c r="P135" t="s">
        <v>138</v>
      </c>
      <c r="Q135">
        <f t="shared" si="2"/>
        <v>3.31</v>
      </c>
    </row>
    <row r="136" spans="1:17" hidden="1" x14ac:dyDescent="0.25">
      <c r="A136" t="s">
        <v>183</v>
      </c>
      <c r="B136" t="s">
        <v>35</v>
      </c>
      <c r="C136">
        <v>2015</v>
      </c>
      <c r="D136" t="s">
        <v>41</v>
      </c>
      <c r="E136" t="s">
        <v>75</v>
      </c>
      <c r="F136">
        <v>0.45</v>
      </c>
      <c r="G136">
        <v>0.9</v>
      </c>
      <c r="H136">
        <v>0.05</v>
      </c>
      <c r="I136">
        <v>0.26</v>
      </c>
      <c r="J136">
        <v>1.66</v>
      </c>
      <c r="K136">
        <v>79</v>
      </c>
      <c r="L136">
        <v>103</v>
      </c>
      <c r="M136">
        <v>8.1999999999999993</v>
      </c>
      <c r="N136">
        <v>2161</v>
      </c>
      <c r="O136" t="s">
        <v>32</v>
      </c>
      <c r="P136" t="s">
        <v>184</v>
      </c>
      <c r="Q136">
        <f t="shared" si="2"/>
        <v>3.3200000000000003</v>
      </c>
    </row>
    <row r="137" spans="1:17" hidden="1" x14ac:dyDescent="0.25">
      <c r="A137" t="s">
        <v>179</v>
      </c>
      <c r="B137" t="s">
        <v>35</v>
      </c>
      <c r="C137">
        <v>2016</v>
      </c>
      <c r="D137" t="s">
        <v>29</v>
      </c>
      <c r="E137" t="s">
        <v>180</v>
      </c>
      <c r="F137">
        <v>0.63</v>
      </c>
      <c r="G137">
        <v>0.76</v>
      </c>
      <c r="H137">
        <v>0.03</v>
      </c>
      <c r="I137">
        <v>0.27</v>
      </c>
      <c r="J137">
        <v>1.7</v>
      </c>
      <c r="K137">
        <v>71</v>
      </c>
      <c r="L137">
        <v>94</v>
      </c>
      <c r="M137">
        <v>4.5</v>
      </c>
      <c r="N137">
        <v>5096</v>
      </c>
      <c r="O137" t="s">
        <v>39</v>
      </c>
      <c r="P137" t="s">
        <v>180</v>
      </c>
      <c r="Q137">
        <f t="shared" si="2"/>
        <v>3.39</v>
      </c>
    </row>
    <row r="138" spans="1:17" hidden="1" x14ac:dyDescent="0.25">
      <c r="A138" t="s">
        <v>176</v>
      </c>
      <c r="B138" t="s">
        <v>35</v>
      </c>
      <c r="C138">
        <v>2014</v>
      </c>
      <c r="D138" t="s">
        <v>19</v>
      </c>
      <c r="E138" t="s">
        <v>42</v>
      </c>
      <c r="F138">
        <v>0.35</v>
      </c>
      <c r="G138">
        <v>1.08</v>
      </c>
      <c r="H138">
        <v>0.03</v>
      </c>
      <c r="I138">
        <v>0.26</v>
      </c>
      <c r="J138">
        <v>1.72</v>
      </c>
      <c r="K138">
        <v>61</v>
      </c>
      <c r="L138">
        <v>60</v>
      </c>
      <c r="M138">
        <v>5.4</v>
      </c>
      <c r="N138">
        <v>575</v>
      </c>
      <c r="O138" t="s">
        <v>39</v>
      </c>
      <c r="P138" t="s">
        <v>177</v>
      </c>
      <c r="Q138">
        <f t="shared" si="2"/>
        <v>3.4400000000000004</v>
      </c>
    </row>
    <row r="139" spans="1:17" hidden="1" x14ac:dyDescent="0.25">
      <c r="A139" t="s">
        <v>139</v>
      </c>
      <c r="B139" t="s">
        <v>58</v>
      </c>
      <c r="C139">
        <v>2014</v>
      </c>
      <c r="D139" t="s">
        <v>16</v>
      </c>
      <c r="E139" t="s">
        <v>30</v>
      </c>
      <c r="F139">
        <v>1.37</v>
      </c>
      <c r="G139">
        <v>0.18</v>
      </c>
      <c r="H139">
        <v>0</v>
      </c>
      <c r="I139">
        <v>0.18</v>
      </c>
      <c r="J139">
        <v>1.72</v>
      </c>
      <c r="K139">
        <v>82</v>
      </c>
      <c r="L139">
        <v>9</v>
      </c>
      <c r="M139">
        <v>6.3</v>
      </c>
      <c r="N139">
        <v>101</v>
      </c>
      <c r="O139" t="s">
        <v>18</v>
      </c>
      <c r="P139" t="s">
        <v>104</v>
      </c>
      <c r="Q139">
        <f t="shared" si="2"/>
        <v>3.45</v>
      </c>
    </row>
    <row r="140" spans="1:17" hidden="1" x14ac:dyDescent="0.25">
      <c r="A140" t="s">
        <v>174</v>
      </c>
      <c r="B140" t="s">
        <v>35</v>
      </c>
      <c r="C140">
        <v>2015</v>
      </c>
      <c r="D140" t="s">
        <v>23</v>
      </c>
      <c r="E140" t="s">
        <v>33</v>
      </c>
      <c r="F140">
        <v>0.61</v>
      </c>
      <c r="G140">
        <v>0.78</v>
      </c>
      <c r="H140">
        <v>0.06</v>
      </c>
      <c r="I140">
        <v>0.27</v>
      </c>
      <c r="J140">
        <v>1.74</v>
      </c>
      <c r="K140">
        <v>63</v>
      </c>
      <c r="L140">
        <v>94</v>
      </c>
      <c r="M140">
        <v>6.6</v>
      </c>
      <c r="N140">
        <v>3172</v>
      </c>
      <c r="O140" t="s">
        <v>32</v>
      </c>
      <c r="P140" t="s">
        <v>175</v>
      </c>
      <c r="Q140">
        <f t="shared" si="2"/>
        <v>3.46</v>
      </c>
    </row>
    <row r="141" spans="1:17" hidden="1" x14ac:dyDescent="0.25">
      <c r="A141" t="s">
        <v>171</v>
      </c>
      <c r="B141" t="s">
        <v>35</v>
      </c>
      <c r="C141">
        <v>2016</v>
      </c>
      <c r="D141" t="s">
        <v>16</v>
      </c>
      <c r="E141" t="s">
        <v>49</v>
      </c>
      <c r="F141">
        <v>1.25</v>
      </c>
      <c r="G141">
        <v>0.17</v>
      </c>
      <c r="H141">
        <v>0</v>
      </c>
      <c r="I141">
        <v>0.32</v>
      </c>
      <c r="J141">
        <v>1.75</v>
      </c>
      <c r="K141">
        <v>82</v>
      </c>
      <c r="L141">
        <v>35</v>
      </c>
      <c r="M141">
        <v>4.9000000000000004</v>
      </c>
      <c r="N141">
        <v>83</v>
      </c>
      <c r="O141" t="s">
        <v>18</v>
      </c>
      <c r="P141" t="s">
        <v>50</v>
      </c>
      <c r="Q141">
        <f t="shared" si="2"/>
        <v>3.49</v>
      </c>
    </row>
    <row r="142" spans="1:17" hidden="1" x14ac:dyDescent="0.25">
      <c r="A142" t="s">
        <v>169</v>
      </c>
      <c r="B142" t="s">
        <v>35</v>
      </c>
      <c r="C142">
        <v>2014</v>
      </c>
      <c r="D142" t="s">
        <v>29</v>
      </c>
      <c r="E142" t="s">
        <v>46</v>
      </c>
      <c r="F142">
        <v>0.55000000000000004</v>
      </c>
      <c r="G142">
        <v>0.86</v>
      </c>
      <c r="H142">
        <v>0.11</v>
      </c>
      <c r="I142">
        <v>0.27</v>
      </c>
      <c r="J142">
        <v>1.79</v>
      </c>
      <c r="K142">
        <v>75</v>
      </c>
      <c r="L142">
        <v>65</v>
      </c>
      <c r="M142">
        <v>7.3</v>
      </c>
      <c r="N142">
        <v>1223</v>
      </c>
      <c r="O142" t="s">
        <v>32</v>
      </c>
      <c r="P142" t="s">
        <v>170</v>
      </c>
      <c r="Q142">
        <f t="shared" si="2"/>
        <v>3.58</v>
      </c>
    </row>
    <row r="143" spans="1:17" hidden="1" x14ac:dyDescent="0.25">
      <c r="A143" t="s">
        <v>168</v>
      </c>
      <c r="B143" t="s">
        <v>58</v>
      </c>
      <c r="C143">
        <v>2015</v>
      </c>
      <c r="D143" t="s">
        <v>19</v>
      </c>
      <c r="E143" t="s">
        <v>26</v>
      </c>
      <c r="F143">
        <v>0.73</v>
      </c>
      <c r="G143">
        <v>0.9</v>
      </c>
      <c r="H143">
        <v>0.03</v>
      </c>
      <c r="I143">
        <v>0.14000000000000001</v>
      </c>
      <c r="J143">
        <v>1.8</v>
      </c>
      <c r="K143">
        <v>87</v>
      </c>
      <c r="L143">
        <v>85</v>
      </c>
      <c r="M143">
        <v>7.9</v>
      </c>
      <c r="N143">
        <v>863</v>
      </c>
      <c r="O143" t="s">
        <v>18</v>
      </c>
      <c r="P143" t="s">
        <v>79</v>
      </c>
      <c r="Q143">
        <f t="shared" si="2"/>
        <v>3.5999999999999996</v>
      </c>
    </row>
    <row r="144" spans="1:17" hidden="1" x14ac:dyDescent="0.25">
      <c r="A144" t="s">
        <v>166</v>
      </c>
      <c r="B144" t="s">
        <v>35</v>
      </c>
      <c r="C144">
        <v>2016</v>
      </c>
      <c r="D144" t="s">
        <v>29</v>
      </c>
      <c r="E144" t="s">
        <v>30</v>
      </c>
      <c r="F144">
        <v>0.42</v>
      </c>
      <c r="G144">
        <v>1.08</v>
      </c>
      <c r="H144">
        <v>0.03</v>
      </c>
      <c r="I144">
        <v>0.28000000000000003</v>
      </c>
      <c r="J144">
        <v>1.81</v>
      </c>
      <c r="K144">
        <v>68</v>
      </c>
      <c r="L144">
        <v>66</v>
      </c>
      <c r="M144">
        <v>5.0999999999999996</v>
      </c>
      <c r="N144">
        <v>1147</v>
      </c>
      <c r="O144" t="s">
        <v>32</v>
      </c>
      <c r="P144" t="s">
        <v>167</v>
      </c>
      <c r="Q144">
        <f t="shared" si="2"/>
        <v>3.62</v>
      </c>
    </row>
    <row r="145" spans="1:17" hidden="1" x14ac:dyDescent="0.25">
      <c r="A145" t="s">
        <v>164</v>
      </c>
      <c r="B145" t="s">
        <v>36</v>
      </c>
      <c r="C145">
        <v>2014</v>
      </c>
      <c r="D145" t="s">
        <v>1</v>
      </c>
      <c r="E145" t="s">
        <v>17</v>
      </c>
      <c r="F145">
        <v>0.61</v>
      </c>
      <c r="G145">
        <v>0.34</v>
      </c>
      <c r="H145">
        <v>0.79</v>
      </c>
      <c r="I145">
        <v>0.09</v>
      </c>
      <c r="J145">
        <v>1.83</v>
      </c>
      <c r="K145">
        <v>80</v>
      </c>
      <c r="L145">
        <v>68</v>
      </c>
      <c r="M145">
        <v>8.8000000000000007</v>
      </c>
      <c r="N145">
        <v>206</v>
      </c>
      <c r="O145" t="s">
        <v>18</v>
      </c>
      <c r="P145" t="s">
        <v>64</v>
      </c>
      <c r="Q145">
        <f t="shared" si="2"/>
        <v>3.66</v>
      </c>
    </row>
    <row r="146" spans="1:17" hidden="1" x14ac:dyDescent="0.25">
      <c r="A146" t="s">
        <v>162</v>
      </c>
      <c r="B146" t="s">
        <v>35</v>
      </c>
      <c r="C146">
        <v>2015</v>
      </c>
      <c r="D146" t="s">
        <v>29</v>
      </c>
      <c r="E146" t="s">
        <v>74</v>
      </c>
      <c r="F146">
        <v>0.47</v>
      </c>
      <c r="G146">
        <v>1.03</v>
      </c>
      <c r="H146">
        <v>7.0000000000000007E-2</v>
      </c>
      <c r="I146">
        <v>0.28000000000000003</v>
      </c>
      <c r="J146">
        <v>1.86</v>
      </c>
      <c r="K146">
        <v>73</v>
      </c>
      <c r="L146">
        <v>42</v>
      </c>
      <c r="M146">
        <v>6.5</v>
      </c>
      <c r="N146">
        <v>403</v>
      </c>
      <c r="O146" t="s">
        <v>32</v>
      </c>
      <c r="P146" t="s">
        <v>163</v>
      </c>
      <c r="Q146">
        <f t="shared" si="2"/>
        <v>3.71</v>
      </c>
    </row>
    <row r="147" spans="1:17" hidden="1" x14ac:dyDescent="0.25">
      <c r="A147" t="s">
        <v>161</v>
      </c>
      <c r="B147" t="s">
        <v>35</v>
      </c>
      <c r="C147">
        <v>2016</v>
      </c>
      <c r="D147" t="s">
        <v>16</v>
      </c>
      <c r="E147" t="s">
        <v>30</v>
      </c>
      <c r="F147">
        <v>1.25</v>
      </c>
      <c r="G147">
        <v>0.27</v>
      </c>
      <c r="H147">
        <v>0.02</v>
      </c>
      <c r="I147">
        <v>0.34</v>
      </c>
      <c r="J147">
        <v>1.88</v>
      </c>
      <c r="K147">
        <v>88</v>
      </c>
      <c r="L147">
        <v>47</v>
      </c>
      <c r="M147">
        <v>6.7</v>
      </c>
      <c r="N147">
        <v>162</v>
      </c>
      <c r="O147" t="s">
        <v>18</v>
      </c>
      <c r="P147" t="s">
        <v>104</v>
      </c>
      <c r="Q147">
        <f t="shared" si="2"/>
        <v>3.76</v>
      </c>
    </row>
    <row r="148" spans="1:17" hidden="1" x14ac:dyDescent="0.25">
      <c r="A148" t="s">
        <v>160</v>
      </c>
      <c r="B148" t="s">
        <v>35</v>
      </c>
      <c r="C148">
        <v>2014</v>
      </c>
      <c r="D148" t="s">
        <v>1</v>
      </c>
      <c r="E148" t="s">
        <v>33</v>
      </c>
      <c r="F148">
        <v>0.66</v>
      </c>
      <c r="G148">
        <v>0.93</v>
      </c>
      <c r="H148">
        <v>0.01</v>
      </c>
      <c r="I148">
        <v>0.31</v>
      </c>
      <c r="J148">
        <v>1.91</v>
      </c>
      <c r="K148">
        <v>79</v>
      </c>
      <c r="L148">
        <v>78</v>
      </c>
      <c r="M148">
        <v>7.1</v>
      </c>
      <c r="N148">
        <v>506</v>
      </c>
      <c r="O148" t="s">
        <v>18</v>
      </c>
      <c r="P148" t="s">
        <v>129</v>
      </c>
      <c r="Q148">
        <f t="shared" si="2"/>
        <v>3.8200000000000003</v>
      </c>
    </row>
    <row r="149" spans="1:17" hidden="1" x14ac:dyDescent="0.25">
      <c r="A149" t="s">
        <v>158</v>
      </c>
      <c r="B149" t="s">
        <v>35</v>
      </c>
      <c r="C149">
        <v>2015</v>
      </c>
      <c r="D149" t="s">
        <v>23</v>
      </c>
      <c r="E149" t="s">
        <v>34</v>
      </c>
      <c r="F149">
        <v>0.78</v>
      </c>
      <c r="G149">
        <v>0.79</v>
      </c>
      <c r="H149">
        <v>0.04</v>
      </c>
      <c r="I149">
        <v>0.31</v>
      </c>
      <c r="J149">
        <v>1.93</v>
      </c>
      <c r="K149">
        <v>86</v>
      </c>
      <c r="L149">
        <v>81</v>
      </c>
      <c r="M149">
        <v>6</v>
      </c>
      <c r="N149">
        <v>1079</v>
      </c>
      <c r="O149" t="s">
        <v>39</v>
      </c>
      <c r="P149" t="s">
        <v>44</v>
      </c>
      <c r="Q149">
        <f t="shared" si="2"/>
        <v>3.85</v>
      </c>
    </row>
    <row r="150" spans="1:17" hidden="1" x14ac:dyDescent="0.25">
      <c r="A150" t="s">
        <v>155</v>
      </c>
      <c r="B150" t="s">
        <v>35</v>
      </c>
      <c r="C150">
        <v>2014</v>
      </c>
      <c r="D150" t="s">
        <v>20</v>
      </c>
      <c r="E150" t="s">
        <v>49</v>
      </c>
      <c r="F150">
        <v>0.73</v>
      </c>
      <c r="G150">
        <v>0.88</v>
      </c>
      <c r="H150">
        <v>0.08</v>
      </c>
      <c r="I150">
        <v>0.32</v>
      </c>
      <c r="J150">
        <v>2.0099999999999998</v>
      </c>
      <c r="K150">
        <v>89</v>
      </c>
      <c r="L150">
        <v>43</v>
      </c>
      <c r="M150">
        <v>7.4</v>
      </c>
      <c r="N150">
        <v>1984</v>
      </c>
      <c r="O150" t="s">
        <v>32</v>
      </c>
      <c r="P150" t="s">
        <v>119</v>
      </c>
      <c r="Q150">
        <f t="shared" si="2"/>
        <v>4.0199999999999996</v>
      </c>
    </row>
    <row r="151" spans="1:17" hidden="1" x14ac:dyDescent="0.25">
      <c r="A151" t="s">
        <v>152</v>
      </c>
      <c r="B151" t="s">
        <v>35</v>
      </c>
      <c r="C151">
        <v>2014</v>
      </c>
      <c r="D151" t="s">
        <v>19</v>
      </c>
      <c r="E151" t="s">
        <v>33</v>
      </c>
      <c r="F151">
        <v>0.36</v>
      </c>
      <c r="G151">
        <v>1.38</v>
      </c>
      <c r="H151">
        <v>0.02</v>
      </c>
      <c r="I151">
        <v>0.31</v>
      </c>
      <c r="J151">
        <v>2.0699999999999998</v>
      </c>
      <c r="K151">
        <v>71</v>
      </c>
      <c r="L151">
        <v>85</v>
      </c>
      <c r="M151">
        <v>6.1</v>
      </c>
      <c r="N151">
        <v>1571</v>
      </c>
      <c r="O151" t="s">
        <v>18</v>
      </c>
      <c r="P151" t="s">
        <v>105</v>
      </c>
      <c r="Q151">
        <f t="shared" si="2"/>
        <v>4.1399999999999997</v>
      </c>
    </row>
    <row r="152" spans="1:17" hidden="1" x14ac:dyDescent="0.25">
      <c r="A152" t="s">
        <v>151</v>
      </c>
      <c r="B152" t="s">
        <v>35</v>
      </c>
      <c r="C152">
        <v>2015</v>
      </c>
      <c r="D152" t="s">
        <v>29</v>
      </c>
      <c r="E152" t="s">
        <v>80</v>
      </c>
      <c r="F152">
        <v>0.96</v>
      </c>
      <c r="G152">
        <v>0.67</v>
      </c>
      <c r="H152">
        <v>0.12</v>
      </c>
      <c r="I152">
        <v>0.34</v>
      </c>
      <c r="J152">
        <v>2.09</v>
      </c>
      <c r="K152">
        <v>74</v>
      </c>
      <c r="L152">
        <v>58</v>
      </c>
      <c r="M152">
        <v>7.9</v>
      </c>
      <c r="N152">
        <v>1287</v>
      </c>
      <c r="O152" t="s">
        <v>32</v>
      </c>
      <c r="P152" t="s">
        <v>140</v>
      </c>
      <c r="Q152">
        <f t="shared" si="2"/>
        <v>4.18</v>
      </c>
    </row>
    <row r="153" spans="1:17" hidden="1" x14ac:dyDescent="0.25">
      <c r="A153" t="s">
        <v>149</v>
      </c>
      <c r="B153" t="s">
        <v>35</v>
      </c>
      <c r="C153">
        <v>2015</v>
      </c>
      <c r="D153" t="s">
        <v>23</v>
      </c>
      <c r="E153" t="s">
        <v>49</v>
      </c>
      <c r="F153">
        <v>0.71</v>
      </c>
      <c r="G153">
        <v>0.94</v>
      </c>
      <c r="H153">
        <v>0.14000000000000001</v>
      </c>
      <c r="I153">
        <v>0.32</v>
      </c>
      <c r="J153">
        <v>2.1</v>
      </c>
      <c r="K153">
        <v>73</v>
      </c>
      <c r="L153">
        <v>46</v>
      </c>
      <c r="M153">
        <v>5</v>
      </c>
      <c r="N153">
        <v>845</v>
      </c>
      <c r="O153" t="s">
        <v>32</v>
      </c>
      <c r="P153" t="s">
        <v>150</v>
      </c>
      <c r="Q153">
        <f t="shared" si="2"/>
        <v>4.21</v>
      </c>
    </row>
    <row r="154" spans="1:17" hidden="1" x14ac:dyDescent="0.25">
      <c r="A154" t="s">
        <v>147</v>
      </c>
      <c r="B154" t="s">
        <v>35</v>
      </c>
      <c r="C154">
        <v>2016</v>
      </c>
      <c r="D154" t="s">
        <v>23</v>
      </c>
      <c r="E154" t="s">
        <v>34</v>
      </c>
      <c r="F154">
        <v>0.81</v>
      </c>
      <c r="G154">
        <v>0.85</v>
      </c>
      <c r="H154">
        <v>0.15</v>
      </c>
      <c r="I154">
        <v>0.33</v>
      </c>
      <c r="J154">
        <v>2.14</v>
      </c>
      <c r="K154">
        <v>90</v>
      </c>
      <c r="L154">
        <v>31</v>
      </c>
      <c r="M154">
        <v>6.1</v>
      </c>
      <c r="N154">
        <v>1358</v>
      </c>
      <c r="O154" t="s">
        <v>39</v>
      </c>
      <c r="P154" t="s">
        <v>69</v>
      </c>
      <c r="Q154">
        <f t="shared" si="2"/>
        <v>4.28</v>
      </c>
    </row>
    <row r="155" spans="1:17" hidden="1" x14ac:dyDescent="0.25">
      <c r="A155" t="s">
        <v>106</v>
      </c>
      <c r="B155" t="s">
        <v>58</v>
      </c>
      <c r="C155">
        <v>2016</v>
      </c>
      <c r="D155" t="s">
        <v>23</v>
      </c>
      <c r="E155" t="s">
        <v>42</v>
      </c>
      <c r="F155">
        <v>1.29</v>
      </c>
      <c r="G155">
        <v>0.68</v>
      </c>
      <c r="H155">
        <v>0</v>
      </c>
      <c r="I155">
        <v>0.2</v>
      </c>
      <c r="J155">
        <v>2.16</v>
      </c>
      <c r="K155">
        <v>80</v>
      </c>
      <c r="L155">
        <v>33</v>
      </c>
      <c r="M155">
        <v>6.9</v>
      </c>
      <c r="N155">
        <v>614</v>
      </c>
      <c r="O155" t="s">
        <v>32</v>
      </c>
      <c r="P155" t="s">
        <v>107</v>
      </c>
      <c r="Q155">
        <f t="shared" si="2"/>
        <v>4.33</v>
      </c>
    </row>
    <row r="156" spans="1:17" hidden="1" x14ac:dyDescent="0.25">
      <c r="A156" t="s">
        <v>71</v>
      </c>
      <c r="B156" t="s">
        <v>58</v>
      </c>
      <c r="C156">
        <v>2014</v>
      </c>
      <c r="D156" t="s">
        <v>16</v>
      </c>
      <c r="E156" t="s">
        <v>49</v>
      </c>
      <c r="F156">
        <v>0.6</v>
      </c>
      <c r="G156">
        <v>1.42</v>
      </c>
      <c r="H156">
        <v>0</v>
      </c>
      <c r="I156">
        <v>0.16</v>
      </c>
      <c r="J156">
        <v>2.1800000000000002</v>
      </c>
      <c r="K156">
        <v>82</v>
      </c>
      <c r="L156">
        <v>33</v>
      </c>
      <c r="M156">
        <v>5.4</v>
      </c>
      <c r="N156">
        <v>347</v>
      </c>
      <c r="O156" t="s">
        <v>18</v>
      </c>
      <c r="P156" t="s">
        <v>50</v>
      </c>
      <c r="Q156">
        <f t="shared" si="2"/>
        <v>4.3600000000000003</v>
      </c>
    </row>
    <row r="157" spans="1:17" hidden="1" x14ac:dyDescent="0.25">
      <c r="A157" t="s">
        <v>146</v>
      </c>
      <c r="B157" t="s">
        <v>35</v>
      </c>
      <c r="C157">
        <v>2014</v>
      </c>
      <c r="D157" t="s">
        <v>16</v>
      </c>
      <c r="E157" t="s">
        <v>49</v>
      </c>
      <c r="F157">
        <v>1.54</v>
      </c>
      <c r="G157">
        <v>0.25</v>
      </c>
      <c r="H157">
        <v>0</v>
      </c>
      <c r="I157">
        <v>0.4</v>
      </c>
      <c r="J157">
        <v>2.19</v>
      </c>
      <c r="K157">
        <v>81</v>
      </c>
      <c r="L157">
        <v>37</v>
      </c>
      <c r="M157">
        <v>6.1</v>
      </c>
      <c r="N157">
        <v>208</v>
      </c>
      <c r="O157" t="s">
        <v>18</v>
      </c>
      <c r="P157" t="s">
        <v>50</v>
      </c>
      <c r="Q157">
        <f t="shared" si="2"/>
        <v>4.38</v>
      </c>
    </row>
    <row r="158" spans="1:17" hidden="1" x14ac:dyDescent="0.25">
      <c r="A158" t="s">
        <v>145</v>
      </c>
      <c r="B158" t="s">
        <v>35</v>
      </c>
      <c r="C158">
        <v>2015</v>
      </c>
      <c r="D158" t="s">
        <v>23</v>
      </c>
      <c r="E158" t="s">
        <v>42</v>
      </c>
      <c r="F158">
        <v>0.55000000000000004</v>
      </c>
      <c r="G158">
        <v>1.19</v>
      </c>
      <c r="H158">
        <v>0.14000000000000001</v>
      </c>
      <c r="I158">
        <v>0.33</v>
      </c>
      <c r="J158">
        <v>2.21</v>
      </c>
      <c r="K158">
        <v>73</v>
      </c>
      <c r="L158">
        <v>40</v>
      </c>
      <c r="M158">
        <v>7.3</v>
      </c>
      <c r="N158">
        <v>480</v>
      </c>
      <c r="O158" t="s">
        <v>32</v>
      </c>
      <c r="P158" t="s">
        <v>78</v>
      </c>
      <c r="Q158">
        <f t="shared" si="2"/>
        <v>4.42</v>
      </c>
    </row>
    <row r="159" spans="1:17" hidden="1" x14ac:dyDescent="0.25">
      <c r="A159" t="s">
        <v>93</v>
      </c>
      <c r="B159" t="s">
        <v>58</v>
      </c>
      <c r="C159">
        <v>2016</v>
      </c>
      <c r="D159" t="s">
        <v>23</v>
      </c>
      <c r="E159" t="s">
        <v>49</v>
      </c>
      <c r="F159">
        <v>1.28</v>
      </c>
      <c r="G159">
        <v>0.77</v>
      </c>
      <c r="H159">
        <v>0</v>
      </c>
      <c r="I159">
        <v>0.2</v>
      </c>
      <c r="J159">
        <v>2.25</v>
      </c>
      <c r="K159">
        <v>87</v>
      </c>
      <c r="L159">
        <v>37</v>
      </c>
      <c r="M159">
        <v>8.1999999999999993</v>
      </c>
      <c r="N159">
        <v>440</v>
      </c>
      <c r="O159" t="s">
        <v>32</v>
      </c>
      <c r="P159" t="s">
        <v>59</v>
      </c>
      <c r="Q159">
        <f t="shared" si="2"/>
        <v>4.5</v>
      </c>
    </row>
    <row r="160" spans="1:17" hidden="1" x14ac:dyDescent="0.25">
      <c r="A160" t="s">
        <v>143</v>
      </c>
      <c r="B160" t="s">
        <v>35</v>
      </c>
      <c r="C160">
        <v>2016</v>
      </c>
      <c r="D160" t="s">
        <v>29</v>
      </c>
      <c r="E160" t="s">
        <v>42</v>
      </c>
      <c r="F160">
        <v>0.6</v>
      </c>
      <c r="G160">
        <v>1.25</v>
      </c>
      <c r="H160">
        <v>0.06</v>
      </c>
      <c r="I160">
        <v>0.35</v>
      </c>
      <c r="J160">
        <v>2.2599999999999998</v>
      </c>
      <c r="K160">
        <v>76</v>
      </c>
      <c r="L160">
        <v>91</v>
      </c>
      <c r="M160">
        <v>6.3</v>
      </c>
      <c r="N160">
        <v>635</v>
      </c>
      <c r="O160" t="s">
        <v>32</v>
      </c>
      <c r="P160" t="s">
        <v>78</v>
      </c>
      <c r="Q160">
        <f t="shared" si="2"/>
        <v>4.5199999999999996</v>
      </c>
    </row>
    <row r="161" spans="1:17" hidden="1" x14ac:dyDescent="0.25">
      <c r="A161" t="s">
        <v>103</v>
      </c>
      <c r="B161" t="s">
        <v>58</v>
      </c>
      <c r="C161">
        <v>2015</v>
      </c>
      <c r="D161" t="s">
        <v>16</v>
      </c>
      <c r="E161" t="s">
        <v>30</v>
      </c>
      <c r="F161">
        <v>1.95</v>
      </c>
      <c r="G161">
        <v>0.15</v>
      </c>
      <c r="H161">
        <v>0</v>
      </c>
      <c r="I161">
        <v>0.24</v>
      </c>
      <c r="J161">
        <v>2.34</v>
      </c>
      <c r="K161">
        <v>86</v>
      </c>
      <c r="L161">
        <v>14</v>
      </c>
      <c r="M161">
        <v>6.2</v>
      </c>
      <c r="N161">
        <v>115</v>
      </c>
      <c r="O161" t="s">
        <v>43</v>
      </c>
      <c r="P161" t="s">
        <v>104</v>
      </c>
      <c r="Q161">
        <f t="shared" si="2"/>
        <v>4.68</v>
      </c>
    </row>
    <row r="162" spans="1:17" hidden="1" x14ac:dyDescent="0.25">
      <c r="A162" t="s">
        <v>141</v>
      </c>
      <c r="B162" t="s">
        <v>36</v>
      </c>
      <c r="C162">
        <v>2015</v>
      </c>
      <c r="D162" t="s">
        <v>29</v>
      </c>
      <c r="E162" t="s">
        <v>17</v>
      </c>
      <c r="F162">
        <v>1.1499999999999999</v>
      </c>
      <c r="G162">
        <v>0.55000000000000004</v>
      </c>
      <c r="H162">
        <v>0.47</v>
      </c>
      <c r="I162">
        <v>0.17</v>
      </c>
      <c r="J162">
        <v>2.34</v>
      </c>
      <c r="K162">
        <v>89</v>
      </c>
      <c r="L162">
        <v>82</v>
      </c>
      <c r="M162">
        <v>9</v>
      </c>
      <c r="N162">
        <v>478</v>
      </c>
      <c r="O162" t="s">
        <v>43</v>
      </c>
      <c r="P162" t="s">
        <v>142</v>
      </c>
      <c r="Q162">
        <f t="shared" si="2"/>
        <v>4.68</v>
      </c>
    </row>
    <row r="163" spans="1:17" hidden="1" x14ac:dyDescent="0.25">
      <c r="A163" t="s">
        <v>88</v>
      </c>
      <c r="B163" t="s">
        <v>58</v>
      </c>
      <c r="C163">
        <v>2016</v>
      </c>
      <c r="D163" t="s">
        <v>23</v>
      </c>
      <c r="E163" t="s">
        <v>34</v>
      </c>
      <c r="F163">
        <v>1.46</v>
      </c>
      <c r="G163">
        <v>0.74</v>
      </c>
      <c r="H163">
        <v>0</v>
      </c>
      <c r="I163">
        <v>0.22</v>
      </c>
      <c r="J163">
        <v>2.42</v>
      </c>
      <c r="K163">
        <v>78</v>
      </c>
      <c r="L163">
        <v>17</v>
      </c>
      <c r="M163">
        <v>3.1</v>
      </c>
      <c r="N163">
        <v>290</v>
      </c>
      <c r="O163" t="s">
        <v>32</v>
      </c>
      <c r="P163" t="s">
        <v>37</v>
      </c>
      <c r="Q163">
        <f t="shared" si="2"/>
        <v>4.84</v>
      </c>
    </row>
    <row r="164" spans="1:17" hidden="1" x14ac:dyDescent="0.25">
      <c r="A164" t="s">
        <v>116</v>
      </c>
      <c r="B164" t="s">
        <v>58</v>
      </c>
      <c r="C164">
        <v>2015</v>
      </c>
      <c r="D164" t="s">
        <v>16</v>
      </c>
      <c r="E164" t="s">
        <v>49</v>
      </c>
      <c r="F164">
        <v>2.08</v>
      </c>
      <c r="G164">
        <v>0.08</v>
      </c>
      <c r="H164">
        <v>0</v>
      </c>
      <c r="I164">
        <v>0.26</v>
      </c>
      <c r="J164">
        <v>2.42</v>
      </c>
      <c r="K164">
        <v>84</v>
      </c>
      <c r="L164">
        <v>23</v>
      </c>
      <c r="M164">
        <v>6.1</v>
      </c>
      <c r="N164">
        <v>124</v>
      </c>
      <c r="O164" t="s">
        <v>18</v>
      </c>
      <c r="P164" t="s">
        <v>50</v>
      </c>
      <c r="Q164">
        <f t="shared" si="2"/>
        <v>4.84</v>
      </c>
    </row>
    <row r="165" spans="1:17" hidden="1" x14ac:dyDescent="0.25">
      <c r="A165" t="s">
        <v>139</v>
      </c>
      <c r="B165" t="s">
        <v>35</v>
      </c>
      <c r="C165">
        <v>2014</v>
      </c>
      <c r="D165" t="s">
        <v>16</v>
      </c>
      <c r="E165" t="s">
        <v>30</v>
      </c>
      <c r="F165">
        <v>1.47</v>
      </c>
      <c r="G165">
        <v>0.54</v>
      </c>
      <c r="H165">
        <v>0.01</v>
      </c>
      <c r="I165">
        <v>0.43</v>
      </c>
      <c r="J165">
        <v>2.4500000000000002</v>
      </c>
      <c r="K165">
        <v>83</v>
      </c>
      <c r="L165">
        <v>50</v>
      </c>
      <c r="M165">
        <v>7</v>
      </c>
      <c r="N165">
        <v>291</v>
      </c>
      <c r="O165" t="s">
        <v>18</v>
      </c>
      <c r="P165" t="s">
        <v>104</v>
      </c>
      <c r="Q165">
        <f t="shared" si="2"/>
        <v>4.9000000000000004</v>
      </c>
    </row>
    <row r="166" spans="1:17" hidden="1" x14ac:dyDescent="0.25">
      <c r="A166" t="s">
        <v>137</v>
      </c>
      <c r="B166" t="s">
        <v>35</v>
      </c>
      <c r="C166">
        <v>2015</v>
      </c>
      <c r="D166" t="s">
        <v>29</v>
      </c>
      <c r="E166" t="s">
        <v>33</v>
      </c>
      <c r="F166">
        <v>1.03</v>
      </c>
      <c r="G166">
        <v>0.81</v>
      </c>
      <c r="H166">
        <v>0.26</v>
      </c>
      <c r="I166">
        <v>0.38</v>
      </c>
      <c r="J166">
        <v>2.48</v>
      </c>
      <c r="K166">
        <v>92</v>
      </c>
      <c r="L166">
        <v>100</v>
      </c>
      <c r="M166">
        <v>8.6</v>
      </c>
      <c r="N166">
        <v>6383</v>
      </c>
      <c r="O166" t="s">
        <v>32</v>
      </c>
      <c r="P166" t="s">
        <v>138</v>
      </c>
      <c r="Q166">
        <f t="shared" si="2"/>
        <v>4.96</v>
      </c>
    </row>
    <row r="167" spans="1:17" hidden="1" x14ac:dyDescent="0.25">
      <c r="A167" t="s">
        <v>55</v>
      </c>
      <c r="B167" t="s">
        <v>58</v>
      </c>
      <c r="C167">
        <v>2016</v>
      </c>
      <c r="D167" t="s">
        <v>16</v>
      </c>
      <c r="E167" t="s">
        <v>49</v>
      </c>
      <c r="F167">
        <v>0.43</v>
      </c>
      <c r="G167">
        <v>2.0499999999999998</v>
      </c>
      <c r="H167">
        <v>0</v>
      </c>
      <c r="I167">
        <v>0.17</v>
      </c>
      <c r="J167">
        <v>2.65</v>
      </c>
      <c r="K167">
        <v>84</v>
      </c>
      <c r="L167">
        <v>50</v>
      </c>
      <c r="M167">
        <v>5.5</v>
      </c>
      <c r="N167">
        <v>201</v>
      </c>
      <c r="O167" t="s">
        <v>18</v>
      </c>
      <c r="P167" t="s">
        <v>56</v>
      </c>
      <c r="Q167">
        <f t="shared" si="2"/>
        <v>5.3</v>
      </c>
    </row>
    <row r="168" spans="1:17" hidden="1" x14ac:dyDescent="0.25">
      <c r="A168" t="s">
        <v>133</v>
      </c>
      <c r="B168" t="s">
        <v>35</v>
      </c>
      <c r="C168">
        <v>2015</v>
      </c>
      <c r="D168" t="s">
        <v>38</v>
      </c>
      <c r="E168" t="s">
        <v>80</v>
      </c>
      <c r="F168">
        <v>1.5</v>
      </c>
      <c r="G168">
        <v>0.8</v>
      </c>
      <c r="H168">
        <v>0</v>
      </c>
      <c r="I168">
        <v>0.48</v>
      </c>
      <c r="J168">
        <v>2.78</v>
      </c>
      <c r="K168">
        <v>83</v>
      </c>
      <c r="L168">
        <v>81</v>
      </c>
      <c r="M168">
        <v>7.7</v>
      </c>
      <c r="N168">
        <v>836</v>
      </c>
      <c r="O168" t="s">
        <v>32</v>
      </c>
      <c r="P168" t="s">
        <v>134</v>
      </c>
      <c r="Q168">
        <f t="shared" si="2"/>
        <v>5.56</v>
      </c>
    </row>
    <row r="169" spans="1:17" hidden="1" x14ac:dyDescent="0.25">
      <c r="A169" t="s">
        <v>131</v>
      </c>
      <c r="B169" t="s">
        <v>35</v>
      </c>
      <c r="C169">
        <v>2014</v>
      </c>
      <c r="D169" t="s">
        <v>29</v>
      </c>
      <c r="E169" t="s">
        <v>33</v>
      </c>
      <c r="F169">
        <v>1.28</v>
      </c>
      <c r="G169">
        <v>0.98</v>
      </c>
      <c r="H169">
        <v>7.0000000000000007E-2</v>
      </c>
      <c r="I169">
        <v>0.46</v>
      </c>
      <c r="J169">
        <v>2.79</v>
      </c>
      <c r="K169">
        <v>80</v>
      </c>
      <c r="L169">
        <v>90</v>
      </c>
      <c r="M169">
        <v>7.9</v>
      </c>
      <c r="N169">
        <v>2944</v>
      </c>
      <c r="O169" t="s">
        <v>39</v>
      </c>
      <c r="P169" t="s">
        <v>128</v>
      </c>
      <c r="Q169">
        <f t="shared" si="2"/>
        <v>5.58</v>
      </c>
    </row>
    <row r="170" spans="1:17" hidden="1" x14ac:dyDescent="0.25">
      <c r="A170" t="s">
        <v>126</v>
      </c>
      <c r="B170" t="s">
        <v>58</v>
      </c>
      <c r="C170">
        <v>2014</v>
      </c>
      <c r="D170" t="s">
        <v>23</v>
      </c>
      <c r="E170" t="s">
        <v>49</v>
      </c>
      <c r="F170">
        <v>1.84</v>
      </c>
      <c r="G170">
        <v>0.8</v>
      </c>
      <c r="H170">
        <v>0.04</v>
      </c>
      <c r="I170">
        <v>0.27</v>
      </c>
      <c r="J170">
        <v>2.95</v>
      </c>
      <c r="K170">
        <v>86</v>
      </c>
      <c r="L170">
        <v>68</v>
      </c>
      <c r="M170">
        <v>6.4</v>
      </c>
      <c r="N170">
        <v>2658</v>
      </c>
      <c r="O170" t="s">
        <v>32</v>
      </c>
      <c r="P170" t="s">
        <v>127</v>
      </c>
      <c r="Q170">
        <f t="shared" si="2"/>
        <v>5.9</v>
      </c>
    </row>
    <row r="171" spans="1:17" hidden="1" x14ac:dyDescent="0.25">
      <c r="A171" t="s">
        <v>124</v>
      </c>
      <c r="B171" t="s">
        <v>35</v>
      </c>
      <c r="C171">
        <v>2014</v>
      </c>
      <c r="D171" t="s">
        <v>29</v>
      </c>
      <c r="E171" t="s">
        <v>80</v>
      </c>
      <c r="F171">
        <v>1.01</v>
      </c>
      <c r="G171">
        <v>1.43</v>
      </c>
      <c r="H171">
        <v>0.05</v>
      </c>
      <c r="I171">
        <v>0.47</v>
      </c>
      <c r="J171">
        <v>2.96</v>
      </c>
      <c r="K171">
        <v>84</v>
      </c>
      <c r="L171">
        <v>85</v>
      </c>
      <c r="M171">
        <v>8.1</v>
      </c>
      <c r="N171">
        <v>1886</v>
      </c>
      <c r="O171" t="s">
        <v>32</v>
      </c>
      <c r="P171" t="s">
        <v>125</v>
      </c>
      <c r="Q171">
        <f t="shared" si="2"/>
        <v>5.92</v>
      </c>
    </row>
    <row r="172" spans="1:17" hidden="1" x14ac:dyDescent="0.25">
      <c r="A172" t="s">
        <v>121</v>
      </c>
      <c r="B172" t="s">
        <v>36</v>
      </c>
      <c r="C172">
        <v>2015</v>
      </c>
      <c r="D172" t="s">
        <v>24</v>
      </c>
      <c r="E172" t="s">
        <v>17</v>
      </c>
      <c r="F172">
        <v>0.51</v>
      </c>
      <c r="G172">
        <v>1.02</v>
      </c>
      <c r="H172">
        <v>1.4</v>
      </c>
      <c r="I172">
        <v>0.12</v>
      </c>
      <c r="J172">
        <v>3.05</v>
      </c>
      <c r="K172">
        <v>66</v>
      </c>
      <c r="L172">
        <v>60</v>
      </c>
      <c r="M172">
        <v>6.9</v>
      </c>
      <c r="N172">
        <v>106</v>
      </c>
      <c r="O172" t="s">
        <v>18</v>
      </c>
      <c r="P172" t="s">
        <v>17</v>
      </c>
      <c r="Q172">
        <f t="shared" si="2"/>
        <v>6.1</v>
      </c>
    </row>
    <row r="173" spans="1:17" hidden="1" x14ac:dyDescent="0.25">
      <c r="A173" t="s">
        <v>122</v>
      </c>
      <c r="B173" t="s">
        <v>51</v>
      </c>
      <c r="C173">
        <v>2014</v>
      </c>
      <c r="D173" t="s">
        <v>24</v>
      </c>
      <c r="E173" t="s">
        <v>49</v>
      </c>
      <c r="F173">
        <v>1</v>
      </c>
      <c r="G173">
        <v>1.82</v>
      </c>
      <c r="H173">
        <v>0</v>
      </c>
      <c r="I173">
        <v>0.23</v>
      </c>
      <c r="J173">
        <v>3.05</v>
      </c>
      <c r="K173">
        <v>70</v>
      </c>
      <c r="L173">
        <v>74</v>
      </c>
      <c r="M173">
        <v>3.9</v>
      </c>
      <c r="N173">
        <v>2057</v>
      </c>
      <c r="O173" t="s">
        <v>39</v>
      </c>
      <c r="P173" t="s">
        <v>108</v>
      </c>
      <c r="Q173">
        <f t="shared" si="2"/>
        <v>6.1</v>
      </c>
    </row>
    <row r="174" spans="1:17" hidden="1" x14ac:dyDescent="0.25">
      <c r="A174" t="s">
        <v>118</v>
      </c>
      <c r="B174" t="s">
        <v>63</v>
      </c>
      <c r="C174">
        <v>2015</v>
      </c>
      <c r="D174" t="s">
        <v>1</v>
      </c>
      <c r="E174" t="s">
        <v>17</v>
      </c>
      <c r="F174">
        <v>1.18</v>
      </c>
      <c r="G174">
        <v>0.89</v>
      </c>
      <c r="H174">
        <v>0.94</v>
      </c>
      <c r="I174">
        <v>0.2</v>
      </c>
      <c r="J174">
        <v>3.21</v>
      </c>
      <c r="K174">
        <v>88</v>
      </c>
      <c r="L174">
        <v>85</v>
      </c>
      <c r="M174">
        <v>8.6999999999999993</v>
      </c>
      <c r="N174">
        <v>691</v>
      </c>
      <c r="O174" t="s">
        <v>18</v>
      </c>
      <c r="P174" t="s">
        <v>17</v>
      </c>
      <c r="Q174">
        <f t="shared" si="2"/>
        <v>6.42</v>
      </c>
    </row>
    <row r="175" spans="1:17" hidden="1" x14ac:dyDescent="0.25">
      <c r="A175" t="s">
        <v>117</v>
      </c>
      <c r="B175" t="s">
        <v>58</v>
      </c>
      <c r="C175">
        <v>2014</v>
      </c>
      <c r="D175" t="s">
        <v>23</v>
      </c>
      <c r="E175" t="s">
        <v>26</v>
      </c>
      <c r="F175">
        <v>1.91</v>
      </c>
      <c r="G175">
        <v>1</v>
      </c>
      <c r="H175">
        <v>0.03</v>
      </c>
      <c r="I175">
        <v>0.28999999999999998</v>
      </c>
      <c r="J175">
        <v>3.23</v>
      </c>
      <c r="K175">
        <v>85</v>
      </c>
      <c r="L175">
        <v>69</v>
      </c>
      <c r="M175">
        <v>7.2</v>
      </c>
      <c r="N175">
        <v>1267</v>
      </c>
      <c r="O175" t="s">
        <v>32</v>
      </c>
      <c r="P175" t="s">
        <v>45</v>
      </c>
      <c r="Q175">
        <f t="shared" si="2"/>
        <v>6.46</v>
      </c>
    </row>
    <row r="176" spans="1:17" hidden="1" x14ac:dyDescent="0.25">
      <c r="A176" t="s">
        <v>116</v>
      </c>
      <c r="B176" t="s">
        <v>35</v>
      </c>
      <c r="C176">
        <v>2015</v>
      </c>
      <c r="D176" t="s">
        <v>16</v>
      </c>
      <c r="E176" t="s">
        <v>49</v>
      </c>
      <c r="F176">
        <v>2.34</v>
      </c>
      <c r="G176">
        <v>0.3</v>
      </c>
      <c r="H176">
        <v>0</v>
      </c>
      <c r="I176">
        <v>0.6</v>
      </c>
      <c r="J176">
        <v>3.24</v>
      </c>
      <c r="K176">
        <v>83</v>
      </c>
      <c r="L176">
        <v>37</v>
      </c>
      <c r="M176">
        <v>5.9</v>
      </c>
      <c r="N176">
        <v>180</v>
      </c>
      <c r="O176" t="s">
        <v>18</v>
      </c>
      <c r="P176" t="s">
        <v>50</v>
      </c>
      <c r="Q176">
        <f t="shared" si="2"/>
        <v>6.48</v>
      </c>
    </row>
    <row r="177" spans="1:17" hidden="1" x14ac:dyDescent="0.25">
      <c r="A177" t="s">
        <v>48</v>
      </c>
      <c r="B177" t="s">
        <v>58</v>
      </c>
      <c r="C177">
        <v>2015</v>
      </c>
      <c r="D177" t="s">
        <v>16</v>
      </c>
      <c r="E177" t="s">
        <v>49</v>
      </c>
      <c r="F177">
        <v>0.89</v>
      </c>
      <c r="G177">
        <v>2.12</v>
      </c>
      <c r="H177">
        <v>0</v>
      </c>
      <c r="I177">
        <v>0.24</v>
      </c>
      <c r="J177">
        <v>3.25</v>
      </c>
      <c r="K177">
        <v>84</v>
      </c>
      <c r="L177">
        <v>45</v>
      </c>
      <c r="M177">
        <v>4.4000000000000004</v>
      </c>
      <c r="N177">
        <v>459</v>
      </c>
      <c r="O177" t="s">
        <v>18</v>
      </c>
      <c r="P177" t="s">
        <v>50</v>
      </c>
      <c r="Q177">
        <f t="shared" si="2"/>
        <v>6.5</v>
      </c>
    </row>
    <row r="178" spans="1:17" hidden="1" x14ac:dyDescent="0.25">
      <c r="A178" t="s">
        <v>114</v>
      </c>
      <c r="B178" t="s">
        <v>58</v>
      </c>
      <c r="C178">
        <v>2015</v>
      </c>
      <c r="D178" t="s">
        <v>23</v>
      </c>
      <c r="E178" t="s">
        <v>26</v>
      </c>
      <c r="F178">
        <v>2.61</v>
      </c>
      <c r="G178">
        <v>0.33</v>
      </c>
      <c r="H178">
        <v>0</v>
      </c>
      <c r="I178">
        <v>0.34</v>
      </c>
      <c r="J178">
        <v>3.28</v>
      </c>
      <c r="K178">
        <v>82</v>
      </c>
      <c r="L178">
        <v>74</v>
      </c>
      <c r="M178">
        <v>7.5</v>
      </c>
      <c r="N178">
        <v>563</v>
      </c>
      <c r="O178" t="s">
        <v>32</v>
      </c>
      <c r="P178" t="s">
        <v>115</v>
      </c>
      <c r="Q178">
        <f t="shared" si="2"/>
        <v>6.56</v>
      </c>
    </row>
    <row r="179" spans="1:17" hidden="1" x14ac:dyDescent="0.25">
      <c r="A179" t="s">
        <v>76</v>
      </c>
      <c r="B179" t="s">
        <v>58</v>
      </c>
      <c r="C179">
        <v>2014</v>
      </c>
      <c r="D179" t="s">
        <v>23</v>
      </c>
      <c r="E179" t="s">
        <v>34</v>
      </c>
      <c r="F179">
        <v>2.14</v>
      </c>
      <c r="G179">
        <v>0.92</v>
      </c>
      <c r="H179">
        <v>0</v>
      </c>
      <c r="I179">
        <v>0.31</v>
      </c>
      <c r="J179">
        <v>3.37</v>
      </c>
      <c r="K179">
        <v>75</v>
      </c>
      <c r="L179">
        <v>11</v>
      </c>
      <c r="M179">
        <v>5.5</v>
      </c>
      <c r="N179">
        <v>1735</v>
      </c>
      <c r="O179" t="s">
        <v>39</v>
      </c>
      <c r="P179" t="s">
        <v>40</v>
      </c>
      <c r="Q179">
        <f t="shared" si="2"/>
        <v>6.74</v>
      </c>
    </row>
    <row r="180" spans="1:17" hidden="1" x14ac:dyDescent="0.25">
      <c r="A180" t="s">
        <v>112</v>
      </c>
      <c r="B180" t="s">
        <v>35</v>
      </c>
      <c r="C180">
        <v>2015</v>
      </c>
      <c r="D180" t="s">
        <v>29</v>
      </c>
      <c r="E180" t="s">
        <v>42</v>
      </c>
      <c r="F180">
        <v>0.81</v>
      </c>
      <c r="G180">
        <v>1.99</v>
      </c>
      <c r="H180">
        <v>7.0000000000000007E-2</v>
      </c>
      <c r="I180">
        <v>0.52</v>
      </c>
      <c r="J180">
        <v>3.39</v>
      </c>
      <c r="K180">
        <v>76</v>
      </c>
      <c r="L180">
        <v>86</v>
      </c>
      <c r="M180">
        <v>6.8</v>
      </c>
      <c r="N180">
        <v>1319</v>
      </c>
      <c r="O180" t="s">
        <v>32</v>
      </c>
      <c r="P180" t="s">
        <v>113</v>
      </c>
      <c r="Q180">
        <f t="shared" si="2"/>
        <v>6.7799999999999994</v>
      </c>
    </row>
    <row r="181" spans="1:17" hidden="1" x14ac:dyDescent="0.25">
      <c r="A181" t="s">
        <v>110</v>
      </c>
      <c r="B181" t="s">
        <v>35</v>
      </c>
      <c r="C181">
        <v>2015</v>
      </c>
      <c r="D181" t="s">
        <v>29</v>
      </c>
      <c r="E181" t="s">
        <v>72</v>
      </c>
      <c r="F181">
        <v>1.0900000000000001</v>
      </c>
      <c r="G181">
        <v>1.36</v>
      </c>
      <c r="H181">
        <v>0.49</v>
      </c>
      <c r="I181">
        <v>0.48</v>
      </c>
      <c r="J181">
        <v>3.41</v>
      </c>
      <c r="K181">
        <v>93</v>
      </c>
      <c r="L181">
        <v>86</v>
      </c>
      <c r="M181">
        <v>8.1999999999999993</v>
      </c>
      <c r="N181">
        <v>3943</v>
      </c>
      <c r="O181" t="s">
        <v>32</v>
      </c>
      <c r="P181" t="s">
        <v>111</v>
      </c>
      <c r="Q181">
        <f t="shared" si="2"/>
        <v>6.83</v>
      </c>
    </row>
    <row r="182" spans="1:17" hidden="1" x14ac:dyDescent="0.25">
      <c r="A182" t="s">
        <v>99</v>
      </c>
      <c r="B182" t="s">
        <v>58</v>
      </c>
      <c r="C182">
        <v>2014</v>
      </c>
      <c r="D182" t="s">
        <v>29</v>
      </c>
      <c r="E182" t="s">
        <v>42</v>
      </c>
      <c r="F182">
        <v>2.27</v>
      </c>
      <c r="G182">
        <v>0.9</v>
      </c>
      <c r="H182">
        <v>0</v>
      </c>
      <c r="I182">
        <v>0.33</v>
      </c>
      <c r="J182">
        <v>3.5</v>
      </c>
      <c r="K182">
        <v>72</v>
      </c>
      <c r="L182">
        <v>59</v>
      </c>
      <c r="M182">
        <v>4.0999999999999996</v>
      </c>
      <c r="N182">
        <v>1005</v>
      </c>
      <c r="O182" t="s">
        <v>32</v>
      </c>
      <c r="P182" t="s">
        <v>100</v>
      </c>
      <c r="Q182">
        <f t="shared" si="2"/>
        <v>7</v>
      </c>
    </row>
    <row r="183" spans="1:17" hidden="1" x14ac:dyDescent="0.25">
      <c r="A183" t="s">
        <v>106</v>
      </c>
      <c r="B183" t="s">
        <v>35</v>
      </c>
      <c r="C183">
        <v>2016</v>
      </c>
      <c r="D183" t="s">
        <v>23</v>
      </c>
      <c r="E183" t="s">
        <v>42</v>
      </c>
      <c r="F183">
        <v>1.35</v>
      </c>
      <c r="G183">
        <v>1.7</v>
      </c>
      <c r="H183">
        <v>0.15</v>
      </c>
      <c r="I183">
        <v>0.6</v>
      </c>
      <c r="J183">
        <v>3.8</v>
      </c>
      <c r="K183">
        <v>80</v>
      </c>
      <c r="L183">
        <v>64</v>
      </c>
      <c r="M183">
        <v>7</v>
      </c>
      <c r="N183">
        <v>2219</v>
      </c>
      <c r="O183" t="s">
        <v>32</v>
      </c>
      <c r="P183" t="s">
        <v>107</v>
      </c>
      <c r="Q183">
        <f t="shared" si="2"/>
        <v>7.6</v>
      </c>
    </row>
    <row r="184" spans="1:17" hidden="1" x14ac:dyDescent="0.25">
      <c r="A184" t="s">
        <v>103</v>
      </c>
      <c r="B184" t="s">
        <v>35</v>
      </c>
      <c r="C184">
        <v>2015</v>
      </c>
      <c r="D184" t="s">
        <v>16</v>
      </c>
      <c r="E184" t="s">
        <v>30</v>
      </c>
      <c r="F184">
        <v>2.4900000000000002</v>
      </c>
      <c r="G184">
        <v>0.66</v>
      </c>
      <c r="H184">
        <v>0.03</v>
      </c>
      <c r="I184">
        <v>0.69</v>
      </c>
      <c r="J184">
        <v>3.88</v>
      </c>
      <c r="K184">
        <v>87</v>
      </c>
      <c r="L184">
        <v>51</v>
      </c>
      <c r="M184">
        <v>6.7</v>
      </c>
      <c r="N184">
        <v>364</v>
      </c>
      <c r="O184" t="s">
        <v>43</v>
      </c>
      <c r="P184" t="s">
        <v>104</v>
      </c>
      <c r="Q184">
        <f t="shared" si="2"/>
        <v>7.75</v>
      </c>
    </row>
    <row r="185" spans="1:17" hidden="1" x14ac:dyDescent="0.25">
      <c r="A185" t="s">
        <v>102</v>
      </c>
      <c r="B185" t="s">
        <v>36</v>
      </c>
      <c r="C185">
        <v>2014</v>
      </c>
      <c r="D185" t="s">
        <v>20</v>
      </c>
      <c r="E185" t="s">
        <v>17</v>
      </c>
      <c r="F185">
        <v>0.68</v>
      </c>
      <c r="G185">
        <v>0.48</v>
      </c>
      <c r="H185">
        <v>2.62</v>
      </c>
      <c r="I185">
        <v>0.11</v>
      </c>
      <c r="J185">
        <v>3.89</v>
      </c>
      <c r="K185">
        <v>86</v>
      </c>
      <c r="L185">
        <v>80</v>
      </c>
      <c r="M185">
        <v>8.6999999999999993</v>
      </c>
      <c r="N185">
        <v>348</v>
      </c>
      <c r="O185" t="s">
        <v>39</v>
      </c>
      <c r="P185" t="s">
        <v>68</v>
      </c>
      <c r="Q185">
        <f t="shared" si="2"/>
        <v>7.78</v>
      </c>
    </row>
    <row r="186" spans="1:17" hidden="1" x14ac:dyDescent="0.25">
      <c r="A186" t="s">
        <v>101</v>
      </c>
      <c r="B186" t="s">
        <v>35</v>
      </c>
      <c r="C186">
        <v>2015</v>
      </c>
      <c r="D186" t="s">
        <v>29</v>
      </c>
      <c r="E186" t="s">
        <v>80</v>
      </c>
      <c r="F186">
        <v>1.53</v>
      </c>
      <c r="G186">
        <v>1.69</v>
      </c>
      <c r="H186">
        <v>0.1</v>
      </c>
      <c r="I186">
        <v>0.64</v>
      </c>
      <c r="J186">
        <v>3.95</v>
      </c>
      <c r="K186">
        <v>87</v>
      </c>
      <c r="L186">
        <v>89</v>
      </c>
      <c r="M186">
        <v>7.6</v>
      </c>
      <c r="N186">
        <v>2679</v>
      </c>
      <c r="O186" t="s">
        <v>32</v>
      </c>
      <c r="P186" t="s">
        <v>81</v>
      </c>
      <c r="Q186">
        <f t="shared" si="2"/>
        <v>7.91</v>
      </c>
    </row>
    <row r="187" spans="1:17" hidden="1" x14ac:dyDescent="0.25">
      <c r="A187" t="s">
        <v>99</v>
      </c>
      <c r="B187" t="s">
        <v>35</v>
      </c>
      <c r="C187">
        <v>2014</v>
      </c>
      <c r="D187" t="s">
        <v>29</v>
      </c>
      <c r="E187" t="s">
        <v>42</v>
      </c>
      <c r="F187">
        <v>1.19</v>
      </c>
      <c r="G187">
        <v>2.0699999999999998</v>
      </c>
      <c r="H187">
        <v>0.08</v>
      </c>
      <c r="I187">
        <v>0.62</v>
      </c>
      <c r="J187">
        <v>3.96</v>
      </c>
      <c r="K187">
        <v>70</v>
      </c>
      <c r="L187">
        <v>40</v>
      </c>
      <c r="M187">
        <v>4.9000000000000004</v>
      </c>
      <c r="N187">
        <v>2050</v>
      </c>
      <c r="O187" t="s">
        <v>32</v>
      </c>
      <c r="P187" t="s">
        <v>100</v>
      </c>
      <c r="Q187">
        <f t="shared" si="2"/>
        <v>7.92</v>
      </c>
    </row>
    <row r="188" spans="1:17" hidden="1" x14ac:dyDescent="0.25">
      <c r="A188" t="s">
        <v>97</v>
      </c>
      <c r="B188" t="s">
        <v>35</v>
      </c>
      <c r="C188">
        <v>2015</v>
      </c>
      <c r="D188" t="s">
        <v>20</v>
      </c>
      <c r="E188" t="s">
        <v>92</v>
      </c>
      <c r="F188">
        <v>1.02</v>
      </c>
      <c r="G188">
        <v>2.13</v>
      </c>
      <c r="H188">
        <v>0.23</v>
      </c>
      <c r="I188">
        <v>0.59</v>
      </c>
      <c r="J188">
        <v>3.97</v>
      </c>
      <c r="K188">
        <v>92</v>
      </c>
      <c r="L188">
        <v>79</v>
      </c>
      <c r="M188">
        <v>9.1999999999999993</v>
      </c>
      <c r="N188">
        <v>10179</v>
      </c>
      <c r="O188" t="s">
        <v>32</v>
      </c>
      <c r="P188" t="s">
        <v>98</v>
      </c>
      <c r="Q188">
        <f t="shared" si="2"/>
        <v>7.9399999999999995</v>
      </c>
    </row>
    <row r="189" spans="1:17" hidden="1" x14ac:dyDescent="0.25">
      <c r="A189" t="s">
        <v>96</v>
      </c>
      <c r="B189" t="s">
        <v>35</v>
      </c>
      <c r="C189">
        <v>2014</v>
      </c>
      <c r="D189" t="s">
        <v>23</v>
      </c>
      <c r="E189" t="s">
        <v>42</v>
      </c>
      <c r="F189">
        <v>1.1299999999999999</v>
      </c>
      <c r="G189">
        <v>2.1800000000000002</v>
      </c>
      <c r="H189">
        <v>0.1</v>
      </c>
      <c r="I189">
        <v>0.63</v>
      </c>
      <c r="J189">
        <v>4.04</v>
      </c>
      <c r="K189">
        <v>85</v>
      </c>
      <c r="L189">
        <v>83</v>
      </c>
      <c r="M189">
        <v>7.7</v>
      </c>
      <c r="N189">
        <v>1653</v>
      </c>
      <c r="O189" t="s">
        <v>32</v>
      </c>
      <c r="P189" t="s">
        <v>78</v>
      </c>
      <c r="Q189">
        <f t="shared" si="2"/>
        <v>8.08</v>
      </c>
    </row>
    <row r="190" spans="1:17" hidden="1" x14ac:dyDescent="0.25">
      <c r="A190" t="s">
        <v>95</v>
      </c>
      <c r="B190" t="s">
        <v>35</v>
      </c>
      <c r="C190">
        <v>2014</v>
      </c>
      <c r="D190" t="s">
        <v>29</v>
      </c>
      <c r="E190" t="s">
        <v>42</v>
      </c>
      <c r="F190">
        <v>1.4</v>
      </c>
      <c r="G190">
        <v>1.9</v>
      </c>
      <c r="H190">
        <v>0.11</v>
      </c>
      <c r="I190">
        <v>0.64</v>
      </c>
      <c r="J190">
        <v>4.05</v>
      </c>
      <c r="K190">
        <v>80</v>
      </c>
      <c r="L190">
        <v>80</v>
      </c>
      <c r="M190">
        <v>6.3</v>
      </c>
      <c r="N190">
        <v>2996</v>
      </c>
      <c r="O190" t="s">
        <v>32</v>
      </c>
      <c r="P190" t="s">
        <v>78</v>
      </c>
      <c r="Q190">
        <f t="shared" si="2"/>
        <v>8.1</v>
      </c>
    </row>
    <row r="191" spans="1:17" hidden="1" x14ac:dyDescent="0.25">
      <c r="A191" t="s">
        <v>93</v>
      </c>
      <c r="B191" t="s">
        <v>35</v>
      </c>
      <c r="C191">
        <v>2016</v>
      </c>
      <c r="D191" t="s">
        <v>23</v>
      </c>
      <c r="E191" t="s">
        <v>49</v>
      </c>
      <c r="F191">
        <v>1.1000000000000001</v>
      </c>
      <c r="G191">
        <v>2.15</v>
      </c>
      <c r="H191">
        <v>0.21</v>
      </c>
      <c r="I191">
        <v>0.61</v>
      </c>
      <c r="J191">
        <v>4.08</v>
      </c>
      <c r="K191">
        <v>88</v>
      </c>
      <c r="L191">
        <v>31</v>
      </c>
      <c r="M191">
        <v>8.4</v>
      </c>
      <c r="N191">
        <v>809</v>
      </c>
      <c r="O191" t="s">
        <v>32</v>
      </c>
      <c r="P191" t="s">
        <v>59</v>
      </c>
      <c r="Q191">
        <f t="shared" si="2"/>
        <v>8.15</v>
      </c>
    </row>
    <row r="192" spans="1:17" hidden="1" x14ac:dyDescent="0.25">
      <c r="A192" t="s">
        <v>60</v>
      </c>
      <c r="B192" t="s">
        <v>58</v>
      </c>
      <c r="C192">
        <v>2015</v>
      </c>
      <c r="D192" t="s">
        <v>20</v>
      </c>
      <c r="E192" t="s">
        <v>46</v>
      </c>
      <c r="F192">
        <v>2.5099999999999998</v>
      </c>
      <c r="G192">
        <v>1.32</v>
      </c>
      <c r="H192">
        <v>0.01</v>
      </c>
      <c r="I192">
        <v>0.38</v>
      </c>
      <c r="J192">
        <v>4.22</v>
      </c>
      <c r="K192">
        <v>88</v>
      </c>
      <c r="L192">
        <v>39</v>
      </c>
      <c r="M192">
        <v>6.2</v>
      </c>
      <c r="N192">
        <v>1749</v>
      </c>
      <c r="O192" t="s">
        <v>32</v>
      </c>
      <c r="P192" t="s">
        <v>47</v>
      </c>
      <c r="Q192">
        <f t="shared" si="2"/>
        <v>8.44</v>
      </c>
    </row>
    <row r="193" spans="1:17" hidden="1" x14ac:dyDescent="0.25">
      <c r="A193" t="s">
        <v>89</v>
      </c>
      <c r="B193" t="s">
        <v>63</v>
      </c>
      <c r="C193">
        <v>2015</v>
      </c>
      <c r="D193" t="s">
        <v>23</v>
      </c>
      <c r="E193" t="s">
        <v>17</v>
      </c>
      <c r="F193">
        <v>1.54</v>
      </c>
      <c r="G193">
        <v>1.18</v>
      </c>
      <c r="H193">
        <v>1.46</v>
      </c>
      <c r="I193">
        <v>0.26</v>
      </c>
      <c r="J193">
        <v>4.43</v>
      </c>
      <c r="K193">
        <v>81</v>
      </c>
      <c r="L193">
        <v>88</v>
      </c>
      <c r="M193">
        <v>8.5</v>
      </c>
      <c r="N193">
        <v>1184</v>
      </c>
      <c r="O193" t="s">
        <v>43</v>
      </c>
      <c r="P193" t="s">
        <v>17</v>
      </c>
      <c r="Q193">
        <f t="shared" si="2"/>
        <v>8.8699999999999992</v>
      </c>
    </row>
    <row r="194" spans="1:17" hidden="1" x14ac:dyDescent="0.25">
      <c r="A194" t="s">
        <v>88</v>
      </c>
      <c r="B194" t="s">
        <v>35</v>
      </c>
      <c r="C194">
        <v>2016</v>
      </c>
      <c r="D194" t="s">
        <v>23</v>
      </c>
      <c r="E194" t="s">
        <v>34</v>
      </c>
      <c r="F194">
        <v>1.61</v>
      </c>
      <c r="G194">
        <v>2</v>
      </c>
      <c r="H194">
        <v>0.15</v>
      </c>
      <c r="I194">
        <v>0.71</v>
      </c>
      <c r="J194">
        <v>4.46</v>
      </c>
      <c r="K194">
        <v>77</v>
      </c>
      <c r="L194">
        <v>82</v>
      </c>
      <c r="M194">
        <v>3.4</v>
      </c>
      <c r="N194">
        <v>1129</v>
      </c>
      <c r="O194" t="s">
        <v>32</v>
      </c>
      <c r="P194" t="s">
        <v>37</v>
      </c>
      <c r="Q194">
        <f t="shared" si="2"/>
        <v>8.93</v>
      </c>
    </row>
    <row r="195" spans="1:17" hidden="1" x14ac:dyDescent="0.25">
      <c r="A195" t="s">
        <v>87</v>
      </c>
      <c r="B195" t="s">
        <v>58</v>
      </c>
      <c r="C195">
        <v>2015</v>
      </c>
      <c r="D195" t="s">
        <v>23</v>
      </c>
      <c r="E195" t="s">
        <v>26</v>
      </c>
      <c r="F195">
        <v>2.78</v>
      </c>
      <c r="G195">
        <v>1.27</v>
      </c>
      <c r="H195">
        <v>0.03</v>
      </c>
      <c r="I195">
        <v>0.41</v>
      </c>
      <c r="J195">
        <v>4.4800000000000004</v>
      </c>
      <c r="K195">
        <v>84</v>
      </c>
      <c r="L195">
        <v>101</v>
      </c>
      <c r="M195">
        <v>6.4</v>
      </c>
      <c r="N195">
        <v>2438</v>
      </c>
      <c r="O195" t="s">
        <v>39</v>
      </c>
      <c r="P195" t="s">
        <v>45</v>
      </c>
      <c r="Q195">
        <f t="shared" ref="Q195:Q207" si="3">SUM(F195:J195)</f>
        <v>8.9700000000000006</v>
      </c>
    </row>
    <row r="196" spans="1:17" hidden="1" x14ac:dyDescent="0.25">
      <c r="A196" t="s">
        <v>85</v>
      </c>
      <c r="B196" t="s">
        <v>35</v>
      </c>
      <c r="C196">
        <v>2015</v>
      </c>
      <c r="D196" t="s">
        <v>29</v>
      </c>
      <c r="E196" t="s">
        <v>33</v>
      </c>
      <c r="F196">
        <v>2.0699999999999998</v>
      </c>
      <c r="G196">
        <v>1.71</v>
      </c>
      <c r="H196">
        <v>0.08</v>
      </c>
      <c r="I196">
        <v>0.76</v>
      </c>
      <c r="J196">
        <v>4.62</v>
      </c>
      <c r="K196">
        <v>86</v>
      </c>
      <c r="L196">
        <v>78</v>
      </c>
      <c r="M196">
        <v>8.1</v>
      </c>
      <c r="N196">
        <v>1264</v>
      </c>
      <c r="O196" t="s">
        <v>39</v>
      </c>
      <c r="P196" t="s">
        <v>86</v>
      </c>
      <c r="Q196">
        <f t="shared" si="3"/>
        <v>9.24</v>
      </c>
    </row>
    <row r="197" spans="1:17" x14ac:dyDescent="0.25">
      <c r="A197" t="s">
        <v>53</v>
      </c>
      <c r="B197" t="s">
        <v>58</v>
      </c>
      <c r="C197">
        <v>2014</v>
      </c>
      <c r="D197" t="s">
        <v>23</v>
      </c>
      <c r="E197" t="s">
        <v>34</v>
      </c>
      <c r="F197">
        <v>3.22</v>
      </c>
      <c r="G197">
        <v>1.55</v>
      </c>
      <c r="H197">
        <v>0.01</v>
      </c>
      <c r="I197">
        <v>0.48</v>
      </c>
      <c r="J197">
        <v>5.27</v>
      </c>
      <c r="K197">
        <v>81</v>
      </c>
      <c r="L197">
        <v>53</v>
      </c>
      <c r="M197">
        <v>5.4</v>
      </c>
      <c r="N197">
        <v>898</v>
      </c>
      <c r="O197" t="s">
        <v>32</v>
      </c>
      <c r="P197" t="s">
        <v>54</v>
      </c>
      <c r="Q197">
        <f t="shared" si="3"/>
        <v>10.53</v>
      </c>
    </row>
    <row r="198" spans="1:17" hidden="1" x14ac:dyDescent="0.25">
      <c r="A198" t="s">
        <v>83</v>
      </c>
      <c r="B198" t="s">
        <v>35</v>
      </c>
      <c r="C198">
        <v>2016</v>
      </c>
      <c r="D198" t="s">
        <v>23</v>
      </c>
      <c r="E198" t="s">
        <v>33</v>
      </c>
      <c r="F198">
        <v>1.85</v>
      </c>
      <c r="G198">
        <v>2.5</v>
      </c>
      <c r="H198">
        <v>0.19</v>
      </c>
      <c r="I198">
        <v>0.85</v>
      </c>
      <c r="J198">
        <v>5.38</v>
      </c>
      <c r="K198">
        <v>93</v>
      </c>
      <c r="L198">
        <v>113</v>
      </c>
      <c r="M198">
        <v>7.9</v>
      </c>
      <c r="N198">
        <v>7064</v>
      </c>
      <c r="O198" t="s">
        <v>39</v>
      </c>
      <c r="P198" t="s">
        <v>61</v>
      </c>
      <c r="Q198">
        <f t="shared" si="3"/>
        <v>10.77</v>
      </c>
    </row>
    <row r="199" spans="1:17" hidden="1" x14ac:dyDescent="0.25">
      <c r="A199" t="s">
        <v>27</v>
      </c>
      <c r="B199" t="s">
        <v>58</v>
      </c>
      <c r="C199">
        <v>2014</v>
      </c>
      <c r="D199" t="s">
        <v>29</v>
      </c>
      <c r="E199" t="s">
        <v>30</v>
      </c>
      <c r="F199">
        <v>2.81</v>
      </c>
      <c r="G199">
        <v>2.19</v>
      </c>
      <c r="H199">
        <v>0</v>
      </c>
      <c r="I199">
        <v>0.47</v>
      </c>
      <c r="J199">
        <v>5.48</v>
      </c>
      <c r="K199">
        <v>97</v>
      </c>
      <c r="L199">
        <v>14</v>
      </c>
      <c r="M199">
        <v>7.9</v>
      </c>
      <c r="N199">
        <v>764</v>
      </c>
      <c r="O199" t="s">
        <v>32</v>
      </c>
      <c r="P199" t="s">
        <v>31</v>
      </c>
      <c r="Q199">
        <f t="shared" si="3"/>
        <v>10.95</v>
      </c>
    </row>
    <row r="200" spans="1:17" hidden="1" x14ac:dyDescent="0.25">
      <c r="A200" t="s">
        <v>76</v>
      </c>
      <c r="B200" t="s">
        <v>35</v>
      </c>
      <c r="C200">
        <v>2014</v>
      </c>
      <c r="D200" t="s">
        <v>23</v>
      </c>
      <c r="E200" t="s">
        <v>34</v>
      </c>
      <c r="F200">
        <v>2.4900000000000002</v>
      </c>
      <c r="G200">
        <v>2.0699999999999998</v>
      </c>
      <c r="H200">
        <v>0.16</v>
      </c>
      <c r="I200">
        <v>0.92</v>
      </c>
      <c r="J200">
        <v>5.64</v>
      </c>
      <c r="K200">
        <v>76</v>
      </c>
      <c r="L200">
        <v>95</v>
      </c>
      <c r="M200">
        <v>6.1</v>
      </c>
      <c r="N200">
        <v>5380</v>
      </c>
      <c r="O200" t="s">
        <v>39</v>
      </c>
      <c r="P200" t="s">
        <v>40</v>
      </c>
      <c r="Q200">
        <f t="shared" si="3"/>
        <v>11.280000000000001</v>
      </c>
    </row>
    <row r="201" spans="1:17" hidden="1" x14ac:dyDescent="0.25">
      <c r="A201" t="s">
        <v>71</v>
      </c>
      <c r="B201" t="s">
        <v>35</v>
      </c>
      <c r="C201">
        <v>2014</v>
      </c>
      <c r="D201" t="s">
        <v>16</v>
      </c>
      <c r="E201" t="s">
        <v>49</v>
      </c>
      <c r="F201">
        <v>0.8</v>
      </c>
      <c r="G201">
        <v>4.33</v>
      </c>
      <c r="H201">
        <v>0.05</v>
      </c>
      <c r="I201">
        <v>0.9</v>
      </c>
      <c r="J201">
        <v>6.08</v>
      </c>
      <c r="K201">
        <v>82</v>
      </c>
      <c r="L201">
        <v>47</v>
      </c>
      <c r="M201">
        <v>5.7</v>
      </c>
      <c r="N201">
        <v>988</v>
      </c>
      <c r="O201" t="s">
        <v>18</v>
      </c>
      <c r="P201" t="s">
        <v>50</v>
      </c>
      <c r="Q201">
        <f t="shared" si="3"/>
        <v>12.16</v>
      </c>
    </row>
    <row r="202" spans="1:17" x14ac:dyDescent="0.25">
      <c r="A202" t="s">
        <v>62</v>
      </c>
      <c r="B202" t="s">
        <v>63</v>
      </c>
      <c r="C202">
        <v>2014</v>
      </c>
      <c r="D202" t="s">
        <v>19</v>
      </c>
      <c r="E202" t="s">
        <v>17</v>
      </c>
      <c r="F202">
        <v>3.15</v>
      </c>
      <c r="G202">
        <v>2.15</v>
      </c>
      <c r="H202">
        <v>1.28</v>
      </c>
      <c r="I202">
        <v>0.51</v>
      </c>
      <c r="J202">
        <v>7.09</v>
      </c>
      <c r="K202">
        <v>88</v>
      </c>
      <c r="L202">
        <v>82</v>
      </c>
      <c r="M202">
        <v>9.1</v>
      </c>
      <c r="N202">
        <v>1599</v>
      </c>
      <c r="O202" t="s">
        <v>18</v>
      </c>
      <c r="P202" t="s">
        <v>17</v>
      </c>
      <c r="Q202">
        <f t="shared" si="3"/>
        <v>14.18</v>
      </c>
    </row>
    <row r="203" spans="1:17" hidden="1" x14ac:dyDescent="0.25">
      <c r="A203" t="s">
        <v>60</v>
      </c>
      <c r="B203" t="s">
        <v>35</v>
      </c>
      <c r="C203">
        <v>2015</v>
      </c>
      <c r="D203" t="s">
        <v>20</v>
      </c>
      <c r="E203" t="s">
        <v>46</v>
      </c>
      <c r="F203">
        <v>2.5299999999999998</v>
      </c>
      <c r="G203">
        <v>3.27</v>
      </c>
      <c r="H203">
        <v>0.24</v>
      </c>
      <c r="I203">
        <v>1.1299999999999999</v>
      </c>
      <c r="J203">
        <v>7.16</v>
      </c>
      <c r="K203">
        <v>87</v>
      </c>
      <c r="L203">
        <v>58</v>
      </c>
      <c r="M203">
        <v>6.5</v>
      </c>
      <c r="N203">
        <v>4228</v>
      </c>
      <c r="O203" t="s">
        <v>32</v>
      </c>
      <c r="P203" t="s">
        <v>47</v>
      </c>
      <c r="Q203">
        <f t="shared" si="3"/>
        <v>14.33</v>
      </c>
    </row>
    <row r="204" spans="1:17" hidden="1" x14ac:dyDescent="0.25">
      <c r="A204" t="s">
        <v>55</v>
      </c>
      <c r="B204" t="s">
        <v>35</v>
      </c>
      <c r="C204">
        <v>2016</v>
      </c>
      <c r="D204" t="s">
        <v>16</v>
      </c>
      <c r="E204" t="s">
        <v>49</v>
      </c>
      <c r="F204">
        <v>0.66</v>
      </c>
      <c r="G204">
        <v>5.75</v>
      </c>
      <c r="H204">
        <v>0.08</v>
      </c>
      <c r="I204">
        <v>1.1100000000000001</v>
      </c>
      <c r="J204">
        <v>7.59</v>
      </c>
      <c r="K204">
        <v>85</v>
      </c>
      <c r="L204">
        <v>41</v>
      </c>
      <c r="M204">
        <v>5</v>
      </c>
      <c r="N204">
        <v>398</v>
      </c>
      <c r="O204" t="s">
        <v>18</v>
      </c>
      <c r="P204" t="s">
        <v>56</v>
      </c>
      <c r="Q204">
        <f t="shared" si="3"/>
        <v>15.190000000000001</v>
      </c>
    </row>
    <row r="205" spans="1:17" hidden="1" x14ac:dyDescent="0.25">
      <c r="A205" t="s">
        <v>53</v>
      </c>
      <c r="B205" t="s">
        <v>35</v>
      </c>
      <c r="C205">
        <v>2014</v>
      </c>
      <c r="D205" t="s">
        <v>23</v>
      </c>
      <c r="E205" t="s">
        <v>34</v>
      </c>
      <c r="F205">
        <v>2.81</v>
      </c>
      <c r="G205">
        <v>3.48</v>
      </c>
      <c r="H205">
        <v>0.14000000000000001</v>
      </c>
      <c r="I205">
        <v>1.23</v>
      </c>
      <c r="J205">
        <v>7.66</v>
      </c>
      <c r="K205">
        <v>83</v>
      </c>
      <c r="L205">
        <v>39</v>
      </c>
      <c r="M205">
        <v>5.7</v>
      </c>
      <c r="N205">
        <v>1443</v>
      </c>
      <c r="O205" t="s">
        <v>32</v>
      </c>
      <c r="P205" t="s">
        <v>54</v>
      </c>
      <c r="Q205">
        <f t="shared" si="3"/>
        <v>15.32</v>
      </c>
    </row>
    <row r="206" spans="1:17" hidden="1" x14ac:dyDescent="0.25">
      <c r="A206" t="s">
        <v>48</v>
      </c>
      <c r="B206" t="s">
        <v>35</v>
      </c>
      <c r="C206">
        <v>2015</v>
      </c>
      <c r="D206" t="s">
        <v>16</v>
      </c>
      <c r="E206" t="s">
        <v>49</v>
      </c>
      <c r="F206">
        <v>1.1200000000000001</v>
      </c>
      <c r="G206">
        <v>6.12</v>
      </c>
      <c r="H206">
        <v>0.06</v>
      </c>
      <c r="I206">
        <v>1.28</v>
      </c>
      <c r="J206">
        <v>8.57</v>
      </c>
      <c r="K206">
        <v>82</v>
      </c>
      <c r="L206">
        <v>42</v>
      </c>
      <c r="M206">
        <v>4.3</v>
      </c>
      <c r="N206">
        <v>896</v>
      </c>
      <c r="O206" t="s">
        <v>18</v>
      </c>
      <c r="P206" t="s">
        <v>50</v>
      </c>
      <c r="Q206">
        <f t="shared" si="3"/>
        <v>17.149999999999999</v>
      </c>
    </row>
    <row r="207" spans="1:17" x14ac:dyDescent="0.25">
      <c r="A207" t="s">
        <v>27</v>
      </c>
      <c r="B207" t="s">
        <v>35</v>
      </c>
      <c r="C207">
        <v>2014</v>
      </c>
      <c r="D207" t="s">
        <v>29</v>
      </c>
      <c r="E207" t="s">
        <v>30</v>
      </c>
      <c r="F207">
        <v>3.96</v>
      </c>
      <c r="G207">
        <v>6.31</v>
      </c>
      <c r="H207">
        <v>0.38</v>
      </c>
      <c r="I207">
        <v>1.97</v>
      </c>
      <c r="J207">
        <v>12.61</v>
      </c>
      <c r="K207">
        <v>97</v>
      </c>
      <c r="L207">
        <v>66</v>
      </c>
      <c r="M207">
        <v>8.3000000000000007</v>
      </c>
      <c r="N207">
        <v>2899</v>
      </c>
      <c r="O207" t="s">
        <v>32</v>
      </c>
      <c r="P207" t="s">
        <v>31</v>
      </c>
      <c r="Q207">
        <f t="shared" si="3"/>
        <v>25.23</v>
      </c>
    </row>
  </sheetData>
  <autoFilter ref="A2:Q207" xr:uid="{00000000-0009-0000-0000-000000000000}">
    <filterColumn colId="5">
      <top10 val="3" filterVal="3.15"/>
    </filterColumn>
  </autoFilter>
  <sortState ref="A3:P207">
    <sortCondition ref="A2:A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tabSelected="1" workbookViewId="0">
      <selection activeCell="P15" sqref="P15"/>
    </sheetView>
  </sheetViews>
  <sheetFormatPr defaultRowHeight="15" x14ac:dyDescent="0.25"/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14</v>
      </c>
      <c r="Q1" s="4"/>
    </row>
    <row r="2" spans="1:17" x14ac:dyDescent="0.25">
      <c r="A2" t="s">
        <v>53</v>
      </c>
      <c r="B2" t="s">
        <v>35</v>
      </c>
      <c r="C2">
        <v>2014</v>
      </c>
      <c r="D2" t="s">
        <v>23</v>
      </c>
      <c r="E2" t="s">
        <v>34</v>
      </c>
      <c r="F2">
        <v>2.81</v>
      </c>
      <c r="G2">
        <v>3.48</v>
      </c>
      <c r="H2">
        <v>0.14000000000000001</v>
      </c>
      <c r="I2">
        <v>1.23</v>
      </c>
      <c r="J2">
        <v>7.66</v>
      </c>
      <c r="K2">
        <v>83</v>
      </c>
      <c r="L2">
        <v>39</v>
      </c>
      <c r="M2">
        <v>5.7</v>
      </c>
      <c r="N2">
        <v>1443</v>
      </c>
      <c r="O2" t="s">
        <v>32</v>
      </c>
      <c r="P2" t="s">
        <v>54</v>
      </c>
    </row>
    <row r="3" spans="1:17" x14ac:dyDescent="0.25">
      <c r="A3" t="s">
        <v>48</v>
      </c>
      <c r="B3" t="s">
        <v>35</v>
      </c>
      <c r="C3">
        <v>2015</v>
      </c>
      <c r="D3" t="s">
        <v>16</v>
      </c>
      <c r="E3" t="s">
        <v>49</v>
      </c>
      <c r="F3">
        <v>1.1200000000000001</v>
      </c>
      <c r="G3">
        <v>6.12</v>
      </c>
      <c r="H3">
        <v>0.06</v>
      </c>
      <c r="I3">
        <v>1.28</v>
      </c>
      <c r="J3">
        <v>8.57</v>
      </c>
      <c r="K3">
        <v>82</v>
      </c>
      <c r="L3">
        <v>42</v>
      </c>
      <c r="M3">
        <v>4.3</v>
      </c>
      <c r="N3">
        <v>896</v>
      </c>
      <c r="O3" t="s">
        <v>18</v>
      </c>
      <c r="P3" t="s">
        <v>50</v>
      </c>
    </row>
    <row r="4" spans="1:17" x14ac:dyDescent="0.25">
      <c r="A4" t="s">
        <v>27</v>
      </c>
      <c r="B4" t="s">
        <v>35</v>
      </c>
      <c r="C4">
        <v>2014</v>
      </c>
      <c r="D4" t="s">
        <v>29</v>
      </c>
      <c r="E4" t="s">
        <v>30</v>
      </c>
      <c r="F4">
        <v>3.96</v>
      </c>
      <c r="G4">
        <v>6.31</v>
      </c>
      <c r="H4">
        <v>0.38</v>
      </c>
      <c r="I4">
        <v>1.97</v>
      </c>
      <c r="J4">
        <v>12.61</v>
      </c>
      <c r="K4">
        <v>97</v>
      </c>
      <c r="L4">
        <v>66</v>
      </c>
      <c r="M4">
        <v>8.3000000000000007</v>
      </c>
      <c r="N4">
        <v>2899</v>
      </c>
      <c r="O4" t="s">
        <v>32</v>
      </c>
      <c r="P4" t="s">
        <v>31</v>
      </c>
    </row>
    <row r="26" spans="1:15" x14ac:dyDescent="0.25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15</v>
      </c>
    </row>
    <row r="27" spans="1:15" x14ac:dyDescent="0.25">
      <c r="A27" t="s">
        <v>53</v>
      </c>
      <c r="B27" t="s">
        <v>58</v>
      </c>
      <c r="C27">
        <v>2014</v>
      </c>
      <c r="D27" t="s">
        <v>23</v>
      </c>
      <c r="E27" t="s">
        <v>34</v>
      </c>
      <c r="F27">
        <v>3.22</v>
      </c>
      <c r="G27">
        <v>1.55</v>
      </c>
      <c r="H27">
        <v>0.01</v>
      </c>
      <c r="I27">
        <v>0.48</v>
      </c>
      <c r="J27">
        <v>5.27</v>
      </c>
      <c r="K27">
        <v>81</v>
      </c>
      <c r="L27">
        <v>53</v>
      </c>
      <c r="M27">
        <v>5.4</v>
      </c>
      <c r="N27">
        <v>898</v>
      </c>
      <c r="O27" t="s">
        <v>32</v>
      </c>
    </row>
    <row r="28" spans="1:15" x14ac:dyDescent="0.25">
      <c r="A28" t="s">
        <v>62</v>
      </c>
      <c r="B28" t="s">
        <v>63</v>
      </c>
      <c r="C28">
        <v>2014</v>
      </c>
      <c r="D28" t="s">
        <v>19</v>
      </c>
      <c r="E28" t="s">
        <v>17</v>
      </c>
      <c r="F28">
        <v>3.15</v>
      </c>
      <c r="G28">
        <v>2.15</v>
      </c>
      <c r="H28">
        <v>1.28</v>
      </c>
      <c r="I28">
        <v>0.51</v>
      </c>
      <c r="J28">
        <v>7.09</v>
      </c>
      <c r="K28">
        <v>88</v>
      </c>
      <c r="L28">
        <v>82</v>
      </c>
      <c r="M28">
        <v>9.1</v>
      </c>
      <c r="N28">
        <v>1599</v>
      </c>
      <c r="O28" t="s">
        <v>18</v>
      </c>
    </row>
    <row r="29" spans="1:15" x14ac:dyDescent="0.25">
      <c r="A29" t="s">
        <v>27</v>
      </c>
      <c r="B29" t="s">
        <v>35</v>
      </c>
      <c r="C29">
        <v>2014</v>
      </c>
      <c r="D29" t="s">
        <v>29</v>
      </c>
      <c r="E29" t="s">
        <v>30</v>
      </c>
      <c r="F29">
        <v>3.96</v>
      </c>
      <c r="G29">
        <v>6.31</v>
      </c>
      <c r="H29">
        <v>0.38</v>
      </c>
      <c r="I29">
        <v>1.97</v>
      </c>
      <c r="J29">
        <v>12.61</v>
      </c>
      <c r="K29">
        <v>97</v>
      </c>
      <c r="L29">
        <v>66</v>
      </c>
      <c r="M29">
        <v>8.3000000000000007</v>
      </c>
      <c r="N29">
        <v>2899</v>
      </c>
      <c r="O29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26" sqref="B26"/>
    </sheetView>
  </sheetViews>
  <sheetFormatPr defaultRowHeight="15" x14ac:dyDescent="0.25"/>
  <cols>
    <col min="1" max="2" width="22.140625" customWidth="1"/>
  </cols>
  <sheetData>
    <row r="1" spans="1:2" x14ac:dyDescent="0.25">
      <c r="A1" s="2" t="s">
        <v>15</v>
      </c>
      <c r="B1" s="2" t="s">
        <v>296</v>
      </c>
    </row>
    <row r="2" spans="1:2" x14ac:dyDescent="0.25">
      <c r="A2" s="3" t="s">
        <v>288</v>
      </c>
      <c r="B2" s="1" t="s">
        <v>295</v>
      </c>
    </row>
    <row r="3" spans="1:2" x14ac:dyDescent="0.25">
      <c r="A3" s="3" t="s">
        <v>18</v>
      </c>
      <c r="B3" s="1" t="s">
        <v>294</v>
      </c>
    </row>
    <row r="4" spans="1:2" x14ac:dyDescent="0.25">
      <c r="A4" s="3" t="s">
        <v>43</v>
      </c>
      <c r="B4" s="1" t="s">
        <v>293</v>
      </c>
    </row>
    <row r="5" spans="1:2" x14ac:dyDescent="0.25">
      <c r="A5" s="3" t="s">
        <v>39</v>
      </c>
      <c r="B5" s="1" t="s">
        <v>292</v>
      </c>
    </row>
    <row r="6" spans="1:2" x14ac:dyDescent="0.25">
      <c r="A6" s="3" t="s">
        <v>32</v>
      </c>
      <c r="B6" s="1" t="s">
        <v>291</v>
      </c>
    </row>
    <row r="7" spans="1:2" x14ac:dyDescent="0.25">
      <c r="A7" s="3" t="s">
        <v>157</v>
      </c>
      <c r="B7" s="1" t="s">
        <v>290</v>
      </c>
    </row>
    <row r="8" spans="1:2" x14ac:dyDescent="0.25">
      <c r="A8" s="3" t="s">
        <v>287</v>
      </c>
      <c r="B8" s="1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B17" sqref="B17"/>
    </sheetView>
  </sheetViews>
  <sheetFormatPr defaultRowHeight="15" x14ac:dyDescent="0.25"/>
  <cols>
    <col min="1" max="1" width="15.85546875" bestFit="1" customWidth="1"/>
    <col min="2" max="2" width="78.42578125" bestFit="1" customWidth="1"/>
  </cols>
  <sheetData>
    <row r="1" spans="1:2" x14ac:dyDescent="0.25">
      <c r="A1" s="2" t="s">
        <v>297</v>
      </c>
      <c r="B1" s="2" t="s">
        <v>298</v>
      </c>
    </row>
    <row r="2" spans="1:2" x14ac:dyDescent="0.25">
      <c r="A2" s="1" t="s">
        <v>0</v>
      </c>
      <c r="B2" s="1" t="s">
        <v>299</v>
      </c>
    </row>
    <row r="3" spans="1:2" x14ac:dyDescent="0.25">
      <c r="A3" s="1" t="s">
        <v>1</v>
      </c>
      <c r="B3" s="1" t="s">
        <v>300</v>
      </c>
    </row>
    <row r="4" spans="1:2" x14ac:dyDescent="0.25">
      <c r="A4" s="1" t="s">
        <v>2</v>
      </c>
      <c r="B4" s="1" t="s">
        <v>301</v>
      </c>
    </row>
    <row r="5" spans="1:2" x14ac:dyDescent="0.25">
      <c r="A5" s="1" t="s">
        <v>3</v>
      </c>
      <c r="B5" s="1" t="s">
        <v>302</v>
      </c>
    </row>
    <row r="6" spans="1:2" x14ac:dyDescent="0.25">
      <c r="A6" s="1" t="s">
        <v>4</v>
      </c>
      <c r="B6" s="1" t="s">
        <v>303</v>
      </c>
    </row>
    <row r="7" spans="1:2" x14ac:dyDescent="0.25">
      <c r="A7" s="1" t="s">
        <v>5</v>
      </c>
      <c r="B7" s="1" t="s">
        <v>305</v>
      </c>
    </row>
    <row r="8" spans="1:2" x14ac:dyDescent="0.25">
      <c r="A8" s="1" t="s">
        <v>6</v>
      </c>
      <c r="B8" s="1" t="s">
        <v>306</v>
      </c>
    </row>
    <row r="9" spans="1:2" x14ac:dyDescent="0.25">
      <c r="A9" s="1" t="s">
        <v>7</v>
      </c>
      <c r="B9" s="1" t="s">
        <v>307</v>
      </c>
    </row>
    <row r="10" spans="1:2" x14ac:dyDescent="0.25">
      <c r="A10" s="1" t="s">
        <v>8</v>
      </c>
      <c r="B10" s="1" t="s">
        <v>308</v>
      </c>
    </row>
    <row r="11" spans="1:2" x14ac:dyDescent="0.25">
      <c r="A11" s="1" t="s">
        <v>9</v>
      </c>
      <c r="B11" s="1" t="s">
        <v>314</v>
      </c>
    </row>
    <row r="12" spans="1:2" x14ac:dyDescent="0.25">
      <c r="A12" s="1" t="s">
        <v>10</v>
      </c>
      <c r="B12" s="1" t="s">
        <v>309</v>
      </c>
    </row>
    <row r="13" spans="1:2" x14ac:dyDescent="0.25">
      <c r="A13" s="1" t="s">
        <v>11</v>
      </c>
      <c r="B13" s="1" t="s">
        <v>312</v>
      </c>
    </row>
    <row r="14" spans="1:2" x14ac:dyDescent="0.25">
      <c r="A14" s="1" t="s">
        <v>12</v>
      </c>
      <c r="B14" s="1" t="s">
        <v>310</v>
      </c>
    </row>
    <row r="15" spans="1:2" x14ac:dyDescent="0.25">
      <c r="A15" s="1" t="s">
        <v>13</v>
      </c>
      <c r="B15" s="1" t="s">
        <v>311</v>
      </c>
    </row>
    <row r="16" spans="1:2" x14ac:dyDescent="0.25">
      <c r="A16" s="1" t="s">
        <v>14</v>
      </c>
      <c r="B16" s="1" t="s">
        <v>304</v>
      </c>
    </row>
    <row r="17" spans="1:2" x14ac:dyDescent="0.25">
      <c r="A17" s="1" t="s">
        <v>15</v>
      </c>
      <c r="B17" s="1" t="s">
        <v>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A1-Data</vt:lpstr>
      <vt:lpstr>Sheet1</vt:lpstr>
      <vt:lpstr>Rating</vt:lpstr>
      <vt:lpstr>Data 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2017-10-16T06:17:43Z</dcterms:created>
  <dcterms:modified xsi:type="dcterms:W3CDTF">2017-12-02T02:36:30Z</dcterms:modified>
</cp:coreProperties>
</file>