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\source\repos\huynguyenle2003\Auto\Do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F9" i="1"/>
  <c r="F10" i="1"/>
  <c r="F11" i="1"/>
  <c r="G10" i="1"/>
  <c r="G11" i="1"/>
  <c r="G9" i="1"/>
  <c r="I9" i="1"/>
  <c r="I10" i="1"/>
  <c r="I11" i="1"/>
  <c r="I8" i="1"/>
  <c r="E8" i="1"/>
  <c r="G5" i="1"/>
  <c r="G6" i="1"/>
  <c r="G7" i="1"/>
  <c r="G8" i="1"/>
  <c r="G4" i="1"/>
  <c r="F5" i="1"/>
  <c r="F6" i="1"/>
  <c r="F7" i="1"/>
  <c r="F8" i="1"/>
  <c r="H9" i="1"/>
  <c r="H10" i="1"/>
  <c r="H11" i="1"/>
  <c r="F4" i="1"/>
  <c r="E11" i="1"/>
  <c r="E10" i="1"/>
  <c r="E9" i="1"/>
  <c r="D7" i="1"/>
  <c r="D6" i="1"/>
  <c r="D5" i="1"/>
  <c r="D4" i="1"/>
  <c r="C6" i="1"/>
  <c r="C7" i="1" s="1"/>
  <c r="C8" i="1" s="1"/>
  <c r="C9" i="1" s="1"/>
  <c r="C10" i="1" s="1"/>
  <c r="C11" i="1" s="1"/>
  <c r="C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Sheet1!$F$4:$F$11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0">
                  <c:v>0.42037037037037039</c:v>
                </c:pt>
                <c:pt idx="1">
                  <c:v>0.54259259259259263</c:v>
                </c:pt>
                <c:pt idx="2">
                  <c:v>0.68333333333333335</c:v>
                </c:pt>
                <c:pt idx="3">
                  <c:v>0.812962962962963</c:v>
                </c:pt>
                <c:pt idx="4">
                  <c:v>1</c:v>
                </c:pt>
                <c:pt idx="5">
                  <c:v>1.1343749999999999</c:v>
                </c:pt>
                <c:pt idx="6">
                  <c:v>1.26875</c:v>
                </c:pt>
                <c:pt idx="7">
                  <c:v>1.4125000000000001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4670992"/>
        <c:axId val="-1504672080"/>
      </c:scatterChart>
      <c:valAx>
        <c:axId val="-15046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4672080"/>
        <c:crosses val="autoZero"/>
        <c:crossBetween val="midCat"/>
      </c:valAx>
      <c:valAx>
        <c:axId val="-15046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46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Sheet1!$F$4:$F$7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Sheet1!$J$4:$J$7</c:f>
              <c:numCache>
                <c:formatCode>General</c:formatCode>
                <c:ptCount val="4"/>
                <c:pt idx="0">
                  <c:v>0.19999999999999998</c:v>
                </c:pt>
                <c:pt idx="1">
                  <c:v>0.15</c:v>
                </c:pt>
                <c:pt idx="2">
                  <c:v>0.1</c:v>
                </c:pt>
                <c:pt idx="3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1862800"/>
        <c:axId val="-1391864432"/>
      </c:scatterChart>
      <c:valAx>
        <c:axId val="-139186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864432"/>
        <c:crosses val="autoZero"/>
        <c:crossBetween val="midCat"/>
      </c:valAx>
      <c:valAx>
        <c:axId val="-13918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86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471487</xdr:colOff>
      <xdr:row>12</xdr:row>
      <xdr:rowOff>19050</xdr:rowOff>
    </xdr:from>
    <xdr:to>
      <xdr:col>13</xdr:col>
      <xdr:colOff>166687</xdr:colOff>
      <xdr:row>26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1"/>
  <sheetViews>
    <sheetView tabSelected="1" topLeftCell="F1" workbookViewId="0">
      <selection activeCell="F4" activeCellId="1" sqref="J4:J7 F4:F7"/>
    </sheetView>
  </sheetViews>
  <sheetFormatPr defaultRowHeight="15" x14ac:dyDescent="0.25"/>
  <sheetData>
    <row r="4" spans="3:13" x14ac:dyDescent="0.25">
      <c r="C4">
        <v>108</v>
      </c>
      <c r="D4">
        <f>335-C4</f>
        <v>227</v>
      </c>
      <c r="F4">
        <f>C4/1080</f>
        <v>0.1</v>
      </c>
      <c r="G4">
        <f>D4/540</f>
        <v>0.42037037037037039</v>
      </c>
      <c r="J4">
        <f>0.02/F4</f>
        <v>0.19999999999999998</v>
      </c>
      <c r="K4">
        <v>1</v>
      </c>
      <c r="L4">
        <v>0.2</v>
      </c>
    </row>
    <row r="5" spans="3:13" x14ac:dyDescent="0.25">
      <c r="C5">
        <f>C4+108</f>
        <v>216</v>
      </c>
      <c r="D5">
        <f>509-C5</f>
        <v>293</v>
      </c>
      <c r="F5">
        <f t="shared" ref="F5:F11" si="0">C5/1080</f>
        <v>0.2</v>
      </c>
      <c r="G5">
        <f t="shared" ref="G5:G8" si="1">D5/540</f>
        <v>0.54259259259259263</v>
      </c>
      <c r="J5">
        <f>0.15</f>
        <v>0.15</v>
      </c>
      <c r="L5">
        <v>0.16</v>
      </c>
    </row>
    <row r="6" spans="3:13" x14ac:dyDescent="0.25">
      <c r="C6">
        <f t="shared" ref="C6:C11" si="2">C5+108</f>
        <v>324</v>
      </c>
      <c r="D6">
        <f>693-C6</f>
        <v>369</v>
      </c>
      <c r="F6">
        <f t="shared" si="0"/>
        <v>0.3</v>
      </c>
      <c r="G6">
        <f t="shared" si="1"/>
        <v>0.68333333333333335</v>
      </c>
      <c r="J6">
        <v>0.1</v>
      </c>
      <c r="L6">
        <v>0.13</v>
      </c>
    </row>
    <row r="7" spans="3:13" x14ac:dyDescent="0.25">
      <c r="C7">
        <f t="shared" si="2"/>
        <v>432</v>
      </c>
      <c r="D7">
        <f>871-C7</f>
        <v>439</v>
      </c>
      <c r="F7">
        <f t="shared" si="0"/>
        <v>0.4</v>
      </c>
      <c r="G7">
        <f t="shared" si="1"/>
        <v>0.812962962962963</v>
      </c>
      <c r="J7">
        <v>0.05</v>
      </c>
      <c r="L7">
        <v>0.1</v>
      </c>
    </row>
    <row r="8" spans="3:13" x14ac:dyDescent="0.25">
      <c r="C8">
        <f t="shared" si="2"/>
        <v>540</v>
      </c>
      <c r="D8">
        <v>540</v>
      </c>
      <c r="E8">
        <f>D8-220</f>
        <v>320</v>
      </c>
      <c r="F8">
        <f t="shared" si="0"/>
        <v>0.5</v>
      </c>
      <c r="G8">
        <f t="shared" si="1"/>
        <v>1</v>
      </c>
      <c r="H8">
        <v>0.5</v>
      </c>
      <c r="I8">
        <f>E8/320</f>
        <v>1</v>
      </c>
      <c r="M8">
        <v>0.5</v>
      </c>
    </row>
    <row r="9" spans="3:13" x14ac:dyDescent="0.25">
      <c r="C9">
        <f t="shared" si="2"/>
        <v>648</v>
      </c>
      <c r="E9">
        <f>C9-285</f>
        <v>363</v>
      </c>
      <c r="F9">
        <f t="shared" si="0"/>
        <v>0.6</v>
      </c>
      <c r="G9">
        <f>I9</f>
        <v>1.1343749999999999</v>
      </c>
      <c r="H9">
        <f>C9/1080</f>
        <v>0.6</v>
      </c>
      <c r="I9">
        <f t="shared" ref="I9:I11" si="3">E9/320</f>
        <v>1.1343749999999999</v>
      </c>
      <c r="M9">
        <v>0.5</v>
      </c>
    </row>
    <row r="10" spans="3:13" x14ac:dyDescent="0.25">
      <c r="C10">
        <f t="shared" si="2"/>
        <v>756</v>
      </c>
      <c r="E10">
        <f>C10-350</f>
        <v>406</v>
      </c>
      <c r="F10">
        <f t="shared" si="0"/>
        <v>0.7</v>
      </c>
      <c r="G10">
        <f t="shared" ref="G10:G11" si="4">I10</f>
        <v>1.26875</v>
      </c>
      <c r="H10">
        <f>C10/1080</f>
        <v>0.7</v>
      </c>
      <c r="I10">
        <f t="shared" si="3"/>
        <v>1.26875</v>
      </c>
      <c r="M10">
        <v>0.5</v>
      </c>
    </row>
    <row r="11" spans="3:13" x14ac:dyDescent="0.25">
      <c r="C11">
        <f t="shared" si="2"/>
        <v>864</v>
      </c>
      <c r="E11">
        <f>C11-412</f>
        <v>452</v>
      </c>
      <c r="F11">
        <f t="shared" si="0"/>
        <v>0.8</v>
      </c>
      <c r="G11">
        <f t="shared" si="4"/>
        <v>1.4125000000000001</v>
      </c>
      <c r="H11">
        <f>C11/1080</f>
        <v>0.8</v>
      </c>
      <c r="I11">
        <f t="shared" si="3"/>
        <v>1.4125000000000001</v>
      </c>
      <c r="M1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2023-03-02T17:27:58Z</dcterms:created>
  <dcterms:modified xsi:type="dcterms:W3CDTF">2023-03-02T18:13:50Z</dcterms:modified>
</cp:coreProperties>
</file>