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anvu/Desktop/"/>
    </mc:Choice>
  </mc:AlternateContent>
  <xr:revisionPtr revIDLastSave="0" documentId="8_{F78BF861-C9C6-4846-8D5D-5D2281A4FDC0}" xr6:coauthVersionLast="34" xr6:coauthVersionMax="34" xr10:uidLastSave="{00000000-0000-0000-0000-000000000000}"/>
  <bookViews>
    <workbookView xWindow="0" yWindow="0" windowWidth="33600" windowHeight="21000" xr2:uid="{18960878-16B9-BC43-AA89-BF721179A1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3" i="1"/>
  <c r="K4" i="1"/>
  <c r="K6" i="1"/>
  <c r="K7" i="1"/>
  <c r="K8" i="1"/>
  <c r="K10" i="1"/>
  <c r="K11" i="1"/>
  <c r="K12" i="1"/>
  <c r="K13" i="1"/>
  <c r="K14" i="1"/>
  <c r="K16" i="1"/>
  <c r="K17" i="1"/>
  <c r="K2" i="1"/>
  <c r="H6" i="1"/>
  <c r="H7" i="1"/>
  <c r="H8" i="1"/>
  <c r="H10" i="1"/>
  <c r="H11" i="1"/>
  <c r="H12" i="1"/>
  <c r="H13" i="1"/>
  <c r="H14" i="1"/>
  <c r="H16" i="1"/>
  <c r="H17" i="1"/>
  <c r="H4" i="1"/>
  <c r="H3" i="1"/>
  <c r="H2" i="1"/>
  <c r="A20" i="1" l="1"/>
</calcChain>
</file>

<file path=xl/sharedStrings.xml><?xml version="1.0" encoding="utf-8"?>
<sst xmlns="http://schemas.openxmlformats.org/spreadsheetml/2006/main" count="62" uniqueCount="21">
  <si>
    <t>Quantity</t>
  </si>
  <si>
    <t>Twine Size</t>
  </si>
  <si>
    <t>MD</t>
  </si>
  <si>
    <t>ML</t>
  </si>
  <si>
    <t>Material</t>
  </si>
  <si>
    <t>Mesh Size</t>
  </si>
  <si>
    <t>1.65 (18)</t>
  </si>
  <si>
    <t>2"</t>
  </si>
  <si>
    <t>1.45 (15)</t>
  </si>
  <si>
    <t>Nylon (Twisted)</t>
  </si>
  <si>
    <t>Nylon (Braided)</t>
  </si>
  <si>
    <t>1.8 (21)</t>
  </si>
  <si>
    <t>HDPE (Braided)</t>
  </si>
  <si>
    <t>1-7/8"</t>
  </si>
  <si>
    <t>1.2 (15)</t>
  </si>
  <si>
    <r>
      <t>Ny</t>
    </r>
    <r>
      <rPr>
        <u/>
        <sz val="12"/>
        <color theme="1"/>
        <rFont val="Calibri (Body)_x0000_"/>
      </rPr>
      <t>lon (Braided)</t>
    </r>
  </si>
  <si>
    <t>=</t>
  </si>
  <si>
    <t>Avg. lbs</t>
  </si>
  <si>
    <t>Asking Price per lbs:</t>
  </si>
  <si>
    <t>Cost:</t>
  </si>
  <si>
    <t>Avg. Lbs/Mesh^2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</si>
</sst>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2"/>
      <color theme="1"/>
      <name val="Calibri"/>
      <family val="2"/>
      <scheme val="minor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7089-2F1B-FF49-AD57-C7244E72E1F0}">
  <dimension ref="A1:K20"/>
  <sheetViews>
    <sheetView tabSelected="1" workbookViewId="0">
      <selection activeCell="D24" sqref="D24:D25"/>
    </sheetView>
  </sheetViews>
  <sheetFormatPr baseColWidth="10" defaultRowHeight="16"/>
  <cols>
    <col min="2" max="2" width="14.1640625" bestFit="1" customWidth="1"/>
    <col min="8" max="8" width="15.1640625" bestFit="1" customWidth="1"/>
    <col min="9" max="9" width="17.1640625" bestFit="1" customWidth="1"/>
    <col min="10" max="10" width="19.1640625" customWidth="1"/>
    <col min="11" max="11" width="11.83203125" bestFit="1" customWidth="1"/>
  </cols>
  <sheetData>
    <row r="1" spans="1:11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  <c r="G1" t="s">
        <v>17</v>
      </c>
      <c r="H1" t="s">
        <v>20</v>
      </c>
      <c r="I1" t="s">
        <v>18</v>
      </c>
      <c r="K1" t="s">
        <v>19</v>
      </c>
    </row>
    <row r="2" spans="1:11">
      <c r="A2">
        <v>20</v>
      </c>
      <c r="B2" t="s">
        <v>9</v>
      </c>
      <c r="C2" t="s">
        <v>6</v>
      </c>
      <c r="D2" t="s">
        <v>7</v>
      </c>
      <c r="E2">
        <v>140</v>
      </c>
      <c r="F2">
        <v>7000</v>
      </c>
      <c r="G2">
        <v>396</v>
      </c>
      <c r="H2">
        <f>G2/(E2*F2)</f>
        <v>4.0408163265306121E-4</v>
      </c>
      <c r="I2" s="2">
        <v>2.99</v>
      </c>
      <c r="J2" s="3" t="s">
        <v>16</v>
      </c>
      <c r="K2" s="2">
        <f>A2*G2*I2</f>
        <v>23680.800000000003</v>
      </c>
    </row>
    <row r="3" spans="1:11" ht="17" customHeight="1">
      <c r="A3">
        <v>20</v>
      </c>
      <c r="B3" t="s">
        <v>9</v>
      </c>
      <c r="C3" t="s">
        <v>6</v>
      </c>
      <c r="D3" t="s">
        <v>7</v>
      </c>
      <c r="E3">
        <v>100</v>
      </c>
      <c r="F3">
        <v>7000</v>
      </c>
      <c r="G3">
        <v>288</v>
      </c>
      <c r="H3">
        <f>G3/(F3*E3)</f>
        <v>4.1142857142857143E-4</v>
      </c>
      <c r="I3" s="2">
        <v>2.99</v>
      </c>
      <c r="J3" s="3" t="s">
        <v>16</v>
      </c>
      <c r="K3" s="2">
        <f t="shared" ref="K3:K17" si="0">A3*G3*I3</f>
        <v>17222.400000000001</v>
      </c>
    </row>
    <row r="4" spans="1:11">
      <c r="A4">
        <v>20</v>
      </c>
      <c r="B4" t="s">
        <v>9</v>
      </c>
      <c r="C4" t="s">
        <v>6</v>
      </c>
      <c r="D4" t="s">
        <v>7</v>
      </c>
      <c r="E4">
        <v>240</v>
      </c>
      <c r="F4">
        <v>5400</v>
      </c>
      <c r="G4">
        <v>526</v>
      </c>
      <c r="H4">
        <f>G4/(F4*E4)</f>
        <v>4.058641975308642E-4</v>
      </c>
      <c r="I4" s="2">
        <v>2.99</v>
      </c>
      <c r="J4" s="3" t="s">
        <v>16</v>
      </c>
      <c r="K4" s="2">
        <f t="shared" si="0"/>
        <v>31454.800000000003</v>
      </c>
    </row>
    <row r="5" spans="1:11">
      <c r="J5" s="3"/>
      <c r="K5" s="2"/>
    </row>
    <row r="6" spans="1:11">
      <c r="A6">
        <v>15</v>
      </c>
      <c r="B6" t="s">
        <v>9</v>
      </c>
      <c r="C6" t="s">
        <v>8</v>
      </c>
      <c r="D6" t="s">
        <v>7</v>
      </c>
      <c r="E6">
        <v>140</v>
      </c>
      <c r="F6">
        <v>7000</v>
      </c>
      <c r="G6">
        <v>260</v>
      </c>
      <c r="H6">
        <f t="shared" ref="H5:H17" si="1">G6/(F6*E6)</f>
        <v>2.653061224489796E-4</v>
      </c>
      <c r="I6" s="2">
        <v>2.99</v>
      </c>
      <c r="J6" s="3" t="s">
        <v>16</v>
      </c>
      <c r="K6" s="2">
        <f t="shared" si="0"/>
        <v>11661</v>
      </c>
    </row>
    <row r="7" spans="1:11">
      <c r="A7">
        <v>15</v>
      </c>
      <c r="B7" t="s">
        <v>9</v>
      </c>
      <c r="C7" t="s">
        <v>8</v>
      </c>
      <c r="D7" t="s">
        <v>7</v>
      </c>
      <c r="E7">
        <v>100</v>
      </c>
      <c r="F7">
        <v>7000</v>
      </c>
      <c r="G7">
        <v>185</v>
      </c>
      <c r="H7">
        <f t="shared" si="1"/>
        <v>2.642857142857143E-4</v>
      </c>
      <c r="I7" s="2">
        <v>2.99</v>
      </c>
      <c r="J7" s="3" t="s">
        <v>16</v>
      </c>
      <c r="K7" s="2">
        <f t="shared" si="0"/>
        <v>8297.25</v>
      </c>
    </row>
    <row r="8" spans="1:11">
      <c r="A8">
        <v>15</v>
      </c>
      <c r="B8" t="s">
        <v>9</v>
      </c>
      <c r="C8" t="s">
        <v>8</v>
      </c>
      <c r="D8" t="s">
        <v>7</v>
      </c>
      <c r="E8">
        <v>240</v>
      </c>
      <c r="F8">
        <v>5400</v>
      </c>
      <c r="G8">
        <v>343</v>
      </c>
      <c r="H8">
        <f t="shared" si="1"/>
        <v>2.6466049382716048E-4</v>
      </c>
      <c r="I8" s="2">
        <v>2.99</v>
      </c>
      <c r="J8" s="3" t="s">
        <v>16</v>
      </c>
      <c r="K8" s="2">
        <f t="shared" si="0"/>
        <v>15383.550000000001</v>
      </c>
    </row>
    <row r="9" spans="1:11">
      <c r="J9" s="3"/>
      <c r="K9" s="2"/>
    </row>
    <row r="10" spans="1:11">
      <c r="A10">
        <v>10</v>
      </c>
      <c r="B10" t="s">
        <v>10</v>
      </c>
      <c r="C10" t="s">
        <v>11</v>
      </c>
      <c r="D10" t="s">
        <v>7</v>
      </c>
      <c r="E10">
        <v>40.5</v>
      </c>
      <c r="F10" s="1">
        <v>10000</v>
      </c>
      <c r="G10">
        <v>240</v>
      </c>
      <c r="H10">
        <f t="shared" si="1"/>
        <v>5.9259259259259258E-4</v>
      </c>
      <c r="I10" s="2">
        <v>3.75</v>
      </c>
      <c r="J10" s="3" t="s">
        <v>16</v>
      </c>
      <c r="K10" s="2">
        <f t="shared" si="0"/>
        <v>9000</v>
      </c>
    </row>
    <row r="11" spans="1:11">
      <c r="A11">
        <v>15</v>
      </c>
      <c r="B11" t="s">
        <v>10</v>
      </c>
      <c r="C11" t="s">
        <v>11</v>
      </c>
      <c r="D11" t="s">
        <v>7</v>
      </c>
      <c r="E11">
        <v>50.5</v>
      </c>
      <c r="F11" s="1">
        <v>10000</v>
      </c>
      <c r="G11">
        <v>300</v>
      </c>
      <c r="H11">
        <f t="shared" si="1"/>
        <v>5.9405940594059404E-4</v>
      </c>
      <c r="I11" s="2">
        <v>3.75</v>
      </c>
      <c r="J11" s="3" t="s">
        <v>16</v>
      </c>
      <c r="K11" s="2">
        <f t="shared" si="0"/>
        <v>16875</v>
      </c>
    </row>
    <row r="12" spans="1:11">
      <c r="A12">
        <v>5</v>
      </c>
      <c r="B12" t="s">
        <v>15</v>
      </c>
      <c r="C12" t="s">
        <v>11</v>
      </c>
      <c r="D12" t="s">
        <v>7</v>
      </c>
      <c r="E12">
        <v>140</v>
      </c>
      <c r="F12" s="1">
        <v>7000</v>
      </c>
      <c r="G12">
        <v>588</v>
      </c>
      <c r="H12">
        <f t="shared" si="1"/>
        <v>5.9999999999999995E-4</v>
      </c>
      <c r="I12" s="2">
        <v>3.75</v>
      </c>
      <c r="J12" s="3" t="s">
        <v>16</v>
      </c>
      <c r="K12" s="2">
        <f t="shared" si="0"/>
        <v>11025</v>
      </c>
    </row>
    <row r="13" spans="1:11">
      <c r="A13">
        <v>5</v>
      </c>
      <c r="B13" t="s">
        <v>15</v>
      </c>
      <c r="C13" t="s">
        <v>11</v>
      </c>
      <c r="D13" t="s">
        <v>7</v>
      </c>
      <c r="E13">
        <v>100</v>
      </c>
      <c r="F13" s="1">
        <v>7000</v>
      </c>
      <c r="G13">
        <v>420</v>
      </c>
      <c r="H13">
        <f t="shared" si="1"/>
        <v>5.9999999999999995E-4</v>
      </c>
      <c r="I13" s="2">
        <v>3.75</v>
      </c>
      <c r="J13" s="3" t="s">
        <v>16</v>
      </c>
      <c r="K13" s="2">
        <f t="shared" si="0"/>
        <v>7875</v>
      </c>
    </row>
    <row r="14" spans="1:11">
      <c r="A14">
        <v>5</v>
      </c>
      <c r="B14" t="s">
        <v>15</v>
      </c>
      <c r="C14" t="s">
        <v>11</v>
      </c>
      <c r="D14" t="s">
        <v>7</v>
      </c>
      <c r="E14">
        <v>240</v>
      </c>
      <c r="F14" s="1">
        <v>5400</v>
      </c>
      <c r="G14">
        <v>778</v>
      </c>
      <c r="H14">
        <f t="shared" si="1"/>
        <v>6.0030864197530866E-4</v>
      </c>
      <c r="I14" s="2">
        <v>3.75</v>
      </c>
      <c r="J14" s="3" t="s">
        <v>16</v>
      </c>
      <c r="K14" s="2">
        <f t="shared" si="0"/>
        <v>14587.5</v>
      </c>
    </row>
    <row r="15" spans="1:11">
      <c r="J15" s="3"/>
      <c r="K15" s="2"/>
    </row>
    <row r="16" spans="1:11" ht="17" customHeight="1">
      <c r="A16">
        <v>20</v>
      </c>
      <c r="B16" t="s">
        <v>12</v>
      </c>
      <c r="C16" t="s">
        <v>14</v>
      </c>
      <c r="D16" t="s">
        <v>13</v>
      </c>
      <c r="E16">
        <v>200</v>
      </c>
      <c r="F16">
        <v>2700</v>
      </c>
      <c r="G16">
        <v>205</v>
      </c>
      <c r="H16">
        <f t="shared" si="1"/>
        <v>3.7962962962962961E-4</v>
      </c>
      <c r="I16" s="2">
        <v>2.85</v>
      </c>
      <c r="J16" s="3" t="s">
        <v>16</v>
      </c>
      <c r="K16" s="2">
        <f t="shared" si="0"/>
        <v>11685</v>
      </c>
    </row>
    <row r="17" spans="1:11" ht="17" customHeight="1">
      <c r="A17">
        <v>20</v>
      </c>
      <c r="B17" t="s">
        <v>12</v>
      </c>
      <c r="C17" t="s">
        <v>14</v>
      </c>
      <c r="D17" t="s">
        <v>13</v>
      </c>
      <c r="E17">
        <v>100</v>
      </c>
      <c r="F17">
        <v>2700</v>
      </c>
      <c r="G17">
        <v>102</v>
      </c>
      <c r="H17">
        <f t="shared" si="1"/>
        <v>3.7777777777777777E-4</v>
      </c>
      <c r="I17" s="2">
        <v>2.85</v>
      </c>
      <c r="J17" s="3" t="s">
        <v>16</v>
      </c>
      <c r="K17" s="2">
        <f t="shared" si="0"/>
        <v>5814</v>
      </c>
    </row>
    <row r="20" spans="1:11">
      <c r="A20">
        <f>SUM(A2:A17)</f>
        <v>185</v>
      </c>
      <c r="K20" s="2">
        <f>SUM(K2:K18)</f>
        <v>184561.3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2018-06-15T16:54:21Z</dcterms:created>
  <dcterms:modified xsi:type="dcterms:W3CDTF">2018-06-19T21:09:04Z</dcterms:modified>
</cp:coreProperties>
</file>