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web_app\webapp_localhost\map_hcm\"/>
    </mc:Choice>
  </mc:AlternateContent>
  <xr:revisionPtr revIDLastSave="0" documentId="13_ncr:1_{F04967D3-776D-4132-88D5-A426F06495B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1" l="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K3" i="1"/>
  <c r="J4" i="1"/>
  <c r="K4" i="1"/>
  <c r="J5" i="1"/>
  <c r="K5" i="1"/>
  <c r="K2" i="1"/>
  <c r="J2" i="1"/>
</calcChain>
</file>

<file path=xl/sharedStrings.xml><?xml version="1.0" encoding="utf-8"?>
<sst xmlns="http://schemas.openxmlformats.org/spreadsheetml/2006/main" count="238" uniqueCount="59">
  <si>
    <t>chang</t>
  </si>
  <si>
    <t>Chặng 1</t>
  </si>
  <si>
    <t>Cảng Sài Gòn – Le Havre</t>
  </si>
  <si>
    <t>Chặng 2</t>
  </si>
  <si>
    <t>5/6/1911 Rời cảng Sài Gòn trên tàu Amiral Latouche Tréville với công việc phụ bếp </t>
  </si>
  <si>
    <t>8/6/1911 Ghé Singapore</t>
  </si>
  <si>
    <t>11/6/1911 Ghé Colombo, Sri Lanka </t>
  </si>
  <si>
    <t>30/6/1911 Ghé Said, Ai Cập</t>
  </si>
  <si>
    <t>6/7/1911 Ghé Marseille, Pháp </t>
  </si>
  <si>
    <t>15/7/1911 Cập bến cuối Le Havre. Giúp việc làm vườn ở Saint Andres, ngoại ô thành phố cảng Le Havre. </t>
  </si>
  <si>
    <t xml:space="preserve">Vòng quanh châu Phi </t>
  </si>
  <si>
    <t xml:space="preserve">Năm 1912 Làm thuê trên một chiếc tàu của hãng Chargeurs Réunis, chạy ven biển châu Phi, cập bến rất nhiều nước. </t>
  </si>
  <si>
    <t>Chặng 3</t>
  </si>
  <si>
    <t>Pháp – châu Mỹ - Anh</t>
  </si>
  <si>
    <t>15/12/1912 Tới New York, Mỹ </t>
  </si>
  <si>
    <t>Cuối 1913 Rời Mỹ sang Anh</t>
  </si>
  <si>
    <t>1914-1917 Sống ở Anh. Đã từng làm việc ở các khách sạn Drayton Court, Carlton, làm công nhân cảng, quét tuyết trường học, thường xuyên tới Thư viện Bảo tàng Anh Quốc đọc các tác phẩm văn học và triết học.</t>
  </si>
  <si>
    <t>Đầu 12/1912 Rời Pháp; Ghé Martinique; Ghé Urugoay, Argentina </t>
  </si>
  <si>
    <t>Chặng 4</t>
  </si>
  <si>
    <t>Pháp – Liên Xô</t>
  </si>
  <si>
    <t>13/6/1923 Bí mật rời Pháp bằng tàu hỏa để sang Đức. Từ Đức đi tàu thủy sang Liên Xô </t>
  </si>
  <si>
    <t>30/6/1923 Đến Petrograd (Saint Petersburg). Hoạt động báo chí rộng rãi. Hoạt động cho Quốc tế Cộng sản. Dự đám tang Lenin. Theo học Đại học Phương Đông. Viết nhiều sách về Phương Đông.</t>
  </si>
  <si>
    <t>Chặng 5</t>
  </si>
  <si>
    <t xml:space="preserve">Moskva – Quảng Châu </t>
  </si>
  <si>
    <t>Đầu tháng 10/1924 Rời Moskva bằng xe lửa. Từ Vladivostok lên tàu thủy đi Quảng Châu, Trung Quốc</t>
  </si>
  <si>
    <t>5/1927 Rời Quảng Châu đi Moskva.</t>
  </si>
  <si>
    <t>Chặng 6</t>
  </si>
  <si>
    <t>Moskva – Xiêm</t>
  </si>
  <si>
    <t>1927 Rời Moskva. Dự Hội nghị Liên đoàn chống chiến tranh đế quốc tại Brussel, Bỉ. Lên tàu thủy tại Naples, Ý về Xiêm  để có điều kiện hoạt động mạnh hơn vì cách mạng Việt Nam.</t>
  </si>
  <si>
    <t>Chặng 7</t>
  </si>
  <si>
    <t>Chặng 8</t>
  </si>
  <si>
    <t xml:space="preserve">Hong Kong – Thượng Hải </t>
  </si>
  <si>
    <t>3/1930 Trở về Xiêm</t>
  </si>
  <si>
    <t>6/6/1931 Bị bắt ở Hong Kong. Ra tòa, được luật sư Loseby bào chữa.</t>
  </si>
  <si>
    <t>28/12/1932 Được trả tự do sau 18 tháng bị giam giữ. Xuống tàu đi Singapore. </t>
  </si>
  <si>
    <t>22/1/1933 Được thả. Lên tàu rời Hong Kong. </t>
  </si>
  <si>
    <t>25/1/1933 Đến Hạ Môn Đi Thượng Hải. Ở lại Thượng Hải một thời gian.</t>
  </si>
  <si>
    <t>Thượng Hải – Moskva</t>
  </si>
  <si>
    <t>mùa xuân 1934 Rời Thượng Hải bằng đường biển. Cập bến Vladivostok, đáp tàu hỏa đi Moskva. Ở Liên Xô gần bốn năm.</t>
  </si>
  <si>
    <t>Chặng 9</t>
  </si>
  <si>
    <t>Moskva - Quế Lâm</t>
  </si>
  <si>
    <t>29/9/1938   Rời Moskva đi Trung Quốc.</t>
  </si>
  <si>
    <t>Chặng 10</t>
  </si>
  <si>
    <t>Quế Lâm – Pác Bó</t>
  </si>
  <si>
    <t>1939 Xây dựng cơ sở ở Quảng Tây và Vân Nam</t>
  </si>
  <si>
    <t>12/1940 Rời Quế Lâm đi Tịnh Tây (Quảng Tây). Tổ chức một đội quân cách mạng 40 người trở về nước tham gia cách mạng Việt Nam.</t>
  </si>
  <si>
    <t>28/1/1941 Về tới Cao Bằng qua cột mốc biên giới 108. </t>
  </si>
  <si>
    <t>Cuối năm 1917 Rời Anh sang Pháp. Cuối 1918 Gia nhập Đảng Xã hội Pháp. 7/2020 Đọc Luận cương Lenin. 12/2020 Dự đại hội Đảng Xã hội ở Tours. Tham gia thành lập Đảng Cộng sản.</t>
  </si>
  <si>
    <t>10/1923 Dự đại hội Quốc tế nông dân. 7/1924 Dự Đại hội 5 Quốc tế Cộng sản.</t>
  </si>
  <si>
    <t>11/12/1924 Đến Quảng Châu, Trung Quốc. 6/1925 - Lập tổ chức Thanh niên Cách mạng Đồng chí Hội. 21/6/1925 Sáng lập báo Thanh Niên  </t>
  </si>
  <si>
    <t>Mùa thu 1928 Đến Bangkok, Thái Lan. 1928-1929 Hoạt động cách mạng trong kiều bào ở Thái Lan</t>
  </si>
  <si>
    <t>Cuối thu 1929 Từ Thái Lan tới Hong Kong. 3/2/1930 Thành lập Đảng Cộng sản Việt Nam.</t>
  </si>
  <si>
    <t>4/1930 Đến Malaysia để làm nhiệm vụ quốc tế. 10/1930 Đến Hong Kong. Chủ trì Hội nghị lần thứ nhất Ban Chấp hành Trung ương Đảng Cộng sản Việt Nam.</t>
  </si>
  <si>
    <t>6/1/1933 Đến Singapore. Bị nhà cầm quyền Singapore bắt giữ, phải trở lại Hong Kong. 19/1/1933 Bị bắt lần hai ở Hong Kong. Luật sự Loseby khẩn cầu Thống đốc Hong Kong can thiệp.</t>
  </si>
  <si>
    <t>ten</t>
  </si>
  <si>
    <t>noi_dung</t>
  </si>
  <si>
    <t>x</t>
  </si>
  <si>
    <t>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</si>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</sst>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theme="1"/>
      <name val="Calibri Light"/>
      <family val="2"/>
      <scheme val="major"/>
    </font>
    <font>
      <sz val="13"/>
      <color rgb="FF000000"/>
      <name val="Calibri Light"/>
      <family val="2"/>
      <scheme val="major"/>
    </font>
    <font>
      <b/>
      <sz val="13"/>
      <color rgb="FF000000"/>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applyAlignment="1">
      <alignment vertical="center"/>
    </xf>
    <xf numFmtId="0" fontId="4" fillId="0" borderId="0" xfId="0" applyFont="1"/>
    <xf numFmtId="0" fontId="2" fillId="0" borderId="0" xfId="0" applyFont="1" applyAlignment="1">
      <alignment wrapText="1"/>
    </xf>
    <xf numFmtId="0" fontId="2" fillId="0" borderId="0" xfId="0" applyFont="1" applyAlignment="1"/>
    <xf numFmtId="0" fontId="3"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workbookViewId="0">
      <selection activeCell="I4" sqref="I4"/>
    </sheetView>
  </sheetViews>
  <sheetFormatPr defaultRowHeight="14.4" x14ac:dyDescent="0.3"/>
  <cols>
    <col min="1" max="1" width="8.33203125" bestFit="1" customWidth="1"/>
    <col min="2" max="2" width="1.88671875" bestFit="1" customWidth="1"/>
    <col min="3" max="3" width="20.6640625" bestFit="1" customWidth="1"/>
    <col min="4" max="4" width="1.88671875" bestFit="1" customWidth="1"/>
    <col min="5" max="5" width="35.21875" style="7" customWidth="1"/>
    <col min="6" max="6" width="1.88671875" bestFit="1" customWidth="1"/>
    <col min="7" max="7" width="12.6640625" bestFit="1" customWidth="1"/>
    <col min="8" max="8" width="1.88671875" bestFit="1" customWidth="1"/>
    <col min="9" max="9" width="12.6640625" bestFit="1" customWidth="1"/>
    <col min="10" max="10" width="29" customWidth="1"/>
  </cols>
  <sheetData>
    <row r="1" spans="1:11" x14ac:dyDescent="0.3">
      <c r="A1" s="1" t="s">
        <v>0</v>
      </c>
      <c r="B1" t="s">
        <v>58</v>
      </c>
      <c r="C1" s="1" t="s">
        <v>54</v>
      </c>
      <c r="D1" t="s">
        <v>58</v>
      </c>
      <c r="E1" s="5" t="s">
        <v>55</v>
      </c>
      <c r="F1" t="s">
        <v>58</v>
      </c>
      <c r="G1" s="1" t="s">
        <v>56</v>
      </c>
      <c r="H1" t="s">
        <v>58</v>
      </c>
      <c r="I1" s="1" t="s">
        <v>57</v>
      </c>
    </row>
    <row r="2" spans="1:11" ht="17.399999999999999" x14ac:dyDescent="0.3">
      <c r="A2" s="1" t="s">
        <v>1</v>
      </c>
      <c r="B2" t="s">
        <v>58</v>
      </c>
      <c r="C2" s="1" t="s">
        <v>2</v>
      </c>
      <c r="D2" t="s">
        <v>58</v>
      </c>
      <c r="E2" s="2" t="s">
        <v>4</v>
      </c>
      <c r="F2" t="s">
        <v>58</v>
      </c>
      <c r="G2" s="1">
        <v>10.760157856087</v>
      </c>
      <c r="H2" t="s">
        <v>58</v>
      </c>
      <c r="I2">
        <v>106.713054896423</v>
      </c>
      <c r="J2">
        <f>G3</f>
        <v>1.3579294886862301</v>
      </c>
      <c r="K2">
        <f>I3</f>
        <v>103.85316139332799</v>
      </c>
    </row>
    <row r="3" spans="1:11" ht="17.399999999999999" x14ac:dyDescent="0.3">
      <c r="A3" s="1" t="s">
        <v>1</v>
      </c>
      <c r="B3" t="s">
        <v>58</v>
      </c>
      <c r="C3" s="1" t="s">
        <v>2</v>
      </c>
      <c r="D3" t="s">
        <v>58</v>
      </c>
      <c r="E3" s="2" t="s">
        <v>5</v>
      </c>
      <c r="F3" t="s">
        <v>58</v>
      </c>
      <c r="G3" s="1">
        <v>1.3579294886862301</v>
      </c>
      <c r="H3" t="s">
        <v>58</v>
      </c>
      <c r="I3">
        <v>103.85316139332799</v>
      </c>
      <c r="J3">
        <f>G4</f>
        <v>6.9300131477351599</v>
      </c>
      <c r="K3">
        <f t="shared" ref="K3:K6" si="0">I4</f>
        <v>79.865814819791595</v>
      </c>
    </row>
    <row r="4" spans="1:11" ht="17.399999999999999" x14ac:dyDescent="0.3">
      <c r="A4" s="1" t="s">
        <v>1</v>
      </c>
      <c r="B4" t="s">
        <v>58</v>
      </c>
      <c r="C4" s="1" t="s">
        <v>2</v>
      </c>
      <c r="D4" t="s">
        <v>58</v>
      </c>
      <c r="E4" s="2" t="s">
        <v>6</v>
      </c>
      <c r="F4" t="s">
        <v>58</v>
      </c>
      <c r="G4" s="1">
        <v>6.9300131477351599</v>
      </c>
      <c r="H4" t="s">
        <v>58</v>
      </c>
      <c r="I4">
        <v>79.865814819791595</v>
      </c>
      <c r="J4">
        <f t="shared" ref="J3:J6" si="1">G5</f>
        <v>31.269182910789201</v>
      </c>
      <c r="K4">
        <f t="shared" si="0"/>
        <v>32.300272460524802</v>
      </c>
    </row>
    <row r="5" spans="1:11" ht="17.399999999999999" x14ac:dyDescent="0.3">
      <c r="A5" s="1" t="s">
        <v>1</v>
      </c>
      <c r="B5" t="s">
        <v>58</v>
      </c>
      <c r="C5" s="1" t="s">
        <v>2</v>
      </c>
      <c r="D5" t="s">
        <v>58</v>
      </c>
      <c r="E5" s="2" t="s">
        <v>7</v>
      </c>
      <c r="F5" t="s">
        <v>58</v>
      </c>
      <c r="G5" s="1">
        <v>31.269182910789201</v>
      </c>
      <c r="H5" t="s">
        <v>58</v>
      </c>
      <c r="I5">
        <v>32.300272460524802</v>
      </c>
      <c r="J5">
        <f t="shared" si="1"/>
        <v>43.300251905633303</v>
      </c>
      <c r="K5">
        <f t="shared" si="0"/>
        <v>5.40329685296002</v>
      </c>
    </row>
    <row r="6" spans="1:11" ht="17.399999999999999" x14ac:dyDescent="0.3">
      <c r="A6" s="1" t="s">
        <v>1</v>
      </c>
      <c r="B6" t="s">
        <v>58</v>
      </c>
      <c r="C6" s="1" t="s">
        <v>2</v>
      </c>
      <c r="D6" t="s">
        <v>58</v>
      </c>
      <c r="E6" s="2" t="s">
        <v>8</v>
      </c>
      <c r="F6" t="s">
        <v>58</v>
      </c>
      <c r="G6" s="1">
        <v>43.300251905633303</v>
      </c>
      <c r="H6" t="s">
        <v>58</v>
      </c>
      <c r="I6">
        <v>5.40329685296002</v>
      </c>
      <c r="J6">
        <f t="shared" si="1"/>
        <v>51.180062572570399</v>
      </c>
      <c r="K6">
        <f t="shared" si="0"/>
        <v>6.6505290032390293E-2</v>
      </c>
    </row>
    <row r="7" spans="1:11" ht="17.399999999999999" x14ac:dyDescent="0.3">
      <c r="A7" s="1" t="s">
        <v>1</v>
      </c>
      <c r="B7" t="s">
        <v>58</v>
      </c>
      <c r="C7" s="1" t="s">
        <v>2</v>
      </c>
      <c r="D7" t="s">
        <v>58</v>
      </c>
      <c r="E7" s="2" t="s">
        <v>9</v>
      </c>
      <c r="F7" t="s">
        <v>58</v>
      </c>
      <c r="G7" s="1">
        <v>51.180062572570399</v>
      </c>
      <c r="H7" t="s">
        <v>58</v>
      </c>
      <c r="I7">
        <v>6.6505290032390293E-2</v>
      </c>
      <c r="J7">
        <f t="shared" ref="J7:J33" si="2">G8</f>
        <v>51.180062572570399</v>
      </c>
      <c r="K7">
        <f t="shared" ref="K7:K33" si="3">I8</f>
        <v>6.6505290032390293E-2</v>
      </c>
    </row>
    <row r="8" spans="1:11" ht="17.399999999999999" x14ac:dyDescent="0.3">
      <c r="A8" s="1" t="s">
        <v>3</v>
      </c>
      <c r="B8" t="s">
        <v>58</v>
      </c>
      <c r="C8" s="1" t="s">
        <v>10</v>
      </c>
      <c r="D8" t="s">
        <v>58</v>
      </c>
      <c r="E8" s="2" t="s">
        <v>11</v>
      </c>
      <c r="F8" t="s">
        <v>58</v>
      </c>
      <c r="G8" s="1">
        <v>51.180062572570399</v>
      </c>
      <c r="H8" t="s">
        <v>58</v>
      </c>
      <c r="I8">
        <v>6.6505290032390293E-2</v>
      </c>
      <c r="J8">
        <f t="shared" si="2"/>
        <v>-0.74489544087853699</v>
      </c>
      <c r="K8">
        <f t="shared" si="3"/>
        <v>1.4356404540318699</v>
      </c>
    </row>
    <row r="9" spans="1:11" ht="17.399999999999999" x14ac:dyDescent="0.3">
      <c r="A9" s="1" t="s">
        <v>12</v>
      </c>
      <c r="B9" t="s">
        <v>58</v>
      </c>
      <c r="C9" s="1" t="s">
        <v>13</v>
      </c>
      <c r="D9" t="s">
        <v>58</v>
      </c>
      <c r="E9" s="2" t="s">
        <v>17</v>
      </c>
      <c r="F9" t="s">
        <v>58</v>
      </c>
      <c r="G9" s="1">
        <v>-0.74489544087853699</v>
      </c>
      <c r="H9" t="s">
        <v>58</v>
      </c>
      <c r="I9">
        <v>1.4356404540318699</v>
      </c>
      <c r="J9">
        <f t="shared" si="2"/>
        <v>41.036134124152902</v>
      </c>
      <c r="K9">
        <f t="shared" si="3"/>
        <v>-74.256194182866807</v>
      </c>
    </row>
    <row r="10" spans="1:11" ht="17.399999999999999" x14ac:dyDescent="0.3">
      <c r="A10" s="1" t="s">
        <v>12</v>
      </c>
      <c r="B10" t="s">
        <v>58</v>
      </c>
      <c r="C10" s="1" t="s">
        <v>13</v>
      </c>
      <c r="D10" t="s">
        <v>58</v>
      </c>
      <c r="E10" s="2" t="s">
        <v>14</v>
      </c>
      <c r="F10" t="s">
        <v>58</v>
      </c>
      <c r="G10" s="1">
        <v>41.036134124152902</v>
      </c>
      <c r="H10" t="s">
        <v>58</v>
      </c>
      <c r="I10">
        <v>-74.256194182866807</v>
      </c>
      <c r="J10">
        <f t="shared" si="2"/>
        <v>52.272575448433301</v>
      </c>
      <c r="K10">
        <f t="shared" si="3"/>
        <v>-1.25648949487836</v>
      </c>
    </row>
    <row r="11" spans="1:11" ht="17.399999999999999" x14ac:dyDescent="0.3">
      <c r="A11" s="1" t="s">
        <v>12</v>
      </c>
      <c r="B11" t="s">
        <v>58</v>
      </c>
      <c r="C11" s="1" t="s">
        <v>13</v>
      </c>
      <c r="D11" t="s">
        <v>58</v>
      </c>
      <c r="E11" s="2" t="s">
        <v>15</v>
      </c>
      <c r="F11" t="s">
        <v>58</v>
      </c>
      <c r="G11" s="1">
        <v>52.272575448433301</v>
      </c>
      <c r="H11" t="s">
        <v>58</v>
      </c>
      <c r="I11">
        <v>-1.25648949487836</v>
      </c>
      <c r="J11">
        <f t="shared" si="2"/>
        <v>53.610725918867303</v>
      </c>
      <c r="K11">
        <f t="shared" si="3"/>
        <v>8.8202539153902304E-2</v>
      </c>
    </row>
    <row r="12" spans="1:11" ht="17.399999999999999" x14ac:dyDescent="0.3">
      <c r="A12" s="1" t="s">
        <v>12</v>
      </c>
      <c r="B12" t="s">
        <v>58</v>
      </c>
      <c r="C12" s="1" t="s">
        <v>13</v>
      </c>
      <c r="D12" t="s">
        <v>58</v>
      </c>
      <c r="E12" s="2" t="s">
        <v>16</v>
      </c>
      <c r="F12" t="s">
        <v>58</v>
      </c>
      <c r="G12" s="1">
        <v>53.610725918867303</v>
      </c>
      <c r="H12" t="s">
        <v>58</v>
      </c>
      <c r="I12">
        <v>8.8202539153902304E-2</v>
      </c>
      <c r="J12">
        <f t="shared" si="2"/>
        <v>48.112660733114801</v>
      </c>
      <c r="K12">
        <f t="shared" si="3"/>
        <v>1.95340316373137</v>
      </c>
    </row>
    <row r="13" spans="1:11" ht="17.399999999999999" x14ac:dyDescent="0.35">
      <c r="A13" s="1" t="s">
        <v>18</v>
      </c>
      <c r="B13" t="s">
        <v>58</v>
      </c>
      <c r="C13" s="3" t="s">
        <v>19</v>
      </c>
      <c r="D13" t="s">
        <v>58</v>
      </c>
      <c r="E13" s="2" t="s">
        <v>47</v>
      </c>
      <c r="F13" t="s">
        <v>58</v>
      </c>
      <c r="G13" s="1">
        <v>48.112660733114801</v>
      </c>
      <c r="H13" t="s">
        <v>58</v>
      </c>
      <c r="I13">
        <v>1.95340316373137</v>
      </c>
      <c r="J13">
        <f t="shared" si="2"/>
        <v>52.980739186853903</v>
      </c>
      <c r="K13">
        <f t="shared" si="3"/>
        <v>10.2749007170132</v>
      </c>
    </row>
    <row r="14" spans="1:11" ht="17.399999999999999" x14ac:dyDescent="0.35">
      <c r="A14" s="1" t="s">
        <v>18</v>
      </c>
      <c r="B14" t="s">
        <v>58</v>
      </c>
      <c r="C14" s="3" t="s">
        <v>19</v>
      </c>
      <c r="D14" t="s">
        <v>58</v>
      </c>
      <c r="E14" s="2" t="s">
        <v>20</v>
      </c>
      <c r="F14" t="s">
        <v>58</v>
      </c>
      <c r="G14" s="1">
        <v>52.980739186853903</v>
      </c>
      <c r="H14" t="s">
        <v>58</v>
      </c>
      <c r="I14">
        <v>10.2749007170132</v>
      </c>
      <c r="J14">
        <f t="shared" si="2"/>
        <v>61.457492297838201</v>
      </c>
      <c r="K14">
        <f t="shared" si="3"/>
        <v>29.985842113278</v>
      </c>
    </row>
    <row r="15" spans="1:11" ht="17.399999999999999" x14ac:dyDescent="0.35">
      <c r="A15" s="1" t="s">
        <v>18</v>
      </c>
      <c r="B15" t="s">
        <v>58</v>
      </c>
      <c r="C15" s="3" t="s">
        <v>19</v>
      </c>
      <c r="D15" t="s">
        <v>58</v>
      </c>
      <c r="E15" s="2" t="s">
        <v>21</v>
      </c>
      <c r="F15" t="s">
        <v>58</v>
      </c>
      <c r="G15" s="1">
        <v>61.457492297838201</v>
      </c>
      <c r="H15" t="s">
        <v>58</v>
      </c>
      <c r="I15">
        <v>29.985842113278</v>
      </c>
      <c r="J15">
        <f t="shared" si="2"/>
        <v>57.215145050188603</v>
      </c>
      <c r="K15">
        <f t="shared" si="3"/>
        <v>37.361406712414102</v>
      </c>
    </row>
    <row r="16" spans="1:11" ht="17.399999999999999" x14ac:dyDescent="0.35">
      <c r="A16" s="1" t="s">
        <v>18</v>
      </c>
      <c r="B16" t="s">
        <v>58</v>
      </c>
      <c r="C16" s="3" t="s">
        <v>19</v>
      </c>
      <c r="D16" t="s">
        <v>58</v>
      </c>
      <c r="E16" s="2" t="s">
        <v>48</v>
      </c>
      <c r="F16" t="s">
        <v>58</v>
      </c>
      <c r="G16" s="1">
        <v>57.215145050188603</v>
      </c>
      <c r="H16" t="s">
        <v>58</v>
      </c>
      <c r="I16">
        <v>37.361406712414102</v>
      </c>
      <c r="J16">
        <f t="shared" si="2"/>
        <v>44.4197001278446</v>
      </c>
      <c r="K16">
        <f t="shared" si="3"/>
        <v>131.87253362048401</v>
      </c>
    </row>
    <row r="17" spans="1:11" ht="17.399999999999999" x14ac:dyDescent="0.3">
      <c r="A17" s="1" t="s">
        <v>22</v>
      </c>
      <c r="B17" t="s">
        <v>58</v>
      </c>
      <c r="C17" s="4" t="s">
        <v>23</v>
      </c>
      <c r="D17" t="s">
        <v>58</v>
      </c>
      <c r="E17" s="2" t="s">
        <v>24</v>
      </c>
      <c r="F17" t="s">
        <v>58</v>
      </c>
      <c r="G17" s="1">
        <v>44.4197001278446</v>
      </c>
      <c r="H17" t="s">
        <v>58</v>
      </c>
      <c r="I17">
        <v>131.87253362048401</v>
      </c>
      <c r="J17">
        <f t="shared" si="2"/>
        <v>24.036319784829399</v>
      </c>
      <c r="K17">
        <f t="shared" si="3"/>
        <v>113.303601305084</v>
      </c>
    </row>
    <row r="18" spans="1:11" ht="17.399999999999999" x14ac:dyDescent="0.3">
      <c r="A18" s="1" t="s">
        <v>22</v>
      </c>
      <c r="B18" t="s">
        <v>58</v>
      </c>
      <c r="C18" s="4" t="s">
        <v>23</v>
      </c>
      <c r="D18" t="s">
        <v>58</v>
      </c>
      <c r="E18" s="2" t="s">
        <v>49</v>
      </c>
      <c r="F18" t="s">
        <v>58</v>
      </c>
      <c r="G18" s="1">
        <v>24.036319784829399</v>
      </c>
      <c r="H18" t="s">
        <v>58</v>
      </c>
      <c r="I18">
        <v>113.303601305084</v>
      </c>
      <c r="J18">
        <f t="shared" si="2"/>
        <v>57.593917340541402</v>
      </c>
      <c r="K18">
        <f t="shared" si="3"/>
        <v>37.712969212423602</v>
      </c>
    </row>
    <row r="19" spans="1:11" ht="17.399999999999999" x14ac:dyDescent="0.35">
      <c r="A19" s="1" t="s">
        <v>22</v>
      </c>
      <c r="B19" t="s">
        <v>58</v>
      </c>
      <c r="C19" s="4" t="s">
        <v>27</v>
      </c>
      <c r="D19" t="s">
        <v>58</v>
      </c>
      <c r="E19" s="6" t="s">
        <v>25</v>
      </c>
      <c r="F19" t="s">
        <v>58</v>
      </c>
      <c r="G19" s="1">
        <v>57.593917340541402</v>
      </c>
      <c r="H19" t="s">
        <v>58</v>
      </c>
      <c r="I19">
        <v>37.712969212423602</v>
      </c>
      <c r="J19">
        <f t="shared" si="2"/>
        <v>52.991993022540299</v>
      </c>
      <c r="K19">
        <f t="shared" si="3"/>
        <v>3.86596304240634</v>
      </c>
    </row>
    <row r="20" spans="1:11" ht="17.399999999999999" x14ac:dyDescent="0.3">
      <c r="A20" s="1" t="s">
        <v>26</v>
      </c>
      <c r="B20" t="s">
        <v>58</v>
      </c>
      <c r="C20" s="4" t="s">
        <v>27</v>
      </c>
      <c r="D20" t="s">
        <v>58</v>
      </c>
      <c r="E20" s="2" t="s">
        <v>28</v>
      </c>
      <c r="F20" t="s">
        <v>58</v>
      </c>
      <c r="G20" s="1">
        <v>52.991993022540299</v>
      </c>
      <c r="H20" t="s">
        <v>58</v>
      </c>
      <c r="I20">
        <v>3.86596304240634</v>
      </c>
      <c r="J20">
        <f t="shared" si="2"/>
        <v>14.5843483020614</v>
      </c>
      <c r="K20">
        <f t="shared" si="3"/>
        <v>100.504403292753</v>
      </c>
    </row>
    <row r="21" spans="1:11" ht="17.399999999999999" x14ac:dyDescent="0.3">
      <c r="A21" s="1" t="s">
        <v>26</v>
      </c>
      <c r="B21" t="s">
        <v>58</v>
      </c>
      <c r="C21" s="4" t="s">
        <v>31</v>
      </c>
      <c r="D21" t="s">
        <v>58</v>
      </c>
      <c r="E21" s="2" t="s">
        <v>50</v>
      </c>
      <c r="F21" t="s">
        <v>58</v>
      </c>
      <c r="G21" s="1">
        <v>14.5843483020614</v>
      </c>
      <c r="H21" t="s">
        <v>58</v>
      </c>
      <c r="I21">
        <v>100.504403292753</v>
      </c>
      <c r="J21">
        <f t="shared" si="2"/>
        <v>23.3829518062105</v>
      </c>
      <c r="K21">
        <f t="shared" si="3"/>
        <v>114.085929437036</v>
      </c>
    </row>
    <row r="22" spans="1:11" ht="17.399999999999999" x14ac:dyDescent="0.3">
      <c r="A22" s="1" t="s">
        <v>29</v>
      </c>
      <c r="B22" t="s">
        <v>58</v>
      </c>
      <c r="C22" s="4" t="s">
        <v>31</v>
      </c>
      <c r="D22" t="s">
        <v>58</v>
      </c>
      <c r="E22" s="2" t="s">
        <v>51</v>
      </c>
      <c r="F22" t="s">
        <v>58</v>
      </c>
      <c r="G22" s="1">
        <v>23.3829518062105</v>
      </c>
      <c r="H22" t="s">
        <v>58</v>
      </c>
      <c r="I22">
        <v>114.085929437036</v>
      </c>
      <c r="J22">
        <f t="shared" si="2"/>
        <v>16.7000971724331</v>
      </c>
      <c r="K22">
        <f t="shared" si="3"/>
        <v>100.945520917778</v>
      </c>
    </row>
    <row r="23" spans="1:11" ht="17.399999999999999" x14ac:dyDescent="0.3">
      <c r="A23" s="1" t="s">
        <v>29</v>
      </c>
      <c r="B23" t="s">
        <v>58</v>
      </c>
      <c r="C23" s="4" t="s">
        <v>31</v>
      </c>
      <c r="D23" t="s">
        <v>58</v>
      </c>
      <c r="E23" s="2" t="s">
        <v>32</v>
      </c>
      <c r="F23" t="s">
        <v>58</v>
      </c>
      <c r="G23" s="1">
        <v>16.7000971724331</v>
      </c>
      <c r="H23" t="s">
        <v>58</v>
      </c>
      <c r="I23">
        <v>100.945520917778</v>
      </c>
      <c r="J23">
        <f t="shared" si="2"/>
        <v>5.0933829001228101</v>
      </c>
      <c r="K23">
        <f t="shared" si="3"/>
        <v>102.035450592014</v>
      </c>
    </row>
    <row r="24" spans="1:11" ht="17.399999999999999" x14ac:dyDescent="0.3">
      <c r="A24" s="1" t="s">
        <v>29</v>
      </c>
      <c r="B24" t="s">
        <v>58</v>
      </c>
      <c r="C24" s="4" t="s">
        <v>31</v>
      </c>
      <c r="D24" t="s">
        <v>58</v>
      </c>
      <c r="E24" s="2" t="s">
        <v>52</v>
      </c>
      <c r="F24" t="s">
        <v>58</v>
      </c>
      <c r="G24" s="1">
        <v>5.0933829001228101</v>
      </c>
      <c r="H24" t="s">
        <v>58</v>
      </c>
      <c r="I24">
        <v>102.035450592014</v>
      </c>
      <c r="J24">
        <f t="shared" si="2"/>
        <v>23.866097563789399</v>
      </c>
      <c r="K24">
        <f t="shared" si="3"/>
        <v>113.910148187031</v>
      </c>
    </row>
    <row r="25" spans="1:11" ht="17.399999999999999" x14ac:dyDescent="0.3">
      <c r="A25" s="1" t="s">
        <v>29</v>
      </c>
      <c r="B25" t="s">
        <v>58</v>
      </c>
      <c r="C25" s="4" t="s">
        <v>31</v>
      </c>
      <c r="D25" t="s">
        <v>58</v>
      </c>
      <c r="E25" s="2" t="s">
        <v>33</v>
      </c>
      <c r="F25" t="s">
        <v>58</v>
      </c>
      <c r="G25" s="1">
        <v>23.866097563789399</v>
      </c>
      <c r="H25" t="s">
        <v>58</v>
      </c>
      <c r="I25">
        <v>113.910148187031</v>
      </c>
      <c r="J25">
        <f t="shared" si="2"/>
        <v>2.9205982663944501</v>
      </c>
      <c r="K25">
        <f t="shared" si="3"/>
        <v>103.61926127165999</v>
      </c>
    </row>
    <row r="26" spans="1:11" ht="17.399999999999999" x14ac:dyDescent="0.3">
      <c r="A26" s="1" t="s">
        <v>29</v>
      </c>
      <c r="B26" t="s">
        <v>58</v>
      </c>
      <c r="C26" s="4" t="s">
        <v>31</v>
      </c>
      <c r="D26" t="s">
        <v>58</v>
      </c>
      <c r="E26" s="2" t="s">
        <v>34</v>
      </c>
      <c r="F26" t="s">
        <v>58</v>
      </c>
      <c r="G26" s="1">
        <v>2.9205982663944501</v>
      </c>
      <c r="H26" t="s">
        <v>58</v>
      </c>
      <c r="I26">
        <v>103.61926127165999</v>
      </c>
      <c r="J26">
        <f t="shared" si="2"/>
        <v>23.866097563789399</v>
      </c>
      <c r="K26">
        <f t="shared" si="3"/>
        <v>113.910148187031</v>
      </c>
    </row>
    <row r="27" spans="1:11" ht="17.399999999999999" x14ac:dyDescent="0.3">
      <c r="A27" s="1" t="s">
        <v>29</v>
      </c>
      <c r="B27" t="s">
        <v>58</v>
      </c>
      <c r="C27" s="4" t="s">
        <v>31</v>
      </c>
      <c r="D27" t="s">
        <v>58</v>
      </c>
      <c r="E27" s="2" t="s">
        <v>53</v>
      </c>
      <c r="F27" t="s">
        <v>58</v>
      </c>
      <c r="G27" s="1">
        <v>23.866097563789399</v>
      </c>
      <c r="H27" t="s">
        <v>58</v>
      </c>
      <c r="I27">
        <v>113.910148187031</v>
      </c>
      <c r="J27">
        <f t="shared" si="2"/>
        <v>25.8699270961189</v>
      </c>
      <c r="K27">
        <f t="shared" si="3"/>
        <v>118.165878672099</v>
      </c>
    </row>
    <row r="28" spans="1:11" ht="17.399999999999999" x14ac:dyDescent="0.3">
      <c r="A28" s="1" t="s">
        <v>29</v>
      </c>
      <c r="B28" t="s">
        <v>58</v>
      </c>
      <c r="C28" s="4" t="s">
        <v>37</v>
      </c>
      <c r="D28" t="s">
        <v>58</v>
      </c>
      <c r="E28" s="2" t="s">
        <v>35</v>
      </c>
      <c r="F28" t="s">
        <v>58</v>
      </c>
      <c r="G28" s="1">
        <v>25.8699270961189</v>
      </c>
      <c r="H28" t="s">
        <v>58</v>
      </c>
      <c r="I28">
        <v>118.165878672099</v>
      </c>
      <c r="J28">
        <f t="shared" si="2"/>
        <v>32.494141011049997</v>
      </c>
      <c r="K28">
        <f t="shared" si="3"/>
        <v>121.652812814756</v>
      </c>
    </row>
    <row r="29" spans="1:11" ht="17.399999999999999" x14ac:dyDescent="0.35">
      <c r="A29" s="1" t="s">
        <v>29</v>
      </c>
      <c r="B29" t="s">
        <v>58</v>
      </c>
      <c r="C29" s="4" t="s">
        <v>40</v>
      </c>
      <c r="D29" t="s">
        <v>58</v>
      </c>
      <c r="E29" s="6" t="s">
        <v>36</v>
      </c>
      <c r="F29" t="s">
        <v>58</v>
      </c>
      <c r="G29" s="1">
        <v>32.494141011049997</v>
      </c>
      <c r="H29" t="s">
        <v>58</v>
      </c>
      <c r="I29">
        <v>121.652812814756</v>
      </c>
      <c r="J29">
        <f t="shared" si="2"/>
        <v>44.4197001278446</v>
      </c>
      <c r="K29">
        <f t="shared" si="3"/>
        <v>131.87253362048401</v>
      </c>
    </row>
    <row r="30" spans="1:11" ht="17.399999999999999" x14ac:dyDescent="0.3">
      <c r="A30" s="1" t="s">
        <v>30</v>
      </c>
      <c r="B30" t="s">
        <v>58</v>
      </c>
      <c r="C30" s="4" t="s">
        <v>43</v>
      </c>
      <c r="D30" t="s">
        <v>58</v>
      </c>
      <c r="E30" s="2" t="s">
        <v>38</v>
      </c>
      <c r="F30" t="s">
        <v>58</v>
      </c>
      <c r="G30" s="1">
        <v>44.4197001278446</v>
      </c>
      <c r="H30" t="s">
        <v>58</v>
      </c>
      <c r="I30">
        <v>131.87253362048401</v>
      </c>
      <c r="J30">
        <f t="shared" si="2"/>
        <v>37.099757343861299</v>
      </c>
      <c r="K30">
        <f t="shared" si="3"/>
        <v>103.901835318672</v>
      </c>
    </row>
    <row r="31" spans="1:11" ht="17.399999999999999" x14ac:dyDescent="0.3">
      <c r="A31" s="1" t="s">
        <v>39</v>
      </c>
      <c r="B31" t="s">
        <v>58</v>
      </c>
      <c r="C31" s="4" t="s">
        <v>43</v>
      </c>
      <c r="D31" t="s">
        <v>58</v>
      </c>
      <c r="E31" s="2" t="s">
        <v>41</v>
      </c>
      <c r="F31" t="s">
        <v>58</v>
      </c>
      <c r="G31" s="1">
        <v>37.099757343861299</v>
      </c>
      <c r="H31" t="s">
        <v>58</v>
      </c>
      <c r="I31">
        <v>103.901835318672</v>
      </c>
      <c r="J31">
        <f t="shared" si="2"/>
        <v>23.56776757199</v>
      </c>
      <c r="K31">
        <f t="shared" si="3"/>
        <v>108.28616320122001</v>
      </c>
    </row>
    <row r="32" spans="1:11" ht="17.399999999999999" x14ac:dyDescent="0.3">
      <c r="A32" s="1" t="s">
        <v>42</v>
      </c>
      <c r="B32" t="s">
        <v>58</v>
      </c>
      <c r="C32" s="4" t="s">
        <v>43</v>
      </c>
      <c r="D32" t="s">
        <v>58</v>
      </c>
      <c r="E32" s="2" t="s">
        <v>44</v>
      </c>
      <c r="F32" t="s">
        <v>58</v>
      </c>
      <c r="G32" s="1">
        <v>23.56776757199</v>
      </c>
      <c r="H32" t="s">
        <v>58</v>
      </c>
      <c r="I32">
        <v>108.28616320122001</v>
      </c>
      <c r="J32">
        <f t="shared" si="2"/>
        <v>24.038628413645199</v>
      </c>
      <c r="K32">
        <f t="shared" si="3"/>
        <v>106.232808480323</v>
      </c>
    </row>
    <row r="33" spans="1:11" ht="17.399999999999999" x14ac:dyDescent="0.3">
      <c r="A33" s="1" t="s">
        <v>42</v>
      </c>
      <c r="B33" t="s">
        <v>58</v>
      </c>
      <c r="D33" t="s">
        <v>58</v>
      </c>
      <c r="E33" s="2" t="s">
        <v>45</v>
      </c>
      <c r="F33" t="s">
        <v>58</v>
      </c>
      <c r="G33" s="1">
        <v>24.038628413645199</v>
      </c>
      <c r="H33" t="s">
        <v>58</v>
      </c>
      <c r="I33">
        <v>106.232808480323</v>
      </c>
      <c r="J33">
        <f t="shared" si="2"/>
        <v>22.988066570420099</v>
      </c>
      <c r="K33">
        <f t="shared" si="3"/>
        <v>106.05057475802499</v>
      </c>
    </row>
    <row r="34" spans="1:11" ht="17.399999999999999" x14ac:dyDescent="0.3">
      <c r="A34" s="1" t="s">
        <v>42</v>
      </c>
      <c r="B34" t="s">
        <v>58</v>
      </c>
      <c r="D34" t="s">
        <v>58</v>
      </c>
      <c r="E34" s="2" t="s">
        <v>46</v>
      </c>
      <c r="F34" t="s">
        <v>58</v>
      </c>
      <c r="G34" s="1">
        <v>22.988066570420099</v>
      </c>
      <c r="H34" t="s">
        <v>58</v>
      </c>
      <c r="I34">
        <v>106.05057475802499</v>
      </c>
    </row>
    <row r="35" spans="1:11" x14ac:dyDescent="0.3">
      <c r="B35" s="1"/>
      <c r="D35" s="1"/>
      <c r="F35" s="1"/>
      <c r="H35" s="1"/>
    </row>
    <row r="36" spans="1:11" x14ac:dyDescent="0.3">
      <c r="B36" s="1"/>
      <c r="D36" s="1"/>
      <c r="F36" s="1"/>
      <c r="H36" s="1"/>
    </row>
    <row r="37" spans="1:11" x14ac:dyDescent="0.3">
      <c r="B37" s="1"/>
      <c r="D37" s="1"/>
      <c r="F37" s="1"/>
      <c r="H37" s="1"/>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2022-05-31T15:04:29Z</dcterms:created>
  <dcterms:modified xsi:type="dcterms:W3CDTF">2022-06-02T10:04:40Z</dcterms:modified>
</cp:coreProperties>
</file>