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HK3\LT Ứng dụng\Project\"/>
    </mc:Choice>
  </mc:AlternateContent>
  <xr:revisionPtr revIDLastSave="0" documentId="13_ncr:1_{A39C02EE-579E-4CA1-AA57-023ECA6F403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Phan" sheetId="1" r:id="rId1"/>
    <sheet name="Nhanvien" sheetId="2" r:id="rId2"/>
    <sheet name="Hàng Hóa" sheetId="3" r:id="rId3"/>
    <sheet name="DVTính" sheetId="4" r:id="rId4"/>
    <sheet name="DMHH" sheetId="5" r:id="rId5"/>
    <sheet name="Khuyễn Mãi" sheetId="6" r:id="rId6"/>
    <sheet name="Loại KM" sheetId="7" r:id="rId7"/>
    <sheet name="Khách Hàng" sheetId="8" r:id="rId8"/>
    <sheet name="The KH" sheetId="9" r:id="rId9"/>
    <sheet name="Loại thẻ KH" sheetId="10" r:id="rId10"/>
    <sheet name="PhieuBaoHanh" sheetId="11" r:id="rId11"/>
    <sheet name="Hóa Đơn" sheetId="12" r:id="rId12"/>
    <sheet name="Chi tiết HD" sheetId="13" r:id="rId13"/>
    <sheet name="Kho" sheetId="14" r:id="rId14"/>
    <sheet name="TồnKho" sheetId="15" r:id="rId15"/>
    <sheet name="NhaCC" sheetId="16" r:id="rId16"/>
    <sheet name="HDNhapHang" sheetId="17" r:id="rId17"/>
    <sheet name="ChiTietNhapHang" sheetId="18" r:id="rId18"/>
    <sheet name="NhaSX" sheetId="19" r:id="rId19"/>
    <sheet name="XuatXu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8" l="1"/>
  <c r="E5" i="18"/>
  <c r="E4" i="18"/>
  <c r="E3" i="18"/>
  <c r="E2" i="18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<sst xmlns="http://schemas.openxmlformats.org/spreadsheetml/2006/main" count="663" uniqueCount="408">
  <si>
    <t>Mã BP</t>
  </si>
  <si>
    <t>Tên BP</t>
  </si>
  <si>
    <t>SDT</t>
  </si>
  <si>
    <t>MaQL</t>
  </si>
  <si>
    <t>BP01</t>
  </si>
  <si>
    <t>Bộ phận ngành hàng</t>
  </si>
  <si>
    <t>NV01</t>
  </si>
  <si>
    <t>BP02</t>
  </si>
  <si>
    <t>Bộ phận IT</t>
  </si>
  <si>
    <t>03843217778</t>
  </si>
  <si>
    <t>NV03</t>
  </si>
  <si>
    <t>BP03</t>
  </si>
  <si>
    <t>Bộ phận Chăm sóc khách hàng</t>
  </si>
  <si>
    <t>03843217779</t>
  </si>
  <si>
    <t>NV06</t>
  </si>
  <si>
    <t>BP04</t>
  </si>
  <si>
    <t>Bộ phận thu ngân</t>
  </si>
  <si>
    <t>03843217780</t>
  </si>
  <si>
    <t>NV09</t>
  </si>
  <si>
    <t>BP05</t>
  </si>
  <si>
    <t>Bộ phận kho</t>
  </si>
  <si>
    <t>03843217781</t>
  </si>
  <si>
    <t>NV11</t>
  </si>
  <si>
    <t>BP06</t>
  </si>
  <si>
    <t>Bộ phận bảo vệ</t>
  </si>
  <si>
    <t>03843217782</t>
  </si>
  <si>
    <t>NV14</t>
  </si>
  <si>
    <t>Mã NV</t>
  </si>
  <si>
    <t>Họ NV</t>
  </si>
  <si>
    <t>Tên NV</t>
  </si>
  <si>
    <t>Giới Tính</t>
  </si>
  <si>
    <t>CCCD</t>
  </si>
  <si>
    <t>Ngày Sinh</t>
  </si>
  <si>
    <t>Địa Chỉ</t>
  </si>
  <si>
    <t>Ngày Vào Làm</t>
  </si>
  <si>
    <t>Nguyễn</t>
  </si>
  <si>
    <t>Duy</t>
  </si>
  <si>
    <t>0395487527</t>
  </si>
  <si>
    <t>Nam</t>
  </si>
  <si>
    <t>261614578123</t>
  </si>
  <si>
    <t>Lagi-Bình Thuận</t>
  </si>
  <si>
    <t>NV02</t>
  </si>
  <si>
    <t>Thành</t>
  </si>
  <si>
    <t>0395487528</t>
  </si>
  <si>
    <t>261614578124</t>
  </si>
  <si>
    <t>Quận 1-HCM</t>
  </si>
  <si>
    <t>Hồng</t>
  </si>
  <si>
    <t>0395487529</t>
  </si>
  <si>
    <t>261614578125</t>
  </si>
  <si>
    <t>Quận 2-HCM</t>
  </si>
  <si>
    <t>NV04</t>
  </si>
  <si>
    <t>Lê</t>
  </si>
  <si>
    <t>Ngọc</t>
  </si>
  <si>
    <t>0395487530</t>
  </si>
  <si>
    <t>Nữ</t>
  </si>
  <si>
    <t>261614578126</t>
  </si>
  <si>
    <t>Tuy Phong-Bình Thuận</t>
  </si>
  <si>
    <t>NV05</t>
  </si>
  <si>
    <t>Bùi</t>
  </si>
  <si>
    <t>Tín</t>
  </si>
  <si>
    <t>0395487531</t>
  </si>
  <si>
    <t>261614578127</t>
  </si>
  <si>
    <t>Quận 7- HCM</t>
  </si>
  <si>
    <t>Nguyễn Thành Đức</t>
  </si>
  <si>
    <t>Trí</t>
  </si>
  <si>
    <t>0395487532</t>
  </si>
  <si>
    <t>261614578128</t>
  </si>
  <si>
    <t>Thủ Đức-HCM</t>
  </si>
  <si>
    <t>NV07</t>
  </si>
  <si>
    <t>Huỳnh Thị Ngọc</t>
  </si>
  <si>
    <t>Thư</t>
  </si>
  <si>
    <t>0395487533</t>
  </si>
  <si>
    <t>261614578129</t>
  </si>
  <si>
    <t>Quận 9-HCM</t>
  </si>
  <si>
    <t>NV08</t>
  </si>
  <si>
    <t>Đàng Thanh</t>
  </si>
  <si>
    <t>Quốc</t>
  </si>
  <si>
    <t>0395487534</t>
  </si>
  <si>
    <t>261614578130</t>
  </si>
  <si>
    <t>Bình Tân-HCM</t>
  </si>
  <si>
    <t>Nguyễn Thái</t>
  </si>
  <si>
    <t>Sơn</t>
  </si>
  <si>
    <t>0395487535</t>
  </si>
  <si>
    <t>261614578131</t>
  </si>
  <si>
    <t>Tân Bình-HCM</t>
  </si>
  <si>
    <t>NV10</t>
  </si>
  <si>
    <t xml:space="preserve">Bùi Duy </t>
  </si>
  <si>
    <t>Thanh</t>
  </si>
  <si>
    <t>0395487536</t>
  </si>
  <si>
    <t>261614578132</t>
  </si>
  <si>
    <t>Bùi Hồng</t>
  </si>
  <si>
    <t>0395487537</t>
  </si>
  <si>
    <t>261614578133</t>
  </si>
  <si>
    <t>Phú Nhuận-HCM</t>
  </si>
  <si>
    <t>NV12</t>
  </si>
  <si>
    <t xml:space="preserve">Nguyễn Chí </t>
  </si>
  <si>
    <t>Bảo</t>
  </si>
  <si>
    <t>0395487538</t>
  </si>
  <si>
    <t>261614578134</t>
  </si>
  <si>
    <t>NV13</t>
  </si>
  <si>
    <t>Nguyễn Quốc</t>
  </si>
  <si>
    <t>Thống</t>
  </si>
  <si>
    <t>0395487539</t>
  </si>
  <si>
    <t>261614578135</t>
  </si>
  <si>
    <t>Tân Phú-HCM</t>
  </si>
  <si>
    <t>Trần Tấn</t>
  </si>
  <si>
    <t>0395487540</t>
  </si>
  <si>
    <t>261614578136</t>
  </si>
  <si>
    <t>Mã HH</t>
  </si>
  <si>
    <t>Tên HH</t>
  </si>
  <si>
    <t>Mã NSX</t>
  </si>
  <si>
    <t>DVTinh</t>
  </si>
  <si>
    <t>Giá</t>
  </si>
  <si>
    <t>Mã DM</t>
  </si>
  <si>
    <t>Bảo Hành</t>
  </si>
  <si>
    <t>Mã KM</t>
  </si>
  <si>
    <t>HH001</t>
  </si>
  <si>
    <t>Choco Pie</t>
  </si>
  <si>
    <t>NSX01</t>
  </si>
  <si>
    <t>DVT06</t>
  </si>
  <si>
    <t>DM01</t>
  </si>
  <si>
    <t>NULL</t>
  </si>
  <si>
    <t>Bánh Ngọt</t>
  </si>
  <si>
    <t>DVT01</t>
  </si>
  <si>
    <t>Gói</t>
  </si>
  <si>
    <t>HH002</t>
  </si>
  <si>
    <t>Bánh gạo Kichi</t>
  </si>
  <si>
    <t>NSX02</t>
  </si>
  <si>
    <t>DM02</t>
  </si>
  <si>
    <t>Đồ Khô</t>
  </si>
  <si>
    <t>DVT02</t>
  </si>
  <si>
    <t>Cái</t>
  </si>
  <si>
    <t>Bánh gạo Ichi</t>
  </si>
  <si>
    <t>HH003</t>
  </si>
  <si>
    <t>Cháo gói Gấu đỏ</t>
  </si>
  <si>
    <t>NSX03</t>
  </si>
  <si>
    <t>DM03</t>
  </si>
  <si>
    <t>Trái Cây</t>
  </si>
  <si>
    <t>DVT03</t>
  </si>
  <si>
    <t>Chiếc</t>
  </si>
  <si>
    <t>HH004</t>
  </si>
  <si>
    <t>Mì 3 miền Gold</t>
  </si>
  <si>
    <t>NSX04</t>
  </si>
  <si>
    <t>DM04</t>
  </si>
  <si>
    <t>Rau Củ</t>
  </si>
  <si>
    <t>DVT04</t>
  </si>
  <si>
    <t>Chai</t>
  </si>
  <si>
    <t>HH005</t>
  </si>
  <si>
    <t>Chuối</t>
  </si>
  <si>
    <t>NSX05</t>
  </si>
  <si>
    <t>DVT05</t>
  </si>
  <si>
    <t>DM05</t>
  </si>
  <si>
    <t>Gia Vị</t>
  </si>
  <si>
    <t>Kg</t>
  </si>
  <si>
    <t>HH006</t>
  </si>
  <si>
    <t>Cà rốt</t>
  </si>
  <si>
    <t>DM06</t>
  </si>
  <si>
    <t>Gia Dụng</t>
  </si>
  <si>
    <t>Hộp</t>
  </si>
  <si>
    <t>HH007</t>
  </si>
  <si>
    <t>Dầu ăn Tường An</t>
  </si>
  <si>
    <t>NSX06</t>
  </si>
  <si>
    <t>DM07</t>
  </si>
  <si>
    <t>Đồ Uống</t>
  </si>
  <si>
    <t>DVT07</t>
  </si>
  <si>
    <t>Tuýp</t>
  </si>
  <si>
    <t>Dầu ăn</t>
  </si>
  <si>
    <t>HH008</t>
  </si>
  <si>
    <t>Thớt gỗ Đức Thành</t>
  </si>
  <si>
    <t>NSX07</t>
  </si>
  <si>
    <t>DM08</t>
  </si>
  <si>
    <t>Điện Tử</t>
  </si>
  <si>
    <t>DVT08</t>
  </si>
  <si>
    <t>Đôi</t>
  </si>
  <si>
    <t>Thớt gỗ</t>
  </si>
  <si>
    <t>HH009</t>
  </si>
  <si>
    <t>Coca Cola</t>
  </si>
  <si>
    <t>NSX08</t>
  </si>
  <si>
    <t>DM09</t>
  </si>
  <si>
    <t>Mỹ Phẩm</t>
  </si>
  <si>
    <t>HH010</t>
  </si>
  <si>
    <t>Nồi cơm điện Toshiba</t>
  </si>
  <si>
    <t>NSX09</t>
  </si>
  <si>
    <t>DM10</t>
  </si>
  <si>
    <t>Thời Trang</t>
  </si>
  <si>
    <t>Nồi cơm điện</t>
  </si>
  <si>
    <t>HH011</t>
  </si>
  <si>
    <t>Máy sấy tóc Panasonic</t>
  </si>
  <si>
    <t>NSX10</t>
  </si>
  <si>
    <t>DM11</t>
  </si>
  <si>
    <t>Chăm Sóc Cá Nhân</t>
  </si>
  <si>
    <t>Máy sấy tóc</t>
  </si>
  <si>
    <t>HH012</t>
  </si>
  <si>
    <t>Sửa rửa mặt Senka</t>
  </si>
  <si>
    <t>NSX11</t>
  </si>
  <si>
    <t>DM12</t>
  </si>
  <si>
    <t>Vệ Sinh Gia Đình</t>
  </si>
  <si>
    <t>HH013</t>
  </si>
  <si>
    <t>Giày thể thao Coop</t>
  </si>
  <si>
    <t>NSX12</t>
  </si>
  <si>
    <t>HH014</t>
  </si>
  <si>
    <t>Sữa tắm Vaseline</t>
  </si>
  <si>
    <t>NSX13</t>
  </si>
  <si>
    <t>HH015</t>
  </si>
  <si>
    <t>Bột giặt ABA</t>
  </si>
  <si>
    <t>NSX14</t>
  </si>
  <si>
    <t>KM01</t>
  </si>
  <si>
    <t>HH03</t>
  </si>
  <si>
    <t>HH05</t>
  </si>
  <si>
    <t>Mã DVT</t>
  </si>
  <si>
    <t>Tên DVT</t>
  </si>
  <si>
    <t>Tên DM</t>
  </si>
  <si>
    <t>Tên KM</t>
  </si>
  <si>
    <t>Ngày Bắt Đầu</t>
  </si>
  <si>
    <t>Ngày Kết Thúc</t>
  </si>
  <si>
    <t>KM Ngày Quốc Tế Hạnh Phúc</t>
  </si>
  <si>
    <t>LKM01</t>
  </si>
  <si>
    <t>KM02</t>
  </si>
  <si>
    <t>KM Khi Mua ComBo</t>
  </si>
  <si>
    <t>LKM02</t>
  </si>
  <si>
    <t>KM03</t>
  </si>
  <si>
    <t>KM Ngày Quốc Tế Thiếu Nhi</t>
  </si>
  <si>
    <t>KM04</t>
  </si>
  <si>
    <t>KM Tri Ân Khách Hàng</t>
  </si>
  <si>
    <t>KM05</t>
  </si>
  <si>
    <t>KM Valentine</t>
  </si>
  <si>
    <t>KM06</t>
  </si>
  <si>
    <t>KM Ngày Lao Động</t>
  </si>
  <si>
    <t>KM07</t>
  </si>
  <si>
    <t>KM Ngày Quốc Tế Phụ Nữ</t>
  </si>
  <si>
    <t>Mã Loại KM</t>
  </si>
  <si>
    <t>Mô Tả KM</t>
  </si>
  <si>
    <t>Mã KH</t>
  </si>
  <si>
    <t>Họ Tên KH</t>
  </si>
  <si>
    <t>Điểm Tích Lũy</t>
  </si>
  <si>
    <t>KH01</t>
  </si>
  <si>
    <t>Nguyễn My</t>
  </si>
  <si>
    <t>0396354785</t>
  </si>
  <si>
    <t>Vũng Tàu</t>
  </si>
  <si>
    <t>KH02</t>
  </si>
  <si>
    <t>Nguyễn Thành La</t>
  </si>
  <si>
    <t>0396586325</t>
  </si>
  <si>
    <t>HCM</t>
  </si>
  <si>
    <t>KH03</t>
  </si>
  <si>
    <t>Trần Phú Nhân</t>
  </si>
  <si>
    <t>0396587214</t>
  </si>
  <si>
    <t>KH04</t>
  </si>
  <si>
    <t>Huỳnh Cao  Đại</t>
  </si>
  <si>
    <t>0396587423</t>
  </si>
  <si>
    <t>KH05</t>
  </si>
  <si>
    <t>Nguyễn Cao Sang</t>
  </si>
  <si>
    <t>0336598745</t>
  </si>
  <si>
    <t>KH06</t>
  </si>
  <si>
    <t>Nguyễn Trường Giang</t>
  </si>
  <si>
    <t>0339336244</t>
  </si>
  <si>
    <t>Hà Nội</t>
  </si>
  <si>
    <t>Mã Thẻ KH</t>
  </si>
  <si>
    <t>Mã kh</t>
  </si>
  <si>
    <t>Loại Thẻ</t>
  </si>
  <si>
    <t>TKH01</t>
  </si>
  <si>
    <t>LT1</t>
  </si>
  <si>
    <t>TKH02</t>
  </si>
  <si>
    <t>LT2</t>
  </si>
  <si>
    <t>TKH03</t>
  </si>
  <si>
    <t>TKH04</t>
  </si>
  <si>
    <t>TKH05</t>
  </si>
  <si>
    <t>TKH06</t>
  </si>
  <si>
    <t>LT5</t>
  </si>
  <si>
    <t>TKH07</t>
  </si>
  <si>
    <t>LT4</t>
  </si>
  <si>
    <t>TKH08</t>
  </si>
  <si>
    <t>KH07</t>
  </si>
  <si>
    <t>TKH09</t>
  </si>
  <si>
    <t>LT3</t>
  </si>
  <si>
    <t>Mã Loại Thẻ</t>
  </si>
  <si>
    <t>Tên Loại Thẻ</t>
  </si>
  <si>
    <t>LT01</t>
  </si>
  <si>
    <t>Thường</t>
  </si>
  <si>
    <t>LT02</t>
  </si>
  <si>
    <t>Đồng</t>
  </si>
  <si>
    <t>LT03</t>
  </si>
  <si>
    <t>Bạc</t>
  </si>
  <si>
    <t>LT04</t>
  </si>
  <si>
    <t>Vàng</t>
  </si>
  <si>
    <t>LT05</t>
  </si>
  <si>
    <t>Bạch Kim</t>
  </si>
  <si>
    <t>Mã PBH</t>
  </si>
  <si>
    <t>Ngày Mua</t>
  </si>
  <si>
    <t>Thời Hạn Bảo Hành</t>
  </si>
  <si>
    <t>PBH01</t>
  </si>
  <si>
    <t>PBH02</t>
  </si>
  <si>
    <t>Mã HD</t>
  </si>
  <si>
    <t>TG Thanh Toán</t>
  </si>
  <si>
    <t>HD01</t>
  </si>
  <si>
    <t>HD02</t>
  </si>
  <si>
    <t>HD03</t>
  </si>
  <si>
    <t>HD04</t>
  </si>
  <si>
    <t>HD05</t>
  </si>
  <si>
    <t>SL</t>
  </si>
  <si>
    <t>Gia</t>
  </si>
  <si>
    <t>Thành Tiền</t>
  </si>
  <si>
    <t>Mã Kho</t>
  </si>
  <si>
    <t>Tên Kho</t>
  </si>
  <si>
    <t>K01</t>
  </si>
  <si>
    <t>Kho Số 1</t>
  </si>
  <si>
    <t>K02</t>
  </si>
  <si>
    <t>Kho Số 2</t>
  </si>
  <si>
    <t>K03</t>
  </si>
  <si>
    <t>Kho Số 3</t>
  </si>
  <si>
    <t>K04</t>
  </si>
  <si>
    <t>Kho Số 4</t>
  </si>
  <si>
    <t>K05</t>
  </si>
  <si>
    <t>Số Lượng</t>
  </si>
  <si>
    <t>HH01</t>
  </si>
  <si>
    <t>HH02</t>
  </si>
  <si>
    <t>HH04</t>
  </si>
  <si>
    <t>Mã NCC</t>
  </si>
  <si>
    <t>Tên NCC</t>
  </si>
  <si>
    <t>Email</t>
  </si>
  <si>
    <t>NCC01</t>
  </si>
  <si>
    <t>NCC Đồ Gia Dụng</t>
  </si>
  <si>
    <t>Nha Trang</t>
  </si>
  <si>
    <t>096532145</t>
  </si>
  <si>
    <t>nccgiadung@gmail.com</t>
  </si>
  <si>
    <t>NCC02</t>
  </si>
  <si>
    <t>NCC Đồ Ăn Đóng Hộp</t>
  </si>
  <si>
    <t>TP.HCM</t>
  </si>
  <si>
    <t>036598514</t>
  </si>
  <si>
    <t>nccdoan@gmail.com</t>
  </si>
  <si>
    <t>NCC03</t>
  </si>
  <si>
    <t>NCC Vật Phẩm Nội Trợ</t>
  </si>
  <si>
    <t>Bến Tre</t>
  </si>
  <si>
    <t>039652254</t>
  </si>
  <si>
    <t>nccdonoitroi@gmail.com</t>
  </si>
  <si>
    <t>NCC04</t>
  </si>
  <si>
    <t>NCC Nước Ngọt Bình Dương</t>
  </si>
  <si>
    <t>Bình Dương</t>
  </si>
  <si>
    <t>096532542</t>
  </si>
  <si>
    <t>nccnuocngot@gmail.com</t>
  </si>
  <si>
    <t>NCC05</t>
  </si>
  <si>
    <t>NCC Đồ Điện Tử</t>
  </si>
  <si>
    <t>039443833</t>
  </si>
  <si>
    <t>nccdientu@gmail.com</t>
  </si>
  <si>
    <t>NCC06</t>
  </si>
  <si>
    <t>NCC Linh Kiện</t>
  </si>
  <si>
    <t>012448339</t>
  </si>
  <si>
    <t>MaNCC</t>
  </si>
  <si>
    <t>MaNV</t>
  </si>
  <si>
    <t>TG Nhập Hàng</t>
  </si>
  <si>
    <t>HD06</t>
  </si>
  <si>
    <t>HD07</t>
  </si>
  <si>
    <t>Tên Nhà Sản Xuất</t>
  </si>
  <si>
    <t>MaQG</t>
  </si>
  <si>
    <t xml:space="preserve">Công ty TNHH Thực Phẩm Orion </t>
  </si>
  <si>
    <t>Quận 1 - HCM</t>
  </si>
  <si>
    <t>0965325412</t>
  </si>
  <si>
    <t>VN</t>
  </si>
  <si>
    <t>Công Ty Cổ Phần Thiên Hà Kameda</t>
  </si>
  <si>
    <t>Đồng Tháp Mười - Đồng Tháp</t>
  </si>
  <si>
    <t>Công Ty Thực Phẩm Á Châu</t>
  </si>
  <si>
    <t xml:space="preserve">Thuận  An - Bình Dương </t>
  </si>
  <si>
    <t>Công ty UNIBEN</t>
  </si>
  <si>
    <t>Tân Uyên, Bình Dương</t>
  </si>
  <si>
    <t>Công Ty Phân Phối Rau Củ Quả An Bình</t>
  </si>
  <si>
    <t>Thuận An - Bình Dương</t>
  </si>
  <si>
    <t>Quận 1 - TPHCM</t>
  </si>
  <si>
    <t>Công Ty CP Gỗ Đức Thành</t>
  </si>
  <si>
    <t>Gò Vấp - TP.HCM</t>
  </si>
  <si>
    <t>Công Ty Coca Cola</t>
  </si>
  <si>
    <t>Thủ Đức - HCM</t>
  </si>
  <si>
    <t>Tập đoàn Toshiba</t>
  </si>
  <si>
    <t>Công ty TNHH Sirius Việt Nam</t>
  </si>
  <si>
    <t>Cầu Giấy - Hà Nội</t>
  </si>
  <si>
    <t>Công ty TNHH Mỹ Phẩm Shiseido Việt Nam</t>
  </si>
  <si>
    <t>Coopmart</t>
  </si>
  <si>
    <t>Công ty TNHH Quốc tế Unilever Việt Nam</t>
  </si>
  <si>
    <t>Quận 7 - HCM</t>
  </si>
  <si>
    <t>Công ty TNHH SX&amp;TM Đại Việt Hương</t>
  </si>
  <si>
    <t>Mã QG</t>
  </si>
  <si>
    <t>Tên Quốc Gia</t>
  </si>
  <si>
    <t>Việt Nam</t>
  </si>
  <si>
    <t>CN</t>
  </si>
  <si>
    <t>Trung Quốc</t>
  </si>
  <si>
    <t>KR</t>
  </si>
  <si>
    <t>Hàn Quốc</t>
  </si>
  <si>
    <t>JP</t>
  </si>
  <si>
    <t>Nhật Bản</t>
  </si>
  <si>
    <t>US</t>
  </si>
  <si>
    <t>Mỹ</t>
  </si>
  <si>
    <t>EN</t>
  </si>
  <si>
    <t>Anh</t>
  </si>
  <si>
    <t>0965325413</t>
  </si>
  <si>
    <t>0965325414</t>
  </si>
  <si>
    <t>0965325415</t>
  </si>
  <si>
    <t>0965325416</t>
  </si>
  <si>
    <t>0965325417</t>
  </si>
  <si>
    <t>0965325418</t>
  </si>
  <si>
    <t>0965325419</t>
  </si>
  <si>
    <t>0965325420</t>
  </si>
  <si>
    <t>0965325421</t>
  </si>
  <si>
    <t>0965325422</t>
  </si>
  <si>
    <t>0965325423</t>
  </si>
  <si>
    <t>0965325424</t>
  </si>
  <si>
    <t>0965325425</t>
  </si>
  <si>
    <t>Công ty CP Dầu Thực Vật Tường An</t>
  </si>
  <si>
    <t>%</t>
  </si>
  <si>
    <t>Tiền</t>
  </si>
  <si>
    <t>GiÁ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</si>
</sst>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u/>
      <sz val="11"/>
      <color theme="10"/>
      <name val="Calibri"/>
    </font>
    <font>
      <sz val="11"/>
      <color rgb="FF000000"/>
      <name val="Docs-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sz val="12"/>
      <color rgb="FF202124"/>
      <name val="Arial"/>
    </font>
    <font>
      <sz val="11"/>
      <color rgb="FF363636"/>
      <name val="Arial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3" fillId="2" borderId="0" xfId="0" applyFont="1" applyFill="1" applyAlignment="1">
      <alignment horizontal="right"/>
    </xf>
    <xf numFmtId="0" fontId="4" fillId="0" borderId="0" xfId="0" applyFont="1"/>
    <xf numFmtId="0" fontId="2" fillId="3" borderId="0" xfId="0" applyFont="1" applyFill="1"/>
    <xf numFmtId="49" fontId="2" fillId="3" borderId="0" xfId="0" applyNumberFormat="1" applyFont="1" applyFill="1" applyAlignment="1"/>
    <xf numFmtId="14" fontId="2" fillId="3" borderId="0" xfId="0" applyNumberFormat="1" applyFont="1" applyFill="1"/>
    <xf numFmtId="0" fontId="5" fillId="3" borderId="0" xfId="0" applyFont="1" applyFill="1"/>
    <xf numFmtId="49" fontId="2" fillId="0" borderId="0" xfId="0" applyNumberFormat="1" applyFont="1" applyAlignment="1"/>
    <xf numFmtId="49" fontId="2" fillId="2" borderId="0" xfId="0" applyNumberFormat="1" applyFont="1" applyFill="1" applyAlignment="1"/>
    <xf numFmtId="14" fontId="2" fillId="0" borderId="0" xfId="0" applyNumberFormat="1" applyFo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1" fillId="3" borderId="0" xfId="0" applyFont="1" applyFill="1"/>
    <xf numFmtId="0" fontId="2" fillId="0" borderId="0" xfId="0" applyFont="1" applyAlignment="1"/>
    <xf numFmtId="0" fontId="3" fillId="3" borderId="0" xfId="0" applyFont="1" applyFill="1" applyAlignment="1"/>
    <xf numFmtId="0" fontId="3" fillId="3" borderId="0" xfId="0" applyFont="1" applyFill="1"/>
    <xf numFmtId="0" fontId="1" fillId="0" borderId="0" xfId="0" applyFont="1" applyAlignment="1"/>
    <xf numFmtId="0" fontId="3" fillId="2" borderId="0" xfId="0" applyFont="1" applyFill="1" applyAlignment="1"/>
    <xf numFmtId="14" fontId="3" fillId="0" borderId="0" xfId="0" applyNumberFormat="1" applyFont="1" applyAlignment="1"/>
    <xf numFmtId="14" fontId="3" fillId="3" borderId="0" xfId="0" applyNumberFormat="1" applyFont="1" applyFill="1" applyAlignment="1"/>
    <xf numFmtId="49" fontId="4" fillId="0" borderId="0" xfId="0" applyNumberFormat="1" applyFont="1" applyAlignment="1"/>
    <xf numFmtId="14" fontId="2" fillId="2" borderId="0" xfId="0" applyNumberFormat="1" applyFont="1" applyFill="1" applyAlignment="1"/>
    <xf numFmtId="14" fontId="3" fillId="2" borderId="0" xfId="0" applyNumberFormat="1" applyFont="1" applyFill="1" applyAlignment="1"/>
    <xf numFmtId="14" fontId="2" fillId="2" borderId="0" xfId="0" applyNumberFormat="1" applyFont="1" applyFill="1"/>
    <xf numFmtId="0" fontId="3" fillId="2" borderId="0" xfId="0" applyFont="1" applyFill="1"/>
    <xf numFmtId="0" fontId="4" fillId="0" borderId="0" xfId="0" quotePrefix="1" applyFont="1"/>
    <xf numFmtId="49" fontId="4" fillId="0" borderId="0" xfId="0" applyNumberFormat="1" applyFont="1"/>
    <xf numFmtId="14" fontId="4" fillId="0" borderId="0" xfId="0" applyNumberFormat="1" applyFont="1"/>
    <xf numFmtId="9" fontId="4" fillId="0" borderId="0" xfId="0" applyNumberFormat="1" applyFont="1"/>
    <xf numFmtId="0" fontId="6" fillId="0" borderId="0" xfId="0" applyFont="1"/>
    <xf numFmtId="0" fontId="2" fillId="0" borderId="0" xfId="0" applyFont="1"/>
    <xf numFmtId="3" fontId="3" fillId="0" borderId="0" xfId="0" applyNumberFormat="1" applyFont="1" applyAlignment="1"/>
    <xf numFmtId="3" fontId="2" fillId="0" borderId="0" xfId="0" applyNumberFormat="1" applyFont="1" applyAlignment="1"/>
    <xf numFmtId="0" fontId="4" fillId="0" borderId="0" xfId="0" applyFont="1" applyAlignment="1"/>
    <xf numFmtId="0" fontId="7" fillId="4" borderId="0" xfId="0" applyFont="1" applyFill="1" applyAlignment="1">
      <alignment horizontal="left"/>
    </xf>
    <xf numFmtId="3" fontId="2" fillId="0" borderId="0" xfId="0" applyNumberFormat="1" applyFont="1"/>
    <xf numFmtId="0" fontId="2" fillId="0" borderId="0" xfId="0" applyFont="1"/>
    <xf numFmtId="14" fontId="2" fillId="0" borderId="0" xfId="0" applyNumberFormat="1" applyFont="1" applyAlignment="1"/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49" fontId="1" fillId="0" borderId="0" xfId="0" applyNumberFormat="1" applyFont="1"/>
    <xf numFmtId="0" fontId="8" fillId="0" borderId="0" xfId="0" applyFont="1" applyAlignment="1"/>
    <xf numFmtId="14" fontId="3" fillId="0" borderId="0" xfId="0" applyNumberFormat="1" applyFont="1" applyAlignment="1">
      <alignment horizontal="right"/>
    </xf>
    <xf numFmtId="14" fontId="1" fillId="0" borderId="0" xfId="0" applyNumberFormat="1" applyFont="1"/>
    <xf numFmtId="14" fontId="3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9" fillId="0" borderId="0" xfId="0" applyNumberFormat="1" applyFont="1" applyAlignment="1"/>
    <xf numFmtId="0" fontId="10" fillId="0" borderId="0" xfId="0" applyFont="1"/>
    <xf numFmtId="49" fontId="9" fillId="0" borderId="0" xfId="0" applyNumberFormat="1" applyFont="1"/>
    <xf numFmtId="3" fontId="1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2" fillId="5" borderId="0" xfId="0" applyFont="1" applyFill="1" applyAlignment="1"/>
    <xf numFmtId="0" fontId="1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4" sqref="D4"/>
    </sheetView>
  </sheetViews>
  <sheetFormatPr defaultColWidth="12.625" defaultRowHeight="15" customHeight="1"/>
  <cols>
    <col min="1" max="1" width="7.75" customWidth="1"/>
    <col min="2" max="2" width="24.75" customWidth="1"/>
    <col min="3" max="3" width="15.125" customWidth="1"/>
    <col min="4" max="26" width="7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4.25">
      <c r="A2" t="s">
        <v>4</v>
      </c>
      <c r="B2" t="s">
        <v>5</v>
      </c>
      <c r="C2" s="2">
        <v>3843217777</v>
      </c>
      <c r="D2" s="3" t="s">
        <v>6</v>
      </c>
    </row>
    <row r="3" spans="1:4" ht="14.25">
      <c r="A3" t="s">
        <v>7</v>
      </c>
      <c r="B3" t="s">
        <v>8</v>
      </c>
      <c r="C3" s="4" t="s">
        <v>9</v>
      </c>
      <c r="D3" s="3" t="s">
        <v>10</v>
      </c>
    </row>
    <row r="4" spans="1:4" ht="14.25">
      <c r="A4" t="s">
        <v>11</v>
      </c>
      <c r="B4" s="5" t="s">
        <v>12</v>
      </c>
      <c r="C4" s="4" t="s">
        <v>13</v>
      </c>
      <c r="D4" s="6" t="s">
        <v>14</v>
      </c>
    </row>
    <row r="5" spans="1:4" ht="14.25">
      <c r="A5" t="s">
        <v>15</v>
      </c>
      <c r="B5" t="s">
        <v>16</v>
      </c>
      <c r="C5" s="4" t="s">
        <v>17</v>
      </c>
      <c r="D5" s="6" t="s">
        <v>18</v>
      </c>
    </row>
    <row r="6" spans="1:4" ht="14.25">
      <c r="A6" t="s">
        <v>19</v>
      </c>
      <c r="B6" t="s">
        <v>20</v>
      </c>
      <c r="C6" s="4" t="s">
        <v>21</v>
      </c>
      <c r="D6" s="6" t="s">
        <v>22</v>
      </c>
    </row>
    <row r="7" spans="1:4" ht="14.25">
      <c r="A7" t="s">
        <v>23</v>
      </c>
      <c r="B7" t="s">
        <v>24</v>
      </c>
      <c r="C7" s="4" t="s">
        <v>25</v>
      </c>
      <c r="D7" s="6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>
      <selection activeCell="A2" sqref="A2:B6"/>
    </sheetView>
  </sheetViews>
  <sheetFormatPr defaultColWidth="12.625" defaultRowHeight="15" customHeight="1"/>
  <cols>
    <col min="1" max="1" width="12.375" customWidth="1"/>
    <col min="2" max="2" width="11.625" customWidth="1"/>
    <col min="3" max="26" width="7.75" customWidth="1"/>
  </cols>
  <sheetData>
    <row r="1" spans="1:2">
      <c r="A1" s="47" t="s">
        <v>274</v>
      </c>
      <c r="B1" s="47" t="s">
        <v>275</v>
      </c>
    </row>
    <row r="2" spans="1:2">
      <c r="A2" s="47" t="s">
        <v>276</v>
      </c>
      <c r="B2" s="47" t="s">
        <v>277</v>
      </c>
    </row>
    <row r="3" spans="1:2">
      <c r="A3" s="47" t="s">
        <v>278</v>
      </c>
      <c r="B3" s="47" t="s">
        <v>279</v>
      </c>
    </row>
    <row r="4" spans="1:2">
      <c r="A4" s="47" t="s">
        <v>280</v>
      </c>
      <c r="B4" s="47" t="s">
        <v>281</v>
      </c>
    </row>
    <row r="5" spans="1:2">
      <c r="A5" s="47" t="s">
        <v>282</v>
      </c>
      <c r="B5" s="47" t="s">
        <v>283</v>
      </c>
    </row>
    <row r="6" spans="1:2">
      <c r="A6" s="47" t="s">
        <v>284</v>
      </c>
      <c r="B6" s="47" t="s">
        <v>285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2.625" defaultRowHeight="15" customHeight="1"/>
  <cols>
    <col min="1" max="3" width="7.75" customWidth="1"/>
    <col min="4" max="4" width="13.75" customWidth="1"/>
    <col min="5" max="5" width="15.375" customWidth="1"/>
    <col min="6" max="26" width="7.75" customWidth="1"/>
  </cols>
  <sheetData>
    <row r="1" spans="1:5">
      <c r="A1" s="1" t="s">
        <v>286</v>
      </c>
      <c r="B1" s="1" t="s">
        <v>108</v>
      </c>
      <c r="C1" s="1" t="s">
        <v>232</v>
      </c>
      <c r="D1" s="1" t="s">
        <v>287</v>
      </c>
      <c r="E1" s="1" t="s">
        <v>288</v>
      </c>
    </row>
    <row r="2" spans="1:5">
      <c r="A2" s="1" t="s">
        <v>289</v>
      </c>
      <c r="B2" s="5" t="s">
        <v>180</v>
      </c>
      <c r="C2" s="1" t="s">
        <v>239</v>
      </c>
      <c r="D2" s="14">
        <v>44484</v>
      </c>
      <c r="E2" s="42">
        <v>45214</v>
      </c>
    </row>
    <row r="3" spans="1:5">
      <c r="A3" s="1" t="s">
        <v>290</v>
      </c>
      <c r="B3" s="5" t="s">
        <v>186</v>
      </c>
      <c r="C3" s="1" t="s">
        <v>243</v>
      </c>
      <c r="D3" s="42">
        <v>44478</v>
      </c>
      <c r="E3" s="42">
        <v>44814</v>
      </c>
    </row>
    <row r="4" spans="1:5" ht="14.25">
      <c r="D4" s="14"/>
      <c r="E4" s="14"/>
    </row>
    <row r="5" spans="1:5" ht="14.25">
      <c r="D5" s="14"/>
      <c r="E5" s="14"/>
    </row>
    <row r="6" spans="1:5" ht="14.25">
      <c r="D6" s="14"/>
      <c r="E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defaultColWidth="12.625" defaultRowHeight="15" customHeight="1"/>
  <cols>
    <col min="1" max="1" width="7.75" customWidth="1"/>
    <col min="2" max="2" width="9.875" customWidth="1"/>
    <col min="3" max="3" width="7.75" customWidth="1"/>
    <col min="4" max="4" width="17.125" customWidth="1"/>
    <col min="5" max="26" width="7.75" customWidth="1"/>
  </cols>
  <sheetData>
    <row r="1" spans="1:5">
      <c r="A1" s="1" t="s">
        <v>291</v>
      </c>
      <c r="B1" s="1" t="s">
        <v>256</v>
      </c>
      <c r="C1" s="1" t="s">
        <v>27</v>
      </c>
      <c r="D1" s="1" t="s">
        <v>292</v>
      </c>
    </row>
    <row r="2" spans="1:5">
      <c r="A2" s="1" t="s">
        <v>293</v>
      </c>
      <c r="B2" s="5" t="s">
        <v>261</v>
      </c>
      <c r="C2" s="5" t="s">
        <v>57</v>
      </c>
      <c r="D2" s="14">
        <v>44484</v>
      </c>
    </row>
    <row r="3" spans="1:5">
      <c r="A3" s="1" t="s">
        <v>294</v>
      </c>
      <c r="B3" s="5" t="s">
        <v>263</v>
      </c>
      <c r="C3" s="5" t="s">
        <v>68</v>
      </c>
      <c r="D3" s="42">
        <v>44478</v>
      </c>
    </row>
    <row r="4" spans="1:5">
      <c r="A4" s="21" t="s">
        <v>295</v>
      </c>
      <c r="C4" s="21" t="s">
        <v>68</v>
      </c>
      <c r="D4" s="42">
        <v>44490</v>
      </c>
    </row>
    <row r="5" spans="1:5">
      <c r="A5" s="21" t="s">
        <v>296</v>
      </c>
      <c r="C5" s="21" t="s">
        <v>68</v>
      </c>
      <c r="D5" s="42">
        <v>44490</v>
      </c>
    </row>
    <row r="6" spans="1:5">
      <c r="A6" s="21" t="s">
        <v>297</v>
      </c>
      <c r="C6" s="21" t="s">
        <v>57</v>
      </c>
      <c r="D6" s="42">
        <v>44481</v>
      </c>
    </row>
    <row r="7" spans="1:5" ht="14.25">
      <c r="D7" s="23"/>
    </row>
    <row r="8" spans="1:5">
      <c r="D8" s="48"/>
      <c r="E8" s="49"/>
    </row>
    <row r="9" spans="1:5">
      <c r="D9" s="48"/>
      <c r="E9" s="49"/>
    </row>
    <row r="10" spans="1:5" ht="14.25">
      <c r="D10" s="50"/>
    </row>
    <row r="15" spans="1:5" ht="14.25">
      <c r="A15" s="35"/>
    </row>
    <row r="16" spans="1:5" ht="14.25">
      <c r="A16" s="22"/>
      <c r="B16" s="2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/>
  </sheetViews>
  <sheetFormatPr defaultColWidth="12.625" defaultRowHeight="15" customHeight="1"/>
  <cols>
    <col min="1" max="4" width="7.75" customWidth="1"/>
    <col min="5" max="5" width="10.25" customWidth="1"/>
    <col min="6" max="26" width="7.75" customWidth="1"/>
  </cols>
  <sheetData>
    <row r="1" spans="1:5">
      <c r="A1" s="1" t="s">
        <v>291</v>
      </c>
      <c r="B1" s="1" t="s">
        <v>108</v>
      </c>
      <c r="C1" s="1" t="s">
        <v>298</v>
      </c>
      <c r="D1" s="1" t="s">
        <v>299</v>
      </c>
      <c r="E1" s="1" t="s">
        <v>300</v>
      </c>
    </row>
    <row r="2" spans="1:5">
      <c r="A2" s="1" t="s">
        <v>293</v>
      </c>
      <c r="B2" s="5" t="s">
        <v>180</v>
      </c>
      <c r="C2" s="36">
        <v>1</v>
      </c>
      <c r="D2" s="51">
        <v>230000</v>
      </c>
      <c r="E2" s="52">
        <f t="shared" ref="E2:E6" si="0">(D2*C2)</f>
        <v>230000</v>
      </c>
    </row>
    <row r="3" spans="1:5">
      <c r="A3" s="1" t="s">
        <v>294</v>
      </c>
      <c r="B3" s="5" t="s">
        <v>186</v>
      </c>
      <c r="C3" s="51">
        <v>1</v>
      </c>
      <c r="D3" s="51">
        <v>60000</v>
      </c>
      <c r="E3" s="52">
        <f t="shared" si="0"/>
        <v>60000</v>
      </c>
    </row>
    <row r="4" spans="1:5">
      <c r="A4" s="1" t="s">
        <v>295</v>
      </c>
      <c r="B4" s="1" t="s">
        <v>207</v>
      </c>
      <c r="C4" s="51">
        <v>2</v>
      </c>
      <c r="D4" s="51">
        <v>10000</v>
      </c>
      <c r="E4" s="52">
        <f t="shared" si="0"/>
        <v>20000</v>
      </c>
    </row>
    <row r="5" spans="1:5">
      <c r="A5" s="1" t="s">
        <v>296</v>
      </c>
      <c r="B5" s="1" t="s">
        <v>207</v>
      </c>
      <c r="C5" s="51">
        <v>3</v>
      </c>
      <c r="D5" s="51">
        <v>10000</v>
      </c>
      <c r="E5" s="52">
        <f t="shared" si="0"/>
        <v>30000</v>
      </c>
    </row>
    <row r="6" spans="1:5">
      <c r="A6" s="1" t="s">
        <v>297</v>
      </c>
      <c r="B6" s="1" t="s">
        <v>208</v>
      </c>
      <c r="C6" s="51">
        <v>2</v>
      </c>
      <c r="D6" s="51">
        <v>15000</v>
      </c>
      <c r="E6" s="52">
        <f t="shared" si="0"/>
        <v>30000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00"/>
  <sheetViews>
    <sheetView workbookViewId="0">
      <selection activeCell="B2" sqref="B2"/>
    </sheetView>
  </sheetViews>
  <sheetFormatPr defaultColWidth="12.625" defaultRowHeight="15" customHeight="1"/>
  <cols>
    <col min="1" max="26" width="7.75" customWidth="1"/>
  </cols>
  <sheetData>
    <row r="1" spans="1:2">
      <c r="A1" s="1" t="s">
        <v>301</v>
      </c>
      <c r="B1" s="1" t="s">
        <v>302</v>
      </c>
    </row>
    <row r="2" spans="1:2">
      <c r="A2" s="1" t="s">
        <v>303</v>
      </c>
      <c r="B2" s="1" t="s">
        <v>304</v>
      </c>
    </row>
    <row r="3" spans="1:2">
      <c r="A3" s="1" t="s">
        <v>305</v>
      </c>
      <c r="B3" s="1" t="s">
        <v>306</v>
      </c>
    </row>
    <row r="4" spans="1:2">
      <c r="A4" s="1" t="s">
        <v>307</v>
      </c>
      <c r="B4" s="1" t="s">
        <v>308</v>
      </c>
    </row>
    <row r="5" spans="1:2">
      <c r="A5" s="1" t="s">
        <v>309</v>
      </c>
      <c r="B5" s="1" t="s">
        <v>310</v>
      </c>
    </row>
    <row r="6" spans="1:2">
      <c r="A6" s="1"/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00"/>
  <sheetViews>
    <sheetView workbookViewId="0"/>
  </sheetViews>
  <sheetFormatPr defaultColWidth="12.625" defaultRowHeight="15" customHeight="1"/>
  <cols>
    <col min="1" max="26" width="7.75" customWidth="1"/>
  </cols>
  <sheetData>
    <row r="1" spans="1:3">
      <c r="A1" s="1" t="s">
        <v>108</v>
      </c>
      <c r="B1" s="1" t="s">
        <v>301</v>
      </c>
      <c r="C1" s="1" t="s">
        <v>312</v>
      </c>
    </row>
    <row r="2" spans="1:3">
      <c r="A2" s="1" t="s">
        <v>313</v>
      </c>
      <c r="B2" s="1" t="s">
        <v>303</v>
      </c>
      <c r="C2" s="51">
        <v>110</v>
      </c>
    </row>
    <row r="3" spans="1:3">
      <c r="A3" s="1" t="s">
        <v>314</v>
      </c>
      <c r="B3" s="1" t="s">
        <v>305</v>
      </c>
      <c r="C3" s="51">
        <v>50</v>
      </c>
    </row>
    <row r="4" spans="1:3">
      <c r="A4" s="1" t="s">
        <v>207</v>
      </c>
      <c r="B4" s="1" t="s">
        <v>303</v>
      </c>
      <c r="C4" s="51">
        <v>70</v>
      </c>
    </row>
    <row r="5" spans="1:3">
      <c r="A5" s="1" t="s">
        <v>315</v>
      </c>
      <c r="B5" s="1" t="s">
        <v>309</v>
      </c>
      <c r="C5" s="51">
        <v>30</v>
      </c>
    </row>
    <row r="6" spans="1:3">
      <c r="A6" s="5" t="s">
        <v>180</v>
      </c>
      <c r="B6" s="1" t="s">
        <v>307</v>
      </c>
      <c r="C6" s="51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00"/>
  <sheetViews>
    <sheetView workbookViewId="0">
      <selection activeCell="A2" sqref="A2:E7"/>
    </sheetView>
  </sheetViews>
  <sheetFormatPr defaultColWidth="12.625" defaultRowHeight="15" customHeight="1"/>
  <cols>
    <col min="1" max="1" width="7.75" customWidth="1"/>
    <col min="2" max="2" width="22.875" customWidth="1"/>
    <col min="3" max="3" width="14.75" customWidth="1"/>
    <col min="4" max="4" width="12.375" customWidth="1"/>
    <col min="5" max="5" width="25.25" customWidth="1"/>
    <col min="6" max="26" width="7.75" customWidth="1"/>
  </cols>
  <sheetData>
    <row r="1" spans="1:6">
      <c r="A1" s="1" t="s">
        <v>316</v>
      </c>
      <c r="B1" s="1" t="s">
        <v>317</v>
      </c>
      <c r="C1" s="1" t="s">
        <v>33</v>
      </c>
      <c r="D1" s="1" t="s">
        <v>2</v>
      </c>
      <c r="E1" s="1" t="s">
        <v>318</v>
      </c>
    </row>
    <row r="2" spans="1:6">
      <c r="A2" s="1" t="s">
        <v>319</v>
      </c>
      <c r="B2" s="1" t="s">
        <v>320</v>
      </c>
      <c r="C2" s="1" t="s">
        <v>321</v>
      </c>
      <c r="D2" s="53" t="s">
        <v>322</v>
      </c>
      <c r="E2" s="54" t="s">
        <v>323</v>
      </c>
      <c r="F2" s="55"/>
    </row>
    <row r="3" spans="1:6">
      <c r="A3" s="1" t="s">
        <v>324</v>
      </c>
      <c r="B3" s="5" t="s">
        <v>325</v>
      </c>
      <c r="C3" s="5" t="s">
        <v>326</v>
      </c>
      <c r="D3" s="53" t="s">
        <v>327</v>
      </c>
      <c r="E3" s="56" t="s">
        <v>328</v>
      </c>
      <c r="F3" s="55"/>
    </row>
    <row r="4" spans="1:6">
      <c r="A4" s="1" t="s">
        <v>329</v>
      </c>
      <c r="B4" s="5" t="s">
        <v>330</v>
      </c>
      <c r="C4" s="1" t="s">
        <v>331</v>
      </c>
      <c r="D4" s="53" t="s">
        <v>332</v>
      </c>
      <c r="E4" s="56" t="s">
        <v>333</v>
      </c>
      <c r="F4" s="55"/>
    </row>
    <row r="5" spans="1:6">
      <c r="A5" s="1" t="s">
        <v>334</v>
      </c>
      <c r="B5" s="5" t="s">
        <v>335</v>
      </c>
      <c r="C5" s="1" t="s">
        <v>336</v>
      </c>
      <c r="D5" s="53" t="s">
        <v>337</v>
      </c>
      <c r="E5" s="56" t="s">
        <v>338</v>
      </c>
      <c r="F5" s="55"/>
    </row>
    <row r="6" spans="1:6">
      <c r="A6" s="21" t="s">
        <v>339</v>
      </c>
      <c r="B6" s="5" t="s">
        <v>340</v>
      </c>
      <c r="C6" s="5" t="s">
        <v>326</v>
      </c>
      <c r="D6" s="53" t="s">
        <v>341</v>
      </c>
      <c r="E6" s="45" t="s">
        <v>342</v>
      </c>
    </row>
    <row r="7" spans="1:6">
      <c r="A7" s="5" t="s">
        <v>343</v>
      </c>
      <c r="B7" s="21" t="s">
        <v>344</v>
      </c>
      <c r="C7" s="5" t="s">
        <v>326</v>
      </c>
      <c r="D7" s="53" t="s">
        <v>345</v>
      </c>
      <c r="E7" s="45" t="s">
        <v>342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/>
  </sheetViews>
  <sheetFormatPr defaultColWidth="12.625" defaultRowHeight="15" customHeight="1"/>
  <cols>
    <col min="1" max="4" width="7.75" customWidth="1"/>
    <col min="5" max="5" width="19.625" customWidth="1"/>
    <col min="6" max="26" width="7.75" customWidth="1"/>
  </cols>
  <sheetData>
    <row r="1" spans="1:5">
      <c r="A1" s="1" t="s">
        <v>291</v>
      </c>
      <c r="B1" s="1" t="s">
        <v>346</v>
      </c>
      <c r="C1" s="1" t="s">
        <v>347</v>
      </c>
      <c r="D1" s="1" t="s">
        <v>301</v>
      </c>
      <c r="E1" s="1" t="s">
        <v>348</v>
      </c>
    </row>
    <row r="2" spans="1:5">
      <c r="A2" s="1" t="s">
        <v>293</v>
      </c>
      <c r="B2" s="1" t="s">
        <v>319</v>
      </c>
      <c r="C2" s="1" t="s">
        <v>6</v>
      </c>
      <c r="D2" s="1" t="s">
        <v>303</v>
      </c>
      <c r="E2" s="14">
        <v>44484</v>
      </c>
    </row>
    <row r="3" spans="1:5">
      <c r="A3" s="1" t="s">
        <v>294</v>
      </c>
      <c r="B3" s="1" t="s">
        <v>324</v>
      </c>
      <c r="C3" s="5" t="s">
        <v>68</v>
      </c>
      <c r="D3" s="1" t="s">
        <v>303</v>
      </c>
      <c r="E3" s="14">
        <v>44492</v>
      </c>
    </row>
    <row r="4" spans="1:5">
      <c r="A4" s="1" t="s">
        <v>295</v>
      </c>
      <c r="B4" s="1" t="s">
        <v>329</v>
      </c>
      <c r="C4" s="5" t="s">
        <v>57</v>
      </c>
      <c r="D4" s="1" t="s">
        <v>307</v>
      </c>
      <c r="E4" s="14">
        <v>44494</v>
      </c>
    </row>
    <row r="5" spans="1:5">
      <c r="A5" s="1" t="s">
        <v>296</v>
      </c>
      <c r="B5" s="1" t="s">
        <v>334</v>
      </c>
      <c r="C5" s="5" t="s">
        <v>10</v>
      </c>
      <c r="D5" s="1" t="s">
        <v>309</v>
      </c>
      <c r="E5" s="14">
        <v>44479</v>
      </c>
    </row>
    <row r="6" spans="1:5">
      <c r="A6" s="21" t="s">
        <v>297</v>
      </c>
      <c r="B6" s="21" t="s">
        <v>343</v>
      </c>
      <c r="C6" s="21" t="s">
        <v>14</v>
      </c>
      <c r="D6" s="5" t="s">
        <v>303</v>
      </c>
      <c r="E6" s="23">
        <v>42257</v>
      </c>
    </row>
    <row r="7" spans="1:5">
      <c r="A7" s="21" t="s">
        <v>349</v>
      </c>
      <c r="B7" s="5" t="s">
        <v>324</v>
      </c>
      <c r="C7" s="21" t="s">
        <v>22</v>
      </c>
      <c r="D7" s="5" t="s">
        <v>311</v>
      </c>
      <c r="E7" s="23">
        <v>44113</v>
      </c>
    </row>
    <row r="8" spans="1:5">
      <c r="A8" s="21" t="s">
        <v>350</v>
      </c>
      <c r="B8" s="21" t="s">
        <v>339</v>
      </c>
      <c r="C8" s="21" t="s">
        <v>85</v>
      </c>
      <c r="D8" s="21" t="s">
        <v>307</v>
      </c>
      <c r="E8" s="23">
        <v>43811</v>
      </c>
    </row>
    <row r="9" spans="1:5">
      <c r="E9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/>
  </sheetViews>
  <sheetFormatPr defaultColWidth="12.625" defaultRowHeight="15" customHeight="1"/>
  <cols>
    <col min="1" max="26" width="7.75" customWidth="1"/>
  </cols>
  <sheetData>
    <row r="1" spans="1:5">
      <c r="A1" s="1" t="s">
        <v>291</v>
      </c>
      <c r="B1" s="1" t="s">
        <v>108</v>
      </c>
      <c r="C1" s="1" t="s">
        <v>312</v>
      </c>
      <c r="D1" s="1" t="s">
        <v>112</v>
      </c>
      <c r="E1" s="1" t="s">
        <v>300</v>
      </c>
    </row>
    <row r="2" spans="1:5">
      <c r="A2" s="1" t="s">
        <v>293</v>
      </c>
      <c r="B2" s="1" t="s">
        <v>313</v>
      </c>
      <c r="C2" s="36">
        <v>1</v>
      </c>
      <c r="D2" s="51">
        <v>230000</v>
      </c>
      <c r="E2" s="52">
        <f t="shared" ref="E2:E6" si="0">D2*C2</f>
        <v>230000</v>
      </c>
    </row>
    <row r="3" spans="1:5">
      <c r="A3" s="1" t="s">
        <v>294</v>
      </c>
      <c r="B3" s="1" t="s">
        <v>314</v>
      </c>
      <c r="C3" s="36">
        <v>1</v>
      </c>
      <c r="D3" s="51">
        <v>60000</v>
      </c>
      <c r="E3" s="52">
        <f t="shared" si="0"/>
        <v>60000</v>
      </c>
    </row>
    <row r="4" spans="1:5">
      <c r="A4" s="1" t="s">
        <v>295</v>
      </c>
      <c r="B4" s="1" t="s">
        <v>207</v>
      </c>
      <c r="C4" s="51">
        <v>10</v>
      </c>
      <c r="D4" s="51">
        <v>10000</v>
      </c>
      <c r="E4" s="52">
        <f t="shared" si="0"/>
        <v>100000</v>
      </c>
    </row>
    <row r="5" spans="1:5">
      <c r="A5" s="1" t="s">
        <v>296</v>
      </c>
      <c r="B5" s="1" t="s">
        <v>315</v>
      </c>
      <c r="C5" s="57">
        <v>5</v>
      </c>
      <c r="D5" s="51">
        <v>20000</v>
      </c>
      <c r="E5" s="52">
        <f t="shared" si="0"/>
        <v>100000</v>
      </c>
    </row>
    <row r="6" spans="1:5">
      <c r="A6" s="1" t="s">
        <v>297</v>
      </c>
      <c r="B6" s="1" t="s">
        <v>208</v>
      </c>
      <c r="C6" s="51">
        <v>10</v>
      </c>
      <c r="D6" s="51">
        <v>15000</v>
      </c>
      <c r="E6" s="52">
        <f t="shared" si="0"/>
        <v>150000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00"/>
  <sheetViews>
    <sheetView topLeftCell="C1" workbookViewId="0">
      <selection activeCell="C8" sqref="C8"/>
    </sheetView>
  </sheetViews>
  <sheetFormatPr defaultColWidth="12.625" defaultRowHeight="15" customHeight="1"/>
  <cols>
    <col min="1" max="1" width="7.75" customWidth="1"/>
    <col min="2" max="2" width="33.75" customWidth="1"/>
    <col min="3" max="3" width="32.875" customWidth="1"/>
    <col min="4" max="4" width="12.75" customWidth="1"/>
    <col min="5" max="7" width="7.75" customWidth="1"/>
    <col min="8" max="8" width="24.375" customWidth="1"/>
    <col min="9" max="26" width="7.75" customWidth="1"/>
  </cols>
  <sheetData>
    <row r="1" spans="1:9">
      <c r="A1" s="1" t="s">
        <v>110</v>
      </c>
      <c r="B1" s="1" t="s">
        <v>351</v>
      </c>
      <c r="C1" s="1" t="s">
        <v>33</v>
      </c>
      <c r="D1" s="1" t="s">
        <v>2</v>
      </c>
      <c r="E1" s="1" t="s">
        <v>352</v>
      </c>
      <c r="G1" s="21" t="s">
        <v>116</v>
      </c>
      <c r="H1" s="21" t="s">
        <v>117</v>
      </c>
      <c r="I1" s="21" t="s">
        <v>118</v>
      </c>
    </row>
    <row r="2" spans="1:9">
      <c r="A2" s="1" t="s">
        <v>118</v>
      </c>
      <c r="B2" s="5" t="s">
        <v>353</v>
      </c>
      <c r="C2" s="5" t="s">
        <v>354</v>
      </c>
      <c r="D2" s="58" t="s">
        <v>355</v>
      </c>
      <c r="E2" s="5" t="s">
        <v>356</v>
      </c>
      <c r="G2" s="21" t="s">
        <v>125</v>
      </c>
      <c r="H2" s="18" t="s">
        <v>132</v>
      </c>
      <c r="I2" s="5" t="s">
        <v>127</v>
      </c>
    </row>
    <row r="3" spans="1:9">
      <c r="A3" s="1" t="s">
        <v>127</v>
      </c>
      <c r="B3" s="5" t="s">
        <v>357</v>
      </c>
      <c r="C3" s="5" t="s">
        <v>358</v>
      </c>
      <c r="D3" s="58" t="s">
        <v>391</v>
      </c>
      <c r="E3" s="5" t="s">
        <v>356</v>
      </c>
      <c r="G3" s="21" t="s">
        <v>133</v>
      </c>
      <c r="H3" s="38" t="s">
        <v>134</v>
      </c>
      <c r="I3" s="39" t="s">
        <v>135</v>
      </c>
    </row>
    <row r="4" spans="1:9">
      <c r="A4" s="1" t="s">
        <v>135</v>
      </c>
      <c r="B4" s="5" t="s">
        <v>359</v>
      </c>
      <c r="C4" s="5" t="s">
        <v>360</v>
      </c>
      <c r="D4" s="58" t="s">
        <v>392</v>
      </c>
      <c r="E4" s="5" t="s">
        <v>356</v>
      </c>
      <c r="G4" s="21" t="s">
        <v>140</v>
      </c>
      <c r="H4" s="21" t="s">
        <v>141</v>
      </c>
      <c r="I4" s="5" t="s">
        <v>142</v>
      </c>
    </row>
    <row r="5" spans="1:9">
      <c r="A5" s="1" t="s">
        <v>142</v>
      </c>
      <c r="B5" s="5" t="s">
        <v>361</v>
      </c>
      <c r="C5" s="5" t="s">
        <v>362</v>
      </c>
      <c r="D5" s="58" t="s">
        <v>393</v>
      </c>
      <c r="E5" s="5" t="s">
        <v>356</v>
      </c>
      <c r="G5" s="21" t="s">
        <v>147</v>
      </c>
      <c r="H5" s="21" t="s">
        <v>148</v>
      </c>
      <c r="I5" s="1" t="s">
        <v>149</v>
      </c>
    </row>
    <row r="6" spans="1:9">
      <c r="A6" s="1" t="s">
        <v>149</v>
      </c>
      <c r="B6" s="5" t="s">
        <v>363</v>
      </c>
      <c r="C6" s="5" t="s">
        <v>364</v>
      </c>
      <c r="D6" s="58" t="s">
        <v>394</v>
      </c>
      <c r="E6" s="5" t="s">
        <v>356</v>
      </c>
      <c r="G6" s="21" t="s">
        <v>154</v>
      </c>
      <c r="H6" s="21" t="s">
        <v>155</v>
      </c>
      <c r="I6" s="1" t="s">
        <v>149</v>
      </c>
    </row>
    <row r="7" spans="1:9">
      <c r="A7" s="1" t="s">
        <v>161</v>
      </c>
      <c r="B7" s="5" t="s">
        <v>404</v>
      </c>
      <c r="C7" s="21" t="s">
        <v>365</v>
      </c>
      <c r="D7" s="58" t="s">
        <v>395</v>
      </c>
      <c r="E7" s="5" t="s">
        <v>356</v>
      </c>
      <c r="G7" s="21" t="s">
        <v>159</v>
      </c>
      <c r="H7" s="21" t="s">
        <v>166</v>
      </c>
      <c r="I7" s="1" t="s">
        <v>161</v>
      </c>
    </row>
    <row r="8" spans="1:9">
      <c r="A8" t="s">
        <v>169</v>
      </c>
      <c r="B8" s="5" t="s">
        <v>366</v>
      </c>
      <c r="C8" s="5" t="s">
        <v>367</v>
      </c>
      <c r="D8" s="58" t="s">
        <v>396</v>
      </c>
      <c r="E8" s="5" t="s">
        <v>356</v>
      </c>
      <c r="G8" s="21" t="s">
        <v>167</v>
      </c>
      <c r="H8" s="21" t="s">
        <v>174</v>
      </c>
      <c r="I8" s="1" t="s">
        <v>169</v>
      </c>
    </row>
    <row r="9" spans="1:9">
      <c r="A9" t="s">
        <v>177</v>
      </c>
      <c r="B9" s="21" t="s">
        <v>368</v>
      </c>
      <c r="C9" s="5" t="s">
        <v>369</v>
      </c>
      <c r="D9" s="58" t="s">
        <v>397</v>
      </c>
      <c r="E9" s="21" t="s">
        <v>356</v>
      </c>
      <c r="G9" s="21" t="s">
        <v>175</v>
      </c>
      <c r="H9" s="21" t="s">
        <v>176</v>
      </c>
      <c r="I9" s="1" t="s">
        <v>177</v>
      </c>
    </row>
    <row r="10" spans="1:9">
      <c r="A10" s="1" t="s">
        <v>182</v>
      </c>
      <c r="B10" s="21" t="s">
        <v>370</v>
      </c>
      <c r="C10" s="21" t="s">
        <v>369</v>
      </c>
      <c r="D10" s="58" t="s">
        <v>398</v>
      </c>
      <c r="E10" s="21" t="s">
        <v>356</v>
      </c>
      <c r="G10" s="21" t="s">
        <v>180</v>
      </c>
      <c r="H10" s="21" t="s">
        <v>185</v>
      </c>
      <c r="I10" s="1" t="s">
        <v>182</v>
      </c>
    </row>
    <row r="11" spans="1:9">
      <c r="A11" s="1" t="s">
        <v>188</v>
      </c>
      <c r="B11" s="21" t="s">
        <v>371</v>
      </c>
      <c r="C11" s="21" t="s">
        <v>372</v>
      </c>
      <c r="D11" s="58" t="s">
        <v>399</v>
      </c>
      <c r="E11" s="21" t="s">
        <v>356</v>
      </c>
      <c r="G11" s="21" t="s">
        <v>186</v>
      </c>
      <c r="H11" s="21" t="s">
        <v>191</v>
      </c>
      <c r="I11" s="1" t="s">
        <v>188</v>
      </c>
    </row>
    <row r="12" spans="1:9">
      <c r="A12" s="1" t="s">
        <v>194</v>
      </c>
      <c r="B12" s="39" t="s">
        <v>373</v>
      </c>
      <c r="C12" s="21" t="s">
        <v>354</v>
      </c>
      <c r="D12" s="58" t="s">
        <v>400</v>
      </c>
      <c r="E12" s="21" t="s">
        <v>356</v>
      </c>
      <c r="G12" s="21" t="s">
        <v>192</v>
      </c>
      <c r="H12" s="21" t="s">
        <v>193</v>
      </c>
      <c r="I12" s="1" t="s">
        <v>194</v>
      </c>
    </row>
    <row r="13" spans="1:9">
      <c r="A13" s="1" t="s">
        <v>199</v>
      </c>
      <c r="B13" s="59" t="s">
        <v>374</v>
      </c>
      <c r="C13" s="21" t="s">
        <v>354</v>
      </c>
      <c r="D13" s="58" t="s">
        <v>401</v>
      </c>
      <c r="E13" s="21" t="s">
        <v>356</v>
      </c>
      <c r="G13" s="21" t="s">
        <v>197</v>
      </c>
      <c r="H13" s="21" t="s">
        <v>198</v>
      </c>
      <c r="I13" s="1" t="s">
        <v>199</v>
      </c>
    </row>
    <row r="14" spans="1:9">
      <c r="A14" s="1" t="s">
        <v>202</v>
      </c>
      <c r="B14" s="59" t="s">
        <v>375</v>
      </c>
      <c r="C14" s="21" t="s">
        <v>376</v>
      </c>
      <c r="D14" s="58" t="s">
        <v>402</v>
      </c>
      <c r="G14" s="21" t="s">
        <v>200</v>
      </c>
      <c r="H14" s="21" t="s">
        <v>201</v>
      </c>
      <c r="I14" s="1" t="s">
        <v>202</v>
      </c>
    </row>
    <row r="15" spans="1:9" ht="15.75">
      <c r="A15" s="1" t="s">
        <v>205</v>
      </c>
      <c r="B15" s="60" t="s">
        <v>377</v>
      </c>
      <c r="C15" s="21" t="s">
        <v>354</v>
      </c>
      <c r="D15" s="58" t="s">
        <v>403</v>
      </c>
      <c r="G15" s="21" t="s">
        <v>203</v>
      </c>
      <c r="H15" s="7" t="s">
        <v>204</v>
      </c>
      <c r="I15" t="s">
        <v>205</v>
      </c>
    </row>
    <row r="16" spans="1:9">
      <c r="A1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2" sqref="J2"/>
    </sheetView>
  </sheetViews>
  <sheetFormatPr defaultColWidth="12.625" defaultRowHeight="15" customHeight="1"/>
  <cols>
    <col min="1" max="1" width="9.125" customWidth="1"/>
    <col min="2" max="2" width="16.75" customWidth="1"/>
    <col min="3" max="3" width="12.25" customWidth="1"/>
    <col min="4" max="4" width="11" customWidth="1"/>
    <col min="5" max="5" width="11.75" customWidth="1"/>
    <col min="6" max="6" width="15.5" customWidth="1"/>
    <col min="7" max="7" width="13" customWidth="1"/>
    <col min="8" max="8" width="21.375" customWidth="1"/>
    <col min="9" max="9" width="12.75" customWidth="1"/>
    <col min="10" max="26" width="7.875" customWidth="1"/>
  </cols>
  <sheetData>
    <row r="1" spans="1:26">
      <c r="A1" s="7" t="s">
        <v>27</v>
      </c>
      <c r="B1" s="7" t="s">
        <v>28</v>
      </c>
      <c r="C1" s="7" t="s">
        <v>29</v>
      </c>
      <c r="D1" s="7" t="s">
        <v>2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0</v>
      </c>
    </row>
    <row r="2" spans="1:26" ht="14.25">
      <c r="A2" s="8" t="s">
        <v>6</v>
      </c>
      <c r="B2" s="8" t="s">
        <v>35</v>
      </c>
      <c r="C2" s="8" t="s">
        <v>36</v>
      </c>
      <c r="D2" s="9" t="s">
        <v>37</v>
      </c>
      <c r="E2" s="8" t="s">
        <v>38</v>
      </c>
      <c r="F2" s="9" t="s">
        <v>39</v>
      </c>
      <c r="G2" s="10">
        <v>37360</v>
      </c>
      <c r="H2" s="8" t="s">
        <v>40</v>
      </c>
      <c r="I2" s="10">
        <v>43873</v>
      </c>
      <c r="J2" s="8" t="s">
        <v>4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7" t="s">
        <v>41</v>
      </c>
      <c r="B3" s="7" t="s">
        <v>35</v>
      </c>
      <c r="C3" s="7" t="s">
        <v>42</v>
      </c>
      <c r="D3" s="12" t="s">
        <v>43</v>
      </c>
      <c r="E3" s="7" t="s">
        <v>38</v>
      </c>
      <c r="F3" s="13" t="s">
        <v>44</v>
      </c>
      <c r="G3" s="14">
        <v>37120</v>
      </c>
      <c r="H3" s="7" t="s">
        <v>45</v>
      </c>
      <c r="I3" s="14">
        <v>44493</v>
      </c>
      <c r="J3" s="7" t="s">
        <v>4</v>
      </c>
    </row>
    <row r="4" spans="1:26">
      <c r="A4" s="8" t="s">
        <v>10</v>
      </c>
      <c r="B4" s="8" t="s">
        <v>35</v>
      </c>
      <c r="C4" s="8" t="s">
        <v>46</v>
      </c>
      <c r="D4" s="9" t="s">
        <v>47</v>
      </c>
      <c r="E4" s="15" t="s">
        <v>38</v>
      </c>
      <c r="F4" s="9" t="s">
        <v>48</v>
      </c>
      <c r="G4" s="16">
        <v>33990</v>
      </c>
      <c r="H4" s="8" t="s">
        <v>49</v>
      </c>
      <c r="I4" s="16">
        <v>43727</v>
      </c>
      <c r="J4" s="8" t="s">
        <v>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7" t="s">
        <v>50</v>
      </c>
      <c r="B5" s="7" t="s">
        <v>51</v>
      </c>
      <c r="C5" s="7" t="s">
        <v>52</v>
      </c>
      <c r="D5" s="12" t="s">
        <v>53</v>
      </c>
      <c r="E5" s="7" t="s">
        <v>54</v>
      </c>
      <c r="F5" s="13" t="s">
        <v>55</v>
      </c>
      <c r="G5" s="14">
        <v>36213</v>
      </c>
      <c r="H5" s="7" t="s">
        <v>56</v>
      </c>
      <c r="I5" s="14">
        <v>44331</v>
      </c>
      <c r="J5" s="18" t="s">
        <v>7</v>
      </c>
    </row>
    <row r="6" spans="1:26">
      <c r="A6" s="7" t="s">
        <v>57</v>
      </c>
      <c r="B6" s="7" t="s">
        <v>58</v>
      </c>
      <c r="C6" s="7" t="s">
        <v>59</v>
      </c>
      <c r="D6" s="12" t="s">
        <v>60</v>
      </c>
      <c r="E6" s="7" t="s">
        <v>38</v>
      </c>
      <c r="F6" s="13" t="s">
        <v>61</v>
      </c>
      <c r="G6" s="14">
        <v>36763</v>
      </c>
      <c r="H6" s="7" t="s">
        <v>62</v>
      </c>
      <c r="I6" s="14">
        <v>44305</v>
      </c>
      <c r="J6" s="18" t="s">
        <v>11</v>
      </c>
    </row>
    <row r="7" spans="1:26" ht="14.25">
      <c r="A7" s="19" t="s">
        <v>14</v>
      </c>
      <c r="B7" s="8" t="s">
        <v>63</v>
      </c>
      <c r="C7" s="8" t="s">
        <v>64</v>
      </c>
      <c r="D7" s="9" t="s">
        <v>65</v>
      </c>
      <c r="E7" s="19" t="s">
        <v>38</v>
      </c>
      <c r="F7" s="9" t="s">
        <v>66</v>
      </c>
      <c r="G7" s="16">
        <v>33604</v>
      </c>
      <c r="H7" s="19" t="s">
        <v>67</v>
      </c>
      <c r="I7" s="16">
        <v>42736</v>
      </c>
      <c r="J7" s="20" t="s">
        <v>11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21" t="s">
        <v>68</v>
      </c>
      <c r="B8" s="7" t="s">
        <v>69</v>
      </c>
      <c r="C8" s="7" t="s">
        <v>70</v>
      </c>
      <c r="D8" s="12" t="s">
        <v>71</v>
      </c>
      <c r="E8" s="22" t="s">
        <v>54</v>
      </c>
      <c r="F8" s="13" t="s">
        <v>72</v>
      </c>
      <c r="G8" s="23">
        <v>36998</v>
      </c>
      <c r="H8" s="21" t="s">
        <v>73</v>
      </c>
      <c r="I8" s="23">
        <v>42797</v>
      </c>
      <c r="J8" s="1" t="s">
        <v>11</v>
      </c>
    </row>
    <row r="9" spans="1:26">
      <c r="A9" s="21" t="s">
        <v>74</v>
      </c>
      <c r="B9" s="18" t="s">
        <v>75</v>
      </c>
      <c r="C9" s="21" t="s">
        <v>76</v>
      </c>
      <c r="D9" s="12" t="s">
        <v>77</v>
      </c>
      <c r="E9" s="22" t="s">
        <v>38</v>
      </c>
      <c r="F9" s="13" t="s">
        <v>78</v>
      </c>
      <c r="G9" s="23">
        <v>34784</v>
      </c>
      <c r="H9" s="21" t="s">
        <v>79</v>
      </c>
      <c r="I9" s="23">
        <v>43133</v>
      </c>
      <c r="J9" s="1" t="s">
        <v>15</v>
      </c>
    </row>
    <row r="10" spans="1:26" ht="14.25">
      <c r="A10" s="19" t="s">
        <v>18</v>
      </c>
      <c r="B10" s="19" t="s">
        <v>80</v>
      </c>
      <c r="C10" s="19" t="s">
        <v>81</v>
      </c>
      <c r="D10" s="9" t="s">
        <v>82</v>
      </c>
      <c r="E10" s="19" t="s">
        <v>38</v>
      </c>
      <c r="F10" s="9" t="s">
        <v>83</v>
      </c>
      <c r="G10" s="24">
        <v>33156</v>
      </c>
      <c r="H10" s="19" t="s">
        <v>84</v>
      </c>
      <c r="I10" s="24">
        <v>43526</v>
      </c>
      <c r="J10" s="20" t="s">
        <v>15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21" t="s">
        <v>85</v>
      </c>
      <c r="B11" s="21" t="s">
        <v>86</v>
      </c>
      <c r="C11" s="21" t="s">
        <v>87</v>
      </c>
      <c r="D11" s="12" t="s">
        <v>88</v>
      </c>
      <c r="E11" s="22" t="s">
        <v>38</v>
      </c>
      <c r="F11" s="13" t="s">
        <v>89</v>
      </c>
      <c r="G11" s="23">
        <v>35462</v>
      </c>
      <c r="H11" s="21" t="s">
        <v>73</v>
      </c>
      <c r="I11" s="23">
        <v>42829</v>
      </c>
      <c r="J11" s="1" t="s">
        <v>15</v>
      </c>
    </row>
    <row r="12" spans="1:26" ht="14.25">
      <c r="A12" s="19" t="s">
        <v>22</v>
      </c>
      <c r="B12" s="19" t="s">
        <v>90</v>
      </c>
      <c r="C12" s="19" t="s">
        <v>52</v>
      </c>
      <c r="D12" s="9" t="s">
        <v>91</v>
      </c>
      <c r="E12" s="19" t="s">
        <v>54</v>
      </c>
      <c r="F12" s="9" t="s">
        <v>92</v>
      </c>
      <c r="G12" s="24">
        <v>36141</v>
      </c>
      <c r="H12" s="19" t="s">
        <v>93</v>
      </c>
      <c r="I12" s="24">
        <v>42797</v>
      </c>
      <c r="J12" s="20" t="s">
        <v>19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21" t="s">
        <v>94</v>
      </c>
      <c r="B13" s="21" t="s">
        <v>95</v>
      </c>
      <c r="C13" s="21" t="s">
        <v>96</v>
      </c>
      <c r="D13" s="25" t="s">
        <v>97</v>
      </c>
      <c r="E13" s="22" t="s">
        <v>38</v>
      </c>
      <c r="F13" s="13" t="s">
        <v>98</v>
      </c>
      <c r="G13" s="23">
        <v>32825</v>
      </c>
      <c r="H13" s="21" t="s">
        <v>67</v>
      </c>
      <c r="I13" s="26">
        <v>43727</v>
      </c>
      <c r="J13" s="1" t="s">
        <v>19</v>
      </c>
    </row>
    <row r="14" spans="1:26" ht="14.25">
      <c r="A14" s="22" t="s">
        <v>99</v>
      </c>
      <c r="B14" s="22" t="s">
        <v>100</v>
      </c>
      <c r="C14" s="22" t="s">
        <v>101</v>
      </c>
      <c r="D14" s="13" t="s">
        <v>102</v>
      </c>
      <c r="E14" s="22" t="s">
        <v>38</v>
      </c>
      <c r="F14" s="13" t="s">
        <v>103</v>
      </c>
      <c r="G14" s="27">
        <v>36353</v>
      </c>
      <c r="H14" s="22" t="s">
        <v>104</v>
      </c>
      <c r="I14" s="28">
        <v>44331</v>
      </c>
      <c r="J14" s="29" t="s">
        <v>23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4.25">
      <c r="A15" s="19" t="s">
        <v>26</v>
      </c>
      <c r="B15" s="19" t="s">
        <v>105</v>
      </c>
      <c r="C15" s="19" t="s">
        <v>96</v>
      </c>
      <c r="D15" s="9" t="s">
        <v>106</v>
      </c>
      <c r="E15" s="19" t="s">
        <v>38</v>
      </c>
      <c r="F15" s="9" t="s">
        <v>107</v>
      </c>
      <c r="G15" s="24">
        <v>36629</v>
      </c>
      <c r="H15" s="19" t="s">
        <v>49</v>
      </c>
      <c r="I15" s="10">
        <v>43873</v>
      </c>
      <c r="J15" s="20" t="s">
        <v>23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8" spans="1:8">
      <c r="A18" s="1"/>
      <c r="B18" s="1"/>
      <c r="C18" s="30"/>
      <c r="D18" s="8"/>
    </row>
    <row r="19" spans="1:8">
      <c r="A19" s="1"/>
      <c r="B19" s="1"/>
      <c r="C19" s="30"/>
      <c r="D19" s="8"/>
    </row>
    <row r="20" spans="1:8">
      <c r="A20" s="1"/>
      <c r="B20" s="21"/>
      <c r="C20" s="30"/>
      <c r="D20" s="19"/>
    </row>
    <row r="21" spans="1:8" ht="15.75" customHeight="1">
      <c r="A21" s="1"/>
      <c r="B21" s="1"/>
      <c r="C21" s="30"/>
      <c r="D21" s="19"/>
      <c r="E21" s="7"/>
      <c r="F21" s="7"/>
      <c r="G21" s="7"/>
      <c r="H21" s="7"/>
    </row>
    <row r="22" spans="1:8" ht="15.75" customHeight="1">
      <c r="A22" s="1"/>
      <c r="B22" s="1"/>
      <c r="C22" s="30"/>
      <c r="D22" s="19"/>
      <c r="E22" s="7"/>
      <c r="F22" s="7"/>
      <c r="G22" s="7"/>
      <c r="H22" s="7"/>
    </row>
    <row r="23" spans="1:8" ht="15.75" customHeight="1">
      <c r="A23" s="1"/>
      <c r="B23" s="1"/>
      <c r="C23" s="31"/>
      <c r="D23" s="19"/>
      <c r="E23" s="7"/>
      <c r="F23" s="7"/>
      <c r="G23" s="7"/>
      <c r="H23" s="7"/>
    </row>
    <row r="24" spans="1:8" ht="15.75" customHeight="1">
      <c r="E24" s="7"/>
      <c r="F24" s="7"/>
      <c r="G24" s="7"/>
      <c r="H24" s="7"/>
    </row>
    <row r="25" spans="1:8" ht="15.75" customHeight="1">
      <c r="E25" s="7"/>
      <c r="F25" s="7"/>
      <c r="G25" s="7"/>
      <c r="H25" s="7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4:5" ht="15.75" customHeight="1"/>
    <row r="34" spans="4:5" ht="15.75" customHeight="1"/>
    <row r="35" spans="4:5" ht="15.75" customHeight="1"/>
    <row r="36" spans="4:5" ht="15.75" customHeight="1"/>
    <row r="37" spans="4:5" ht="15.75" customHeight="1"/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>
      <c r="D44" s="32"/>
      <c r="E44" s="32"/>
    </row>
    <row r="45" spans="4:5" ht="15.75" customHeight="1">
      <c r="D45" s="32"/>
      <c r="E45" s="32"/>
    </row>
    <row r="46" spans="4:5" ht="15.75" customHeight="1">
      <c r="D46" s="32"/>
      <c r="E46" s="32"/>
    </row>
    <row r="47" spans="4:5" ht="15.75" customHeight="1">
      <c r="D47" s="32"/>
      <c r="E47" s="32"/>
    </row>
    <row r="48" spans="4:5" ht="15.75" customHeight="1"/>
    <row r="49" spans="3:3" ht="15.75" customHeight="1"/>
    <row r="50" spans="3:3" ht="15.75" customHeight="1"/>
    <row r="51" spans="3:3" ht="15.75" customHeight="1"/>
    <row r="52" spans="3:3" ht="15.75" customHeight="1"/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/>
    <row r="58" spans="3:3" ht="15.75" customHeight="1"/>
    <row r="59" spans="3:3" ht="15.75" customHeight="1"/>
    <row r="60" spans="3:3" ht="15.75" customHeight="1"/>
    <row r="61" spans="3:3" ht="15.75" customHeight="1"/>
    <row r="62" spans="3:3" ht="15.75" customHeight="1"/>
    <row r="63" spans="3:3" ht="15.75" customHeight="1"/>
    <row r="64" spans="3:3" ht="15.75" customHeight="1"/>
    <row r="65" spans="4:4" ht="15.75" customHeight="1"/>
    <row r="66" spans="4:4" ht="15.75" customHeight="1"/>
    <row r="67" spans="4:4" ht="15.75" customHeight="1"/>
    <row r="68" spans="4:4" ht="15.75" customHeight="1"/>
    <row r="69" spans="4:4" ht="15.75" customHeight="1"/>
    <row r="70" spans="4:4" ht="15.75" customHeight="1"/>
    <row r="71" spans="4:4" ht="15.75" customHeight="1"/>
    <row r="72" spans="4:4" ht="15.75" customHeight="1"/>
    <row r="73" spans="4:4" ht="15.75" customHeight="1"/>
    <row r="74" spans="4:4" ht="15.75" customHeight="1"/>
    <row r="75" spans="4:4" ht="15.75" customHeight="1"/>
    <row r="76" spans="4:4" ht="15.75" customHeight="1">
      <c r="D76" s="32"/>
    </row>
    <row r="77" spans="4:4" ht="15.75" customHeight="1">
      <c r="D77" s="32"/>
    </row>
    <row r="78" spans="4:4" ht="15.75" customHeight="1">
      <c r="D78" s="32"/>
    </row>
    <row r="79" spans="4:4" ht="15.75" customHeight="1">
      <c r="D79" s="32"/>
    </row>
    <row r="80" spans="4:4" ht="15.75" customHeight="1">
      <c r="D80" s="32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5:5" ht="15.75" customHeight="1"/>
    <row r="98" spans="5:5" ht="15.75" customHeight="1"/>
    <row r="99" spans="5:5" ht="15.75" customHeight="1"/>
    <row r="100" spans="5:5" ht="15.75" customHeight="1"/>
    <row r="101" spans="5:5" ht="15.75" customHeight="1"/>
    <row r="102" spans="5:5" ht="15.75" customHeight="1"/>
    <row r="103" spans="5:5" ht="15.75" customHeight="1"/>
    <row r="104" spans="5:5" ht="15.75" customHeight="1"/>
    <row r="105" spans="5:5" ht="15.75" customHeight="1"/>
    <row r="106" spans="5:5" ht="15.75" customHeight="1"/>
    <row r="107" spans="5:5" ht="15.75" customHeight="1"/>
    <row r="108" spans="5:5" ht="15.75" customHeight="1"/>
    <row r="109" spans="5:5" ht="15.75" customHeight="1"/>
    <row r="110" spans="5:5" ht="15.75" customHeight="1"/>
    <row r="111" spans="5:5" ht="15.75" customHeight="1"/>
    <row r="112" spans="5:5" ht="15.75" customHeight="1">
      <c r="E112" s="34"/>
    </row>
    <row r="113" spans="5:5" ht="15.75" customHeight="1">
      <c r="E113" s="34"/>
    </row>
    <row r="114" spans="5:5" ht="15.75" customHeight="1">
      <c r="E114" s="34"/>
    </row>
    <row r="115" spans="5:5" ht="15.75" customHeight="1">
      <c r="E115" s="34"/>
    </row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>
      <c r="E120" s="32"/>
    </row>
    <row r="121" spans="5:5" ht="15.75" customHeight="1">
      <c r="E121" s="32"/>
    </row>
    <row r="122" spans="5:5" ht="15.75" customHeight="1">
      <c r="E122" s="32"/>
    </row>
    <row r="123" spans="5:5" ht="15.75" customHeight="1">
      <c r="E123" s="32"/>
    </row>
    <row r="124" spans="5:5" ht="15.75" customHeight="1"/>
    <row r="125" spans="5:5" ht="15.75" customHeight="1"/>
    <row r="126" spans="5:5" ht="15.75" customHeight="1"/>
    <row r="127" spans="5:5" ht="15.75" customHeight="1"/>
    <row r="128" spans="5: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spans="4:5" ht="15.75" customHeight="1"/>
    <row r="146" spans="4:5" ht="15.75" customHeight="1">
      <c r="D146" s="32"/>
      <c r="E146" s="32"/>
    </row>
    <row r="147" spans="4:5" ht="15.75" customHeight="1">
      <c r="D147" s="32"/>
      <c r="E147" s="32"/>
    </row>
    <row r="148" spans="4:5" ht="15.75" customHeight="1">
      <c r="D148" s="32"/>
      <c r="E148" s="32"/>
    </row>
    <row r="149" spans="4:5" ht="15.75" customHeight="1">
      <c r="D149" s="32"/>
      <c r="E149" s="32"/>
    </row>
    <row r="150" spans="4:5" ht="15.75" customHeight="1">
      <c r="D150" s="32"/>
      <c r="E150" s="32"/>
    </row>
    <row r="151" spans="4:5" ht="15.75" customHeight="1"/>
    <row r="152" spans="4:5" ht="15.75" customHeight="1"/>
    <row r="153" spans="4:5" ht="15.75" customHeight="1"/>
    <row r="154" spans="4:5" ht="15.75" customHeight="1"/>
    <row r="155" spans="4:5" ht="15.75" customHeight="1"/>
    <row r="156" spans="4:5" ht="15.75" customHeight="1"/>
    <row r="157" spans="4:5" ht="15.75" customHeight="1"/>
    <row r="158" spans="4:5" ht="15.75" customHeight="1"/>
    <row r="159" spans="4:5" ht="15.75" customHeight="1"/>
    <row r="160" spans="4:5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000"/>
  <sheetViews>
    <sheetView workbookViewId="0"/>
  </sheetViews>
  <sheetFormatPr defaultColWidth="12.625" defaultRowHeight="15" customHeight="1"/>
  <cols>
    <col min="1" max="1" width="7.75" customWidth="1"/>
    <col min="2" max="2" width="15.25" customWidth="1"/>
    <col min="3" max="26" width="7.75" customWidth="1"/>
  </cols>
  <sheetData>
    <row r="1" spans="1:2">
      <c r="A1" s="1" t="s">
        <v>378</v>
      </c>
      <c r="B1" s="5" t="s">
        <v>379</v>
      </c>
    </row>
    <row r="2" spans="1:2">
      <c r="A2" s="5" t="s">
        <v>356</v>
      </c>
      <c r="B2" s="1" t="s">
        <v>380</v>
      </c>
    </row>
    <row r="3" spans="1:2">
      <c r="A3" s="61" t="s">
        <v>381</v>
      </c>
      <c r="B3" s="1" t="s">
        <v>382</v>
      </c>
    </row>
    <row r="4" spans="1:2">
      <c r="A4" s="5" t="s">
        <v>383</v>
      </c>
      <c r="B4" s="1" t="s">
        <v>384</v>
      </c>
    </row>
    <row r="5" spans="1:2">
      <c r="A5" s="5" t="s">
        <v>385</v>
      </c>
      <c r="B5" s="1" t="s">
        <v>386</v>
      </c>
    </row>
    <row r="6" spans="1:2">
      <c r="A6" s="62" t="s">
        <v>387</v>
      </c>
      <c r="B6" s="1" t="s">
        <v>388</v>
      </c>
    </row>
    <row r="7" spans="1:2">
      <c r="A7" s="62" t="s">
        <v>389</v>
      </c>
      <c r="B7" s="21" t="s">
        <v>390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2"/>
  <sheetViews>
    <sheetView workbookViewId="0">
      <selection activeCell="A2" sqref="A2:G16"/>
    </sheetView>
  </sheetViews>
  <sheetFormatPr defaultColWidth="12.625" defaultRowHeight="15" customHeight="1"/>
  <cols>
    <col min="1" max="1" width="7.875" customWidth="1"/>
    <col min="2" max="2" width="18.375" customWidth="1"/>
    <col min="3" max="14" width="7.875" customWidth="1"/>
    <col min="15" max="15" width="18.25" customWidth="1"/>
    <col min="16" max="25" width="7.875" customWidth="1"/>
  </cols>
  <sheetData>
    <row r="1" spans="1:16">
      <c r="A1" s="7" t="s">
        <v>108</v>
      </c>
      <c r="B1" s="7" t="s">
        <v>109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I1" s="35"/>
      <c r="J1" s="18"/>
    </row>
    <row r="2" spans="1:16">
      <c r="A2" s="5" t="s">
        <v>116</v>
      </c>
      <c r="B2" s="21" t="s">
        <v>117</v>
      </c>
      <c r="C2" s="21" t="s">
        <v>119</v>
      </c>
      <c r="D2" s="36">
        <v>40000</v>
      </c>
      <c r="E2" s="21" t="s">
        <v>120</v>
      </c>
      <c r="F2" s="36">
        <v>0</v>
      </c>
      <c r="G2" s="21" t="s">
        <v>121</v>
      </c>
      <c r="I2" s="35"/>
      <c r="J2" s="18"/>
      <c r="L2" s="35"/>
      <c r="M2" s="35"/>
      <c r="N2" s="21"/>
      <c r="O2" s="21"/>
      <c r="P2" s="21"/>
    </row>
    <row r="3" spans="1:16">
      <c r="A3" s="5" t="s">
        <v>125</v>
      </c>
      <c r="B3" s="18" t="s">
        <v>126</v>
      </c>
      <c r="C3" s="18" t="s">
        <v>123</v>
      </c>
      <c r="D3" s="37">
        <v>20000</v>
      </c>
      <c r="E3" s="18" t="s">
        <v>120</v>
      </c>
      <c r="F3" s="37">
        <v>0</v>
      </c>
      <c r="G3" s="18" t="s">
        <v>121</v>
      </c>
      <c r="I3" s="35"/>
      <c r="J3" s="18"/>
      <c r="L3" s="35"/>
      <c r="M3" s="35"/>
      <c r="N3" s="21"/>
      <c r="O3" s="38"/>
      <c r="P3" s="21"/>
    </row>
    <row r="4" spans="1:16">
      <c r="A4" s="5" t="s">
        <v>133</v>
      </c>
      <c r="B4" s="18" t="s">
        <v>134</v>
      </c>
      <c r="C4" s="18" t="s">
        <v>123</v>
      </c>
      <c r="D4" s="37">
        <v>4000</v>
      </c>
      <c r="E4" s="18" t="s">
        <v>128</v>
      </c>
      <c r="F4" s="37">
        <v>0</v>
      </c>
      <c r="G4" s="18" t="s">
        <v>121</v>
      </c>
      <c r="I4" s="35"/>
      <c r="J4" s="18"/>
      <c r="L4" s="35"/>
      <c r="M4" s="35"/>
      <c r="N4" s="21"/>
      <c r="O4" s="38"/>
      <c r="P4" s="39"/>
    </row>
    <row r="5" spans="1:16">
      <c r="A5" s="5" t="s">
        <v>140</v>
      </c>
      <c r="B5" s="21" t="s">
        <v>141</v>
      </c>
      <c r="C5" s="21" t="s">
        <v>123</v>
      </c>
      <c r="D5" s="36">
        <v>3000</v>
      </c>
      <c r="E5" s="21" t="s">
        <v>128</v>
      </c>
      <c r="F5" s="36">
        <v>0</v>
      </c>
      <c r="G5" s="21" t="s">
        <v>121</v>
      </c>
      <c r="I5" s="35"/>
      <c r="J5" s="18"/>
      <c r="L5" s="35"/>
      <c r="M5" s="35"/>
      <c r="N5" s="21"/>
      <c r="O5" s="21"/>
      <c r="P5" s="21"/>
    </row>
    <row r="6" spans="1:16">
      <c r="A6" s="5" t="s">
        <v>147</v>
      </c>
      <c r="B6" s="21" t="s">
        <v>148</v>
      </c>
      <c r="C6" s="5" t="s">
        <v>150</v>
      </c>
      <c r="D6" s="36">
        <v>20000</v>
      </c>
      <c r="E6" s="21" t="s">
        <v>136</v>
      </c>
      <c r="F6" s="36">
        <v>0</v>
      </c>
      <c r="G6" s="21" t="s">
        <v>121</v>
      </c>
      <c r="I6" s="35"/>
      <c r="J6" s="18"/>
      <c r="L6" s="35"/>
      <c r="M6" s="18"/>
      <c r="N6" s="21"/>
      <c r="O6" s="21"/>
      <c r="P6" s="1"/>
    </row>
    <row r="7" spans="1:16">
      <c r="A7" s="5" t="s">
        <v>154</v>
      </c>
      <c r="B7" s="21" t="s">
        <v>155</v>
      </c>
      <c r="C7" s="21" t="s">
        <v>150</v>
      </c>
      <c r="D7" s="36">
        <v>30000</v>
      </c>
      <c r="E7" s="21" t="s">
        <v>143</v>
      </c>
      <c r="F7" s="36">
        <v>0</v>
      </c>
      <c r="G7" s="21" t="s">
        <v>121</v>
      </c>
      <c r="I7" s="35"/>
      <c r="J7" s="35"/>
      <c r="L7" s="35"/>
      <c r="M7" s="5"/>
      <c r="N7" s="21"/>
      <c r="O7" s="21"/>
      <c r="P7" s="1"/>
    </row>
    <row r="8" spans="1:16">
      <c r="A8" s="5" t="s">
        <v>159</v>
      </c>
      <c r="B8" s="5" t="s">
        <v>160</v>
      </c>
      <c r="C8" s="21" t="s">
        <v>145</v>
      </c>
      <c r="D8" s="36">
        <v>35000</v>
      </c>
      <c r="E8" s="21" t="s">
        <v>151</v>
      </c>
      <c r="F8" s="36">
        <v>0</v>
      </c>
      <c r="G8" s="21" t="s">
        <v>121</v>
      </c>
      <c r="I8" s="35"/>
      <c r="J8" s="35"/>
      <c r="L8" s="35"/>
      <c r="M8" s="18"/>
      <c r="N8" s="21"/>
      <c r="O8" s="21"/>
      <c r="P8" s="1"/>
    </row>
    <row r="9" spans="1:16">
      <c r="A9" s="5" t="s">
        <v>167</v>
      </c>
      <c r="B9" s="5" t="s">
        <v>168</v>
      </c>
      <c r="C9" s="21" t="s">
        <v>130</v>
      </c>
      <c r="D9" s="37">
        <v>50000</v>
      </c>
      <c r="E9" s="18" t="s">
        <v>156</v>
      </c>
      <c r="F9" s="37">
        <v>0</v>
      </c>
      <c r="G9" s="18" t="s">
        <v>121</v>
      </c>
      <c r="I9" s="35"/>
      <c r="J9" s="5"/>
      <c r="L9" s="21"/>
      <c r="M9" s="21"/>
      <c r="N9" s="21"/>
      <c r="O9" s="21"/>
      <c r="P9" s="1"/>
    </row>
    <row r="10" spans="1:16">
      <c r="A10" s="5" t="s">
        <v>175</v>
      </c>
      <c r="B10" s="21" t="s">
        <v>176</v>
      </c>
      <c r="C10" s="21" t="s">
        <v>150</v>
      </c>
      <c r="D10" s="36">
        <v>10000</v>
      </c>
      <c r="E10" s="21" t="s">
        <v>162</v>
      </c>
      <c r="F10" s="36">
        <v>0</v>
      </c>
      <c r="G10" s="21" t="s">
        <v>121</v>
      </c>
      <c r="I10" s="35"/>
      <c r="J10" s="5"/>
      <c r="N10" s="21"/>
      <c r="O10" s="21"/>
      <c r="P10" s="1"/>
    </row>
    <row r="11" spans="1:16">
      <c r="A11" s="5" t="s">
        <v>180</v>
      </c>
      <c r="B11" s="5" t="s">
        <v>181</v>
      </c>
      <c r="C11" s="21" t="s">
        <v>130</v>
      </c>
      <c r="D11" s="36">
        <v>500000</v>
      </c>
      <c r="E11" s="5" t="s">
        <v>170</v>
      </c>
      <c r="F11" s="36">
        <v>1</v>
      </c>
      <c r="G11" s="21" t="s">
        <v>121</v>
      </c>
      <c r="I11" s="35"/>
      <c r="J11" s="5"/>
      <c r="N11" s="21"/>
      <c r="O11" s="21"/>
      <c r="P11" s="1"/>
    </row>
    <row r="12" spans="1:16">
      <c r="A12" s="5" t="s">
        <v>186</v>
      </c>
      <c r="B12" s="5" t="s">
        <v>187</v>
      </c>
      <c r="C12" s="21" t="s">
        <v>130</v>
      </c>
      <c r="D12" s="36">
        <v>350000</v>
      </c>
      <c r="E12" s="21" t="s">
        <v>170</v>
      </c>
      <c r="F12" s="36">
        <v>1</v>
      </c>
      <c r="G12" s="21" t="s">
        <v>121</v>
      </c>
      <c r="I12" s="35"/>
      <c r="J12" s="5"/>
      <c r="N12" s="21"/>
      <c r="O12" s="21"/>
      <c r="P12" s="1"/>
    </row>
    <row r="13" spans="1:16">
      <c r="A13" s="5" t="s">
        <v>192</v>
      </c>
      <c r="B13" s="21" t="s">
        <v>193</v>
      </c>
      <c r="C13" s="21" t="s">
        <v>164</v>
      </c>
      <c r="D13" s="36">
        <v>70000</v>
      </c>
      <c r="E13" s="21" t="s">
        <v>178</v>
      </c>
      <c r="F13" s="36">
        <v>0</v>
      </c>
      <c r="G13" s="21" t="s">
        <v>121</v>
      </c>
      <c r="I13" s="38"/>
      <c r="J13" s="5"/>
      <c r="N13" s="21"/>
      <c r="O13" s="21"/>
      <c r="P13" s="1"/>
    </row>
    <row r="14" spans="1:16">
      <c r="A14" s="5" t="s">
        <v>197</v>
      </c>
      <c r="B14" s="5" t="s">
        <v>198</v>
      </c>
      <c r="C14" s="21" t="s">
        <v>172</v>
      </c>
      <c r="D14" s="36">
        <v>400000</v>
      </c>
      <c r="E14" s="21" t="s">
        <v>183</v>
      </c>
      <c r="F14" s="36">
        <v>0</v>
      </c>
      <c r="G14" s="21" t="s">
        <v>121</v>
      </c>
      <c r="I14" s="35"/>
      <c r="N14" s="21"/>
      <c r="O14" s="21"/>
      <c r="P14" s="1"/>
    </row>
    <row r="15" spans="1:16">
      <c r="A15" s="5" t="s">
        <v>200</v>
      </c>
      <c r="B15" s="21" t="s">
        <v>201</v>
      </c>
      <c r="C15" s="21" t="s">
        <v>145</v>
      </c>
      <c r="D15" s="36">
        <v>120000</v>
      </c>
      <c r="E15" s="21" t="s">
        <v>189</v>
      </c>
      <c r="F15" s="36">
        <v>0</v>
      </c>
      <c r="G15" s="21" t="s">
        <v>121</v>
      </c>
      <c r="N15" s="21"/>
      <c r="O15" s="21"/>
      <c r="P15" s="1"/>
    </row>
    <row r="16" spans="1:16">
      <c r="A16" s="5" t="s">
        <v>203</v>
      </c>
      <c r="B16" s="35" t="s">
        <v>204</v>
      </c>
      <c r="C16" s="35" t="s">
        <v>123</v>
      </c>
      <c r="D16" s="37">
        <v>23000</v>
      </c>
      <c r="E16" s="18" t="s">
        <v>195</v>
      </c>
      <c r="F16" s="40">
        <v>0</v>
      </c>
      <c r="G16" s="35" t="s">
        <v>206</v>
      </c>
      <c r="N16" s="21"/>
      <c r="O16" s="7"/>
      <c r="P16" s="1"/>
    </row>
    <row r="17" spans="1:7">
      <c r="A17" s="35"/>
      <c r="B17" s="7"/>
      <c r="C17" s="35"/>
      <c r="D17" s="41"/>
      <c r="E17" s="35"/>
      <c r="F17" s="35"/>
      <c r="G17" s="35"/>
    </row>
    <row r="18" spans="1:7" ht="14.25">
      <c r="A18" s="35"/>
      <c r="B18" s="35"/>
      <c r="C18" s="35"/>
      <c r="D18" s="41"/>
      <c r="E18" s="35"/>
      <c r="F18" s="35"/>
      <c r="G18" s="35"/>
    </row>
    <row r="19" spans="1:7" ht="14.25">
      <c r="A19" s="35"/>
      <c r="B19" s="35"/>
      <c r="C19" s="35"/>
      <c r="D19" s="41"/>
      <c r="E19" s="35"/>
      <c r="F19" s="35"/>
      <c r="G19" s="35"/>
    </row>
    <row r="20" spans="1:7" ht="14.25">
      <c r="A20" s="35"/>
      <c r="B20" s="35"/>
      <c r="C20" s="35"/>
      <c r="D20" s="41"/>
      <c r="E20" s="35"/>
      <c r="F20" s="18"/>
      <c r="G20" s="35"/>
    </row>
    <row r="21" spans="1:7">
      <c r="C21" s="21" t="s">
        <v>180</v>
      </c>
    </row>
    <row r="22" spans="1:7">
      <c r="C22" s="21" t="s">
        <v>186</v>
      </c>
    </row>
    <row r="23" spans="1:7" ht="15.75" customHeight="1">
      <c r="C23" s="1" t="s">
        <v>207</v>
      </c>
    </row>
    <row r="24" spans="1:7" ht="15.75" customHeight="1">
      <c r="C24" s="1" t="s">
        <v>207</v>
      </c>
    </row>
    <row r="25" spans="1:7" ht="15.75" customHeight="1">
      <c r="C25" s="1" t="s">
        <v>208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" sqref="A2:B9"/>
    </sheetView>
  </sheetViews>
  <sheetFormatPr defaultColWidth="12.625" defaultRowHeight="15" customHeight="1"/>
  <cols>
    <col min="1" max="26" width="7.75" customWidth="1"/>
  </cols>
  <sheetData>
    <row r="1" spans="1:2">
      <c r="A1" s="1" t="s">
        <v>209</v>
      </c>
      <c r="B1" s="7" t="s">
        <v>210</v>
      </c>
    </row>
    <row r="2" spans="1:2">
      <c r="A2" s="7" t="s">
        <v>123</v>
      </c>
      <c r="B2" s="1" t="s">
        <v>124</v>
      </c>
    </row>
    <row r="3" spans="1:2">
      <c r="A3" s="7" t="s">
        <v>130</v>
      </c>
      <c r="B3" s="1" t="s">
        <v>131</v>
      </c>
    </row>
    <row r="4" spans="1:2">
      <c r="A4" s="7" t="s">
        <v>138</v>
      </c>
      <c r="B4" s="1" t="s">
        <v>139</v>
      </c>
    </row>
    <row r="5" spans="1:2">
      <c r="A5" s="7" t="s">
        <v>145</v>
      </c>
      <c r="B5" s="1" t="s">
        <v>146</v>
      </c>
    </row>
    <row r="6" spans="1:2">
      <c r="A6" s="7" t="s">
        <v>150</v>
      </c>
      <c r="B6" s="18" t="s">
        <v>153</v>
      </c>
    </row>
    <row r="7" spans="1:2">
      <c r="A7" s="7" t="s">
        <v>119</v>
      </c>
      <c r="B7" s="21" t="s">
        <v>158</v>
      </c>
    </row>
    <row r="8" spans="1:2">
      <c r="A8" s="7" t="s">
        <v>164</v>
      </c>
      <c r="B8" s="21" t="s">
        <v>165</v>
      </c>
    </row>
    <row r="9" spans="1:2">
      <c r="A9" s="35" t="s">
        <v>172</v>
      </c>
      <c r="B9" s="21" t="s">
        <v>173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4"/>
  <sheetViews>
    <sheetView tabSelected="1" workbookViewId="0">
      <selection activeCell="A2" sqref="A2:B13"/>
    </sheetView>
  </sheetViews>
  <sheetFormatPr defaultColWidth="12.625" defaultRowHeight="15" customHeight="1"/>
  <cols>
    <col min="1" max="1" width="7.75" customWidth="1"/>
    <col min="2" max="2" width="19.875" customWidth="1"/>
    <col min="3" max="26" width="7.75" customWidth="1"/>
  </cols>
  <sheetData>
    <row r="1" spans="1:2">
      <c r="A1" s="7" t="s">
        <v>113</v>
      </c>
      <c r="B1" s="7" t="s">
        <v>211</v>
      </c>
    </row>
    <row r="2" spans="1:2">
      <c r="A2" s="7" t="s">
        <v>120</v>
      </c>
      <c r="B2" s="18" t="s">
        <v>122</v>
      </c>
    </row>
    <row r="3" spans="1:2" ht="14.25">
      <c r="A3" s="35" t="s">
        <v>128</v>
      </c>
      <c r="B3" s="18" t="s">
        <v>129</v>
      </c>
    </row>
    <row r="4" spans="1:2" ht="14.25">
      <c r="A4" s="35" t="s">
        <v>136</v>
      </c>
      <c r="B4" s="18" t="s">
        <v>137</v>
      </c>
    </row>
    <row r="5" spans="1:2" ht="14.25">
      <c r="A5" s="35" t="s">
        <v>143</v>
      </c>
      <c r="B5" s="18" t="s">
        <v>144</v>
      </c>
    </row>
    <row r="6" spans="1:2" ht="14.25">
      <c r="A6" s="35" t="s">
        <v>151</v>
      </c>
      <c r="B6" s="18" t="s">
        <v>152</v>
      </c>
    </row>
    <row r="7" spans="1:2">
      <c r="A7" s="35" t="s">
        <v>156</v>
      </c>
      <c r="B7" s="7" t="s">
        <v>157</v>
      </c>
    </row>
    <row r="8" spans="1:2">
      <c r="A8" s="35" t="s">
        <v>162</v>
      </c>
      <c r="B8" s="7" t="s">
        <v>163</v>
      </c>
    </row>
    <row r="9" spans="1:2">
      <c r="A9" s="35" t="s">
        <v>170</v>
      </c>
      <c r="B9" s="21" t="s">
        <v>171</v>
      </c>
    </row>
    <row r="10" spans="1:2" ht="14.25">
      <c r="A10" s="35" t="s">
        <v>178</v>
      </c>
      <c r="B10" s="5" t="s">
        <v>179</v>
      </c>
    </row>
    <row r="11" spans="1:2" ht="14.25">
      <c r="A11" s="35" t="s">
        <v>183</v>
      </c>
      <c r="B11" s="5" t="s">
        <v>184</v>
      </c>
    </row>
    <row r="12" spans="1:2" ht="14.25">
      <c r="A12" s="35" t="s">
        <v>189</v>
      </c>
      <c r="B12" s="5" t="s">
        <v>190</v>
      </c>
    </row>
    <row r="13" spans="1:2">
      <c r="A13" s="35" t="s">
        <v>195</v>
      </c>
      <c r="B13" s="21" t="s">
        <v>196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5" right="0.75" top="1" bottom="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>
      <selection activeCell="C9" sqref="C9"/>
    </sheetView>
  </sheetViews>
  <sheetFormatPr defaultColWidth="12.625" defaultRowHeight="15" customHeight="1"/>
  <cols>
    <col min="1" max="1" width="7.75" customWidth="1"/>
    <col min="2" max="2" width="23" customWidth="1"/>
    <col min="3" max="3" width="7.75" customWidth="1"/>
    <col min="4" max="4" width="14" customWidth="1"/>
    <col min="5" max="5" width="18.5" customWidth="1"/>
    <col min="6" max="26" width="7.75" customWidth="1"/>
  </cols>
  <sheetData>
    <row r="1" spans="1:5">
      <c r="A1" s="1" t="s">
        <v>115</v>
      </c>
      <c r="B1" t="s">
        <v>212</v>
      </c>
      <c r="C1" s="1" t="s">
        <v>407</v>
      </c>
      <c r="D1" s="1" t="s">
        <v>213</v>
      </c>
      <c r="E1" s="1" t="s">
        <v>214</v>
      </c>
    </row>
    <row r="2" spans="1:5">
      <c r="A2" s="1" t="s">
        <v>206</v>
      </c>
      <c r="B2" s="5" t="s">
        <v>215</v>
      </c>
      <c r="C2" s="1">
        <v>5</v>
      </c>
      <c r="D2" s="42">
        <v>44275</v>
      </c>
      <c r="E2" s="42">
        <v>44276</v>
      </c>
    </row>
    <row r="3" spans="1:5">
      <c r="A3" s="1" t="s">
        <v>217</v>
      </c>
      <c r="B3" s="5" t="s">
        <v>218</v>
      </c>
      <c r="C3" s="1">
        <v>10</v>
      </c>
      <c r="D3" s="14">
        <v>44484</v>
      </c>
      <c r="E3" s="14">
        <v>44499</v>
      </c>
    </row>
    <row r="4" spans="1:5">
      <c r="A4" s="1" t="s">
        <v>220</v>
      </c>
      <c r="B4" s="5" t="s">
        <v>221</v>
      </c>
      <c r="C4" s="1">
        <v>10</v>
      </c>
      <c r="D4" s="42">
        <v>44348</v>
      </c>
      <c r="E4" s="42">
        <v>44349</v>
      </c>
    </row>
    <row r="5" spans="1:5">
      <c r="A5" s="1" t="s">
        <v>222</v>
      </c>
      <c r="B5" s="5" t="s">
        <v>223</v>
      </c>
      <c r="C5" s="1">
        <v>20</v>
      </c>
      <c r="D5" s="14">
        <v>44515</v>
      </c>
      <c r="E5" s="14">
        <v>44516</v>
      </c>
    </row>
    <row r="6" spans="1:5">
      <c r="A6" s="5" t="s">
        <v>224</v>
      </c>
      <c r="B6" s="21" t="s">
        <v>225</v>
      </c>
      <c r="C6" s="5">
        <v>3</v>
      </c>
      <c r="D6" s="23">
        <v>44241</v>
      </c>
      <c r="E6" s="23">
        <v>44242</v>
      </c>
    </row>
    <row r="7" spans="1:5">
      <c r="A7" s="5" t="s">
        <v>226</v>
      </c>
      <c r="B7" s="5" t="s">
        <v>227</v>
      </c>
      <c r="C7" s="21">
        <v>5</v>
      </c>
      <c r="D7" s="23">
        <v>44317</v>
      </c>
      <c r="E7" s="23">
        <v>44318</v>
      </c>
    </row>
    <row r="8" spans="1:5">
      <c r="A8" s="5" t="s">
        <v>228</v>
      </c>
      <c r="B8" s="5" t="s">
        <v>229</v>
      </c>
      <c r="C8" s="21">
        <v>10</v>
      </c>
      <c r="D8" s="23">
        <v>44263</v>
      </c>
      <c r="E8" s="23">
        <v>44264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selection activeCell="C1" sqref="C1:C2"/>
    </sheetView>
  </sheetViews>
  <sheetFormatPr defaultColWidth="12.625" defaultRowHeight="15" customHeight="1"/>
  <cols>
    <col min="1" max="1" width="10.75" customWidth="1"/>
    <col min="2" max="2" width="20.625" customWidth="1"/>
    <col min="3" max="3" width="9.125" customWidth="1"/>
    <col min="4" max="26" width="7.75" customWidth="1"/>
  </cols>
  <sheetData>
    <row r="1" spans="1:3">
      <c r="A1" s="1" t="s">
        <v>230</v>
      </c>
      <c r="B1" s="1" t="s">
        <v>231</v>
      </c>
      <c r="C1" s="1"/>
    </row>
    <row r="2" spans="1:3">
      <c r="A2" s="1" t="s">
        <v>216</v>
      </c>
      <c r="B2" s="1" t="s">
        <v>405</v>
      </c>
      <c r="C2" s="43"/>
    </row>
    <row r="3" spans="1:3">
      <c r="A3" s="1" t="s">
        <v>219</v>
      </c>
      <c r="B3" s="1" t="s">
        <v>406</v>
      </c>
      <c r="C3" s="43"/>
    </row>
    <row r="4" spans="1:3">
      <c r="A4" s="1"/>
      <c r="B4" s="1"/>
      <c r="C4" s="43"/>
    </row>
    <row r="5" spans="1:3">
      <c r="A5" s="1"/>
      <c r="B5" s="1"/>
      <c r="C5" s="43"/>
    </row>
    <row r="6" spans="1:3" ht="14.25">
      <c r="C6" s="4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D2" sqref="D2"/>
    </sheetView>
  </sheetViews>
  <sheetFormatPr defaultColWidth="12.625" defaultRowHeight="15" customHeight="1"/>
  <cols>
    <col min="1" max="1" width="7.875" customWidth="1"/>
    <col min="2" max="2" width="20.125" customWidth="1"/>
    <col min="3" max="3" width="13.75" customWidth="1"/>
    <col min="4" max="4" width="19.5" customWidth="1"/>
    <col min="5" max="5" width="19" customWidth="1"/>
    <col min="6" max="6" width="21.75" customWidth="1"/>
    <col min="7" max="26" width="7.875" customWidth="1"/>
  </cols>
  <sheetData>
    <row r="1" spans="1:6">
      <c r="A1" s="7" t="s">
        <v>232</v>
      </c>
      <c r="B1" s="7" t="s">
        <v>233</v>
      </c>
      <c r="C1" s="7" t="s">
        <v>30</v>
      </c>
      <c r="D1" s="7" t="s">
        <v>2</v>
      </c>
      <c r="E1" s="7" t="s">
        <v>33</v>
      </c>
      <c r="F1" s="7" t="s">
        <v>234</v>
      </c>
    </row>
    <row r="2" spans="1:6">
      <c r="A2" s="7" t="s">
        <v>235</v>
      </c>
      <c r="B2" s="7" t="s">
        <v>236</v>
      </c>
      <c r="C2" s="7" t="s">
        <v>54</v>
      </c>
      <c r="D2" s="31" t="s">
        <v>237</v>
      </c>
      <c r="E2" s="18" t="s">
        <v>238</v>
      </c>
      <c r="F2" s="40">
        <v>0</v>
      </c>
    </row>
    <row r="3" spans="1:6">
      <c r="A3" s="7" t="s">
        <v>239</v>
      </c>
      <c r="B3" s="7" t="s">
        <v>240</v>
      </c>
      <c r="C3" s="7" t="s">
        <v>38</v>
      </c>
      <c r="D3" s="31" t="s">
        <v>241</v>
      </c>
      <c r="E3" s="18" t="s">
        <v>242</v>
      </c>
      <c r="F3" s="40">
        <v>0</v>
      </c>
    </row>
    <row r="4" spans="1:6">
      <c r="A4" s="7" t="s">
        <v>243</v>
      </c>
      <c r="B4" s="7" t="s">
        <v>244</v>
      </c>
      <c r="C4" s="7" t="s">
        <v>38</v>
      </c>
      <c r="D4" s="31" t="s">
        <v>245</v>
      </c>
      <c r="E4" s="18" t="s">
        <v>242</v>
      </c>
      <c r="F4" s="40">
        <v>50</v>
      </c>
    </row>
    <row r="5" spans="1:6">
      <c r="A5" s="7" t="s">
        <v>246</v>
      </c>
      <c r="B5" s="7" t="s">
        <v>247</v>
      </c>
      <c r="C5" s="7" t="s">
        <v>38</v>
      </c>
      <c r="D5" s="31" t="s">
        <v>248</v>
      </c>
      <c r="E5" s="18" t="s">
        <v>242</v>
      </c>
      <c r="F5" s="40">
        <v>110</v>
      </c>
    </row>
    <row r="6" spans="1:6">
      <c r="A6" s="7" t="s">
        <v>249</v>
      </c>
      <c r="B6" s="7" t="s">
        <v>250</v>
      </c>
      <c r="C6" s="7" t="s">
        <v>38</v>
      </c>
      <c r="D6" s="31" t="s">
        <v>251</v>
      </c>
      <c r="E6" s="18" t="s">
        <v>242</v>
      </c>
      <c r="F6" s="40">
        <v>15</v>
      </c>
    </row>
    <row r="7" spans="1:6">
      <c r="A7" s="21" t="s">
        <v>252</v>
      </c>
      <c r="B7" s="5" t="s">
        <v>253</v>
      </c>
      <c r="C7" s="21" t="s">
        <v>38</v>
      </c>
      <c r="D7" s="45" t="s">
        <v>254</v>
      </c>
      <c r="E7" s="21" t="s">
        <v>255</v>
      </c>
      <c r="F7" s="36">
        <v>0</v>
      </c>
    </row>
    <row r="8" spans="1:6">
      <c r="D8" s="46"/>
    </row>
    <row r="9" spans="1:6">
      <c r="D9" s="46"/>
    </row>
    <row r="10" spans="1:6">
      <c r="D10" s="46"/>
    </row>
    <row r="11" spans="1:6">
      <c r="D11" s="46"/>
    </row>
    <row r="12" spans="1:6">
      <c r="D12" s="46"/>
    </row>
    <row r="13" spans="1:6">
      <c r="D13" s="46"/>
    </row>
    <row r="14" spans="1:6">
      <c r="D14" s="46"/>
    </row>
    <row r="15" spans="1:6">
      <c r="D15" s="4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A2" sqref="A2"/>
    </sheetView>
  </sheetViews>
  <sheetFormatPr defaultColWidth="12.625" defaultRowHeight="15" customHeight="1"/>
  <cols>
    <col min="1" max="1" width="12.375" customWidth="1"/>
    <col min="2" max="2" width="11.125" customWidth="1"/>
    <col min="3" max="3" width="13.125" customWidth="1"/>
    <col min="4" max="26" width="7.75" customWidth="1"/>
  </cols>
  <sheetData>
    <row r="1" spans="1:3">
      <c r="A1" s="1" t="s">
        <v>256</v>
      </c>
      <c r="B1" s="1" t="s">
        <v>257</v>
      </c>
      <c r="C1" s="1" t="s">
        <v>258</v>
      </c>
    </row>
    <row r="2" spans="1:3">
      <c r="A2" s="1" t="s">
        <v>259</v>
      </c>
      <c r="B2" s="1" t="s">
        <v>235</v>
      </c>
      <c r="C2" s="1" t="s">
        <v>260</v>
      </c>
    </row>
    <row r="3" spans="1:3">
      <c r="A3" s="1" t="s">
        <v>261</v>
      </c>
      <c r="B3" s="1" t="s">
        <v>239</v>
      </c>
      <c r="C3" s="1" t="s">
        <v>262</v>
      </c>
    </row>
    <row r="4" spans="1:3">
      <c r="A4" s="1" t="s">
        <v>263</v>
      </c>
      <c r="B4" s="1" t="s">
        <v>243</v>
      </c>
      <c r="C4" s="1" t="s">
        <v>262</v>
      </c>
    </row>
    <row r="5" spans="1:3">
      <c r="A5" s="1" t="s">
        <v>264</v>
      </c>
      <c r="B5" s="1" t="s">
        <v>246</v>
      </c>
      <c r="C5" s="1" t="s">
        <v>260</v>
      </c>
    </row>
    <row r="6" spans="1:3">
      <c r="A6" s="1" t="s">
        <v>265</v>
      </c>
      <c r="B6" s="1" t="s">
        <v>249</v>
      </c>
      <c r="C6" s="1" t="s">
        <v>260</v>
      </c>
    </row>
    <row r="7" spans="1:3">
      <c r="A7" s="21" t="s">
        <v>266</v>
      </c>
      <c r="B7" s="21" t="s">
        <v>252</v>
      </c>
      <c r="C7" s="21" t="s">
        <v>267</v>
      </c>
    </row>
    <row r="8" spans="1:3">
      <c r="A8" s="21" t="s">
        <v>268</v>
      </c>
      <c r="B8" s="5" t="s">
        <v>243</v>
      </c>
      <c r="C8" s="21" t="s">
        <v>269</v>
      </c>
    </row>
    <row r="9" spans="1:3">
      <c r="A9" s="5" t="s">
        <v>270</v>
      </c>
      <c r="B9" s="5" t="s">
        <v>271</v>
      </c>
      <c r="C9" s="21" t="s">
        <v>269</v>
      </c>
    </row>
    <row r="10" spans="1:3">
      <c r="A10" s="21" t="s">
        <v>272</v>
      </c>
      <c r="B10" s="5" t="s">
        <v>246</v>
      </c>
      <c r="C10" s="21" t="s">
        <v>273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BoPhan</vt:lpstr>
      <vt:lpstr>Nhanvien</vt:lpstr>
      <vt:lpstr>Hàng Hóa</vt:lpstr>
      <vt:lpstr>DVTính</vt:lpstr>
      <vt:lpstr>DMHH</vt:lpstr>
      <vt:lpstr>Khuyễn Mãi</vt:lpstr>
      <vt:lpstr>Loại KM</vt:lpstr>
      <vt:lpstr>Khách Hàng</vt:lpstr>
      <vt:lpstr>The KH</vt:lpstr>
      <vt:lpstr>Loại thẻ KH</vt:lpstr>
      <vt:lpstr>PhieuBaoHanh</vt:lpstr>
      <vt:lpstr>Hóa Đơn</vt:lpstr>
      <vt:lpstr>Chi tiết HD</vt:lpstr>
      <vt:lpstr>Kho</vt:lpstr>
      <vt:lpstr>TồnKho</vt:lpstr>
      <vt:lpstr>NhaCC</vt:lpstr>
      <vt:lpstr>HDNhapHang</vt:lpstr>
      <vt:lpstr>ChiTietNhapHang</vt:lpstr>
      <vt:lpstr>NhaSX</vt:lpstr>
      <vt:lpstr>XuatXu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Thư Huỳnh</cp:lastModifiedBy>
  <dcterms:modified xsi:type="dcterms:W3CDTF">2021-12-02T12:35:39Z</dcterms:modified>
</cp:coreProperties>
</file>