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IEM THU\MACHINE\LUAN\"/>
    </mc:Choice>
  </mc:AlternateContent>
  <xr:revisionPtr revIDLastSave="0" documentId="13_ncr:1_{FBB6474C-C67F-465A-9B3F-D336A57E59E1}" xr6:coauthVersionLast="46" xr6:coauthVersionMax="46" xr10:uidLastSave="{00000000-0000-0000-0000-000000000000}"/>
  <bookViews>
    <workbookView xWindow="-108" yWindow="-108" windowWidth="23256" windowHeight="12576" xr2:uid="{C215459C-B8BB-4700-ACC8-7340FC0F58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C25" i="1"/>
  <c r="C26" i="1" s="1"/>
  <c r="C27" i="1" s="1"/>
  <c r="C28" i="1" s="1"/>
  <c r="C29" i="1" s="1"/>
  <c r="C30" i="1" s="1"/>
  <c r="C31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<sst xmlns="http://schemas.openxmlformats.org/spreadsheetml/2006/main" count="185" uniqueCount="124">
  <si>
    <t>HK1-1</t>
  </si>
  <si>
    <t>HK1-2</t>
  </si>
  <si>
    <t>HK1-3</t>
  </si>
  <si>
    <t>HK1-4</t>
  </si>
  <si>
    <t>HK1-5</t>
  </si>
  <si>
    <t>HK1-6</t>
  </si>
  <si>
    <t>HK1-7</t>
  </si>
  <si>
    <t>HK1-8</t>
  </si>
  <si>
    <t>HK1-9</t>
  </si>
  <si>
    <t>HK1-10</t>
  </si>
  <si>
    <t>HK1-11</t>
  </si>
  <si>
    <t>HK1-12</t>
  </si>
  <si>
    <t>HK1-13</t>
  </si>
  <si>
    <t>HK1-14</t>
  </si>
  <si>
    <t>NP</t>
  </si>
  <si>
    <t>HK1-15</t>
  </si>
  <si>
    <t>HK1-16</t>
  </si>
  <si>
    <t>HK1-17</t>
  </si>
  <si>
    <t>HK1-18</t>
  </si>
  <si>
    <t>HK1-19</t>
  </si>
  <si>
    <t>HK1-20</t>
  </si>
  <si>
    <t>HK1-21</t>
  </si>
  <si>
    <t>HK1-22</t>
  </si>
  <si>
    <t>HK1-23</t>
  </si>
  <si>
    <t>HK1-24</t>
  </si>
  <si>
    <t>HK1-25</t>
  </si>
  <si>
    <t>HK1-26</t>
  </si>
  <si>
    <t>HK1-27</t>
  </si>
  <si>
    <t>HK1-28</t>
  </si>
  <si>
    <t>HK1-29</t>
  </si>
  <si>
    <t>HK1-30</t>
  </si>
  <si>
    <t>HK2-1</t>
  </si>
  <si>
    <t>HK2-2</t>
  </si>
  <si>
    <t>HK2-3</t>
  </si>
  <si>
    <t>HK2-4</t>
  </si>
  <si>
    <t>HK2-5</t>
  </si>
  <si>
    <t>HK2-6</t>
  </si>
  <si>
    <t>HK2-7</t>
  </si>
  <si>
    <t>HK2-8</t>
  </si>
  <si>
    <t>HK2-9</t>
  </si>
  <si>
    <t>HK2-10</t>
  </si>
  <si>
    <t>HK2-11</t>
  </si>
  <si>
    <t>HK2-12</t>
  </si>
  <si>
    <t>HK2-13</t>
  </si>
  <si>
    <t>HK2-14</t>
  </si>
  <si>
    <t>HK2-15</t>
  </si>
  <si>
    <t>HK2-16</t>
  </si>
  <si>
    <t>HK2-17</t>
  </si>
  <si>
    <t>HK2-18</t>
  </si>
  <si>
    <t>HK2-19</t>
  </si>
  <si>
    <t>HK2-20</t>
  </si>
  <si>
    <t>HK2-21</t>
  </si>
  <si>
    <t>HK2-22</t>
  </si>
  <si>
    <t>HK2-23</t>
  </si>
  <si>
    <t>HK2-24</t>
  </si>
  <si>
    <t>HK2-25</t>
  </si>
  <si>
    <t>HK2-26</t>
  </si>
  <si>
    <t>HK2-27</t>
  </si>
  <si>
    <t>HK2-28</t>
  </si>
  <si>
    <t>HK2-29</t>
  </si>
  <si>
    <t>HK2-30</t>
  </si>
  <si>
    <t>HK3-1</t>
  </si>
  <si>
    <t>HK3-2</t>
  </si>
  <si>
    <t>HK3-3</t>
  </si>
  <si>
    <t>HK3-4</t>
  </si>
  <si>
    <t>HK3-5</t>
  </si>
  <si>
    <t>HK3-6</t>
  </si>
  <si>
    <t>HK3-7</t>
  </si>
  <si>
    <t>0.071.</t>
  </si>
  <si>
    <t>HK3-8</t>
  </si>
  <si>
    <t>HK3-9</t>
  </si>
  <si>
    <t>HK3-10</t>
  </si>
  <si>
    <t>HK3-11</t>
  </si>
  <si>
    <t>HK3-12</t>
  </si>
  <si>
    <t>HK3-13</t>
  </si>
  <si>
    <t>HK3-14</t>
  </si>
  <si>
    <t>HK3-15</t>
  </si>
  <si>
    <t>HK3-16</t>
  </si>
  <si>
    <t>HK3-17</t>
  </si>
  <si>
    <t>HK3-18</t>
  </si>
  <si>
    <t>HK3-19</t>
  </si>
  <si>
    <t>HK3-20</t>
  </si>
  <si>
    <t>HK3-21</t>
  </si>
  <si>
    <t>HK3-22</t>
  </si>
  <si>
    <t>HK3-23</t>
  </si>
  <si>
    <t>HK3-24</t>
  </si>
  <si>
    <t>HK3-25</t>
  </si>
  <si>
    <t>HK3-26</t>
  </si>
  <si>
    <t>HK3-27</t>
  </si>
  <si>
    <t>HK3-28</t>
  </si>
  <si>
    <t>HK3-29</t>
  </si>
  <si>
    <t>HK3-30</t>
  </si>
  <si>
    <t>STT</t>
  </si>
  <si>
    <t>SAMPLE</t>
  </si>
  <si>
    <t>DEPTH1</t>
  </si>
  <si>
    <t>DEPTH2</t>
  </si>
  <si>
    <t>GR1</t>
  </si>
  <si>
    <t>SA5</t>
  </si>
  <si>
    <t>SA4</t>
  </si>
  <si>
    <t>SA3</t>
  </si>
  <si>
    <t>SA2</t>
  </si>
  <si>
    <t>SA1</t>
  </si>
  <si>
    <t>SI2</t>
  </si>
  <si>
    <t>SI1</t>
  </si>
  <si>
    <t>LL</t>
  </si>
  <si>
    <t>PL</t>
  </si>
  <si>
    <t>MC</t>
  </si>
  <si>
    <t>SPE_GRAVITY</t>
  </si>
  <si>
    <t>SAT</t>
  </si>
  <si>
    <t>FRICTION_ANGLE</t>
  </si>
  <si>
    <t>COHESION</t>
  </si>
  <si>
    <t>GR2</t>
  </si>
  <si>
    <t>GR3</t>
  </si>
  <si>
    <t>CL</t>
  </si>
  <si>
    <t>DEN</t>
  </si>
  <si>
    <t>VOID-RATIO</t>
  </si>
  <si>
    <t>TAU025</t>
  </si>
  <si>
    <t>TAU050</t>
  </si>
  <si>
    <t>TAU075</t>
  </si>
  <si>
    <t>TAU100</t>
  </si>
  <si>
    <t>TAU150</t>
  </si>
  <si>
    <t>TAU200</t>
  </si>
  <si>
    <t>TAU300</t>
  </si>
  <si>
    <t>TAU400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</si>
</sst>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4216-835B-4977-996E-81D58127F4D7}">
  <dimension ref="A1:DJ232"/>
  <sheetViews>
    <sheetView tabSelected="1" zoomScale="55" zoomScaleNormal="55" workbookViewId="0">
      <selection activeCell="G58" sqref="G58:H58"/>
    </sheetView>
  </sheetViews>
  <sheetFormatPr defaultRowHeight="19.8" x14ac:dyDescent="0.3"/>
  <cols>
    <col min="1" max="1" width="8.88671875" style="6"/>
    <col min="2" max="2" width="11.109375" style="6" bestFit="1" customWidth="1"/>
    <col min="3" max="3" width="11.109375" style="6" customWidth="1"/>
    <col min="4" max="4" width="13.109375" style="6" bestFit="1" customWidth="1"/>
    <col min="5" max="10" width="8.88671875" style="6"/>
    <col min="11" max="17" width="8.88671875" style="5"/>
    <col min="18" max="18" width="15.5546875" style="5" bestFit="1" customWidth="1"/>
    <col min="19" max="19" width="8.88671875" style="5"/>
    <col min="20" max="20" width="14.77734375" style="5" bestFit="1" customWidth="1"/>
    <col min="21" max="22" width="8.88671875" style="5"/>
    <col min="23" max="30" width="9.5546875" style="5" bestFit="1" customWidth="1"/>
    <col min="31" max="31" width="20.109375" style="5" bestFit="1" customWidth="1"/>
    <col min="32" max="32" width="13.21875" style="5" bestFit="1" customWidth="1"/>
    <col min="33" max="16384" width="8.88671875" style="1"/>
  </cols>
  <sheetData>
    <row r="1" spans="1:114" ht="20.100000000000001" customHeight="1" x14ac:dyDescent="0.45">
      <c r="A1" s="4" t="s">
        <v>92</v>
      </c>
      <c r="B1" s="4" t="s">
        <v>93</v>
      </c>
      <c r="C1" s="4" t="s">
        <v>94</v>
      </c>
      <c r="D1" s="4" t="s">
        <v>95</v>
      </c>
      <c r="E1" s="4" t="s">
        <v>96</v>
      </c>
      <c r="F1" s="4" t="s">
        <v>111</v>
      </c>
      <c r="G1" s="4" t="s">
        <v>112</v>
      </c>
      <c r="H1" s="4" t="s">
        <v>101</v>
      </c>
      <c r="I1" s="4" t="s">
        <v>100</v>
      </c>
      <c r="J1" s="4" t="s">
        <v>99</v>
      </c>
      <c r="K1" s="4" t="s">
        <v>98</v>
      </c>
      <c r="L1" s="4" t="s">
        <v>97</v>
      </c>
      <c r="M1" s="4" t="s">
        <v>103</v>
      </c>
      <c r="N1" s="4" t="s">
        <v>102</v>
      </c>
      <c r="O1" s="4" t="s">
        <v>113</v>
      </c>
      <c r="P1" s="4" t="s">
        <v>106</v>
      </c>
      <c r="Q1" s="4" t="s">
        <v>114</v>
      </c>
      <c r="R1" s="4" t="s">
        <v>107</v>
      </c>
      <c r="S1" s="4" t="s">
        <v>108</v>
      </c>
      <c r="T1" s="4" t="s">
        <v>115</v>
      </c>
      <c r="U1" s="4" t="s">
        <v>104</v>
      </c>
      <c r="V1" s="4" t="s">
        <v>105</v>
      </c>
      <c r="W1" s="4" t="s">
        <v>116</v>
      </c>
      <c r="X1" s="4" t="s">
        <v>117</v>
      </c>
      <c r="Y1" s="4" t="s">
        <v>118</v>
      </c>
      <c r="Z1" s="4" t="s">
        <v>119</v>
      </c>
      <c r="AA1" s="4" t="s">
        <v>120</v>
      </c>
      <c r="AB1" s="4" t="s">
        <v>121</v>
      </c>
      <c r="AC1" s="4" t="s">
        <v>122</v>
      </c>
      <c r="AD1" s="4" t="s">
        <v>123</v>
      </c>
      <c r="AE1" s="4" t="s">
        <v>109</v>
      </c>
      <c r="AF1" s="4" t="s">
        <v>110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</row>
    <row r="2" spans="1:114" x14ac:dyDescent="0.45">
      <c r="A2" s="3">
        <v>1</v>
      </c>
      <c r="B2" s="3" t="s">
        <v>0</v>
      </c>
      <c r="C2" s="3">
        <v>1.8</v>
      </c>
      <c r="D2" s="3">
        <v>2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4">
        <v>2.6</v>
      </c>
      <c r="L2" s="4">
        <v>5.9</v>
      </c>
      <c r="M2" s="4">
        <v>45.7</v>
      </c>
      <c r="N2" s="4">
        <v>12.7</v>
      </c>
      <c r="O2" s="4">
        <v>33.1</v>
      </c>
      <c r="P2" s="4">
        <v>63.51</v>
      </c>
      <c r="Q2" s="4">
        <v>1.58</v>
      </c>
      <c r="R2" s="4">
        <v>2.6</v>
      </c>
      <c r="S2" s="4">
        <v>98</v>
      </c>
      <c r="T2" s="4">
        <v>1.68</v>
      </c>
      <c r="U2" s="4">
        <v>52.5</v>
      </c>
      <c r="V2" s="4">
        <v>31.2</v>
      </c>
      <c r="W2" s="4">
        <v>7.4999999999999997E-2</v>
      </c>
      <c r="X2" s="4">
        <v>8.4000000000000005E-2</v>
      </c>
      <c r="Y2" s="4">
        <v>9.7000000000000003E-2</v>
      </c>
      <c r="Z2" s="4"/>
      <c r="AA2" s="4"/>
      <c r="AB2" s="4"/>
      <c r="AC2" s="4"/>
      <c r="AD2" s="4"/>
      <c r="AE2" s="4">
        <v>0.10486111111111111</v>
      </c>
      <c r="AF2" s="4">
        <v>6.3E-2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</row>
    <row r="3" spans="1:114" x14ac:dyDescent="0.45">
      <c r="A3" s="4">
        <v>2</v>
      </c>
      <c r="B3" s="4" t="s">
        <v>1</v>
      </c>
      <c r="C3" s="4">
        <v>3.8</v>
      </c>
      <c r="D3" s="4">
        <f>2+D2</f>
        <v>4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4">
        <v>0.6</v>
      </c>
      <c r="L3" s="4">
        <v>14.9</v>
      </c>
      <c r="M3" s="4">
        <v>29.9</v>
      </c>
      <c r="N3" s="4">
        <v>14.8</v>
      </c>
      <c r="O3" s="4">
        <v>39.799999999999997</v>
      </c>
      <c r="P3" s="4">
        <v>56.14</v>
      </c>
      <c r="Q3" s="4">
        <v>1.59</v>
      </c>
      <c r="R3" s="4">
        <v>2.6</v>
      </c>
      <c r="S3" s="4">
        <v>94</v>
      </c>
      <c r="T3" s="4">
        <v>1.5489999999999999</v>
      </c>
      <c r="U3" s="4">
        <v>54.6</v>
      </c>
      <c r="V3" s="4">
        <v>32.5</v>
      </c>
      <c r="W3" s="4">
        <v>7.8E-2</v>
      </c>
      <c r="X3" s="4">
        <v>8.5999999999999993E-2</v>
      </c>
      <c r="Y3" s="4">
        <v>0.104</v>
      </c>
      <c r="Z3" s="4"/>
      <c r="AA3" s="4"/>
      <c r="AB3" s="4"/>
      <c r="AC3" s="4"/>
      <c r="AD3" s="4"/>
      <c r="AE3" s="4">
        <v>0.12430555555555556</v>
      </c>
      <c r="AF3" s="4">
        <v>6.3E-2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</row>
    <row r="4" spans="1:114" x14ac:dyDescent="0.45">
      <c r="A4" s="4">
        <v>3</v>
      </c>
      <c r="B4" s="4" t="s">
        <v>2</v>
      </c>
      <c r="C4" s="4">
        <v>5.8</v>
      </c>
      <c r="D4" s="4">
        <f>2+D3</f>
        <v>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1.1000000000000001</v>
      </c>
      <c r="L4" s="4">
        <v>8.6999999999999993</v>
      </c>
      <c r="M4" s="4">
        <v>36.700000000000003</v>
      </c>
      <c r="N4" s="4">
        <v>14.4</v>
      </c>
      <c r="O4" s="4">
        <v>39.1</v>
      </c>
      <c r="P4" s="4">
        <v>56.48</v>
      </c>
      <c r="Q4" s="4">
        <v>1.62</v>
      </c>
      <c r="R4" s="4">
        <v>2.61</v>
      </c>
      <c r="S4" s="4">
        <v>98</v>
      </c>
      <c r="T4" s="4">
        <v>1.51</v>
      </c>
      <c r="U4" s="4">
        <v>47.3</v>
      </c>
      <c r="V4" s="4">
        <v>20.3</v>
      </c>
      <c r="W4" s="4">
        <v>7.0999999999999994E-2</v>
      </c>
      <c r="X4" s="4">
        <v>8.2000000000000003E-2</v>
      </c>
      <c r="Y4" s="4">
        <v>9.8000000000000004E-2</v>
      </c>
      <c r="Z4" s="4"/>
      <c r="AA4" s="4"/>
      <c r="AB4" s="4"/>
      <c r="AC4" s="4"/>
      <c r="AD4" s="4"/>
      <c r="AE4" s="4">
        <v>0.13125000000000001</v>
      </c>
      <c r="AF4" s="4">
        <v>5.7000000000000002E-2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</row>
    <row r="5" spans="1:114" x14ac:dyDescent="0.45">
      <c r="A5" s="4">
        <v>4</v>
      </c>
      <c r="B5" s="4" t="s">
        <v>3</v>
      </c>
      <c r="C5" s="4">
        <v>7.8</v>
      </c>
      <c r="D5" s="4">
        <f>2+D4</f>
        <v>8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4">
        <v>73.900000000000006</v>
      </c>
      <c r="L5" s="4">
        <v>7.9</v>
      </c>
      <c r="M5" s="4">
        <v>4.5999999999999996</v>
      </c>
      <c r="N5" s="4">
        <v>2.4</v>
      </c>
      <c r="O5" s="4">
        <v>11.2</v>
      </c>
      <c r="P5" s="4">
        <v>42.25</v>
      </c>
      <c r="Q5" s="4">
        <v>1.62</v>
      </c>
      <c r="R5" s="4">
        <v>2.62</v>
      </c>
      <c r="S5" s="4">
        <v>85</v>
      </c>
      <c r="T5" s="4">
        <v>1.298</v>
      </c>
      <c r="U5" s="4">
        <v>36.1</v>
      </c>
      <c r="V5" s="4">
        <v>26.1</v>
      </c>
      <c r="W5" s="4">
        <v>7.4999999999999997E-2</v>
      </c>
      <c r="X5" s="4">
        <v>8.8999999999999996E-2</v>
      </c>
      <c r="Y5" s="4">
        <v>0.126</v>
      </c>
      <c r="Z5" s="4"/>
      <c r="AA5" s="4"/>
      <c r="AB5" s="4"/>
      <c r="AC5" s="4"/>
      <c r="AD5" s="4"/>
      <c r="AE5" s="4">
        <v>0.24236111111111111</v>
      </c>
      <c r="AF5" s="4">
        <v>4.5999999999999999E-2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</row>
    <row r="6" spans="1:114" x14ac:dyDescent="0.45">
      <c r="A6" s="4">
        <v>5</v>
      </c>
      <c r="B6" s="4" t="s">
        <v>4</v>
      </c>
      <c r="C6" s="4">
        <v>9.8000000000000007</v>
      </c>
      <c r="D6" s="4">
        <f t="shared" ref="D6:D31" si="0">2+D5</f>
        <v>10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4">
        <v>11.6</v>
      </c>
      <c r="L6" s="4">
        <v>29.1</v>
      </c>
      <c r="M6" s="4">
        <v>40.700000000000003</v>
      </c>
      <c r="N6" s="4">
        <v>3.7</v>
      </c>
      <c r="O6" s="4">
        <v>14.9</v>
      </c>
      <c r="P6" s="4">
        <v>46.4</v>
      </c>
      <c r="Q6" s="4">
        <v>1.7</v>
      </c>
      <c r="R6" s="4">
        <v>2.63</v>
      </c>
      <c r="S6" s="4">
        <v>96</v>
      </c>
      <c r="T6" s="4">
        <v>1.2669999999999999</v>
      </c>
      <c r="U6" s="4">
        <v>34.1</v>
      </c>
      <c r="V6" s="4">
        <v>22.8</v>
      </c>
      <c r="W6" s="4">
        <v>8.2000000000000003E-2</v>
      </c>
      <c r="X6" s="4">
        <v>0.10199999999999999</v>
      </c>
      <c r="Y6" s="4">
        <v>0.128</v>
      </c>
      <c r="Z6" s="4"/>
      <c r="AA6" s="4"/>
      <c r="AB6" s="4"/>
      <c r="AC6" s="4"/>
      <c r="AD6" s="4"/>
      <c r="AE6" s="4">
        <v>0.21666666666666667</v>
      </c>
      <c r="AF6" s="4">
        <v>5.8000000000000003E-2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x14ac:dyDescent="0.45">
      <c r="A7" s="4">
        <v>6</v>
      </c>
      <c r="B7" s="4" t="s">
        <v>5</v>
      </c>
      <c r="C7" s="4">
        <f>2+C6</f>
        <v>11.8</v>
      </c>
      <c r="D7" s="4">
        <f t="shared" si="0"/>
        <v>12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4">
        <v>8.5</v>
      </c>
      <c r="L7" s="4">
        <v>36.6</v>
      </c>
      <c r="M7" s="4">
        <v>24.5</v>
      </c>
      <c r="N7" s="4">
        <v>12.5</v>
      </c>
      <c r="O7" s="4">
        <v>17.899999999999999</v>
      </c>
      <c r="P7" s="4">
        <v>34.22</v>
      </c>
      <c r="Q7" s="4">
        <v>1.74</v>
      </c>
      <c r="R7" s="4">
        <v>2.62</v>
      </c>
      <c r="S7" s="4">
        <v>88</v>
      </c>
      <c r="T7" s="4">
        <v>1.0149999999999999</v>
      </c>
      <c r="U7" s="4">
        <v>32.1</v>
      </c>
      <c r="V7" s="4">
        <v>20.2</v>
      </c>
      <c r="W7" s="4">
        <v>7.8E-2</v>
      </c>
      <c r="X7" s="4">
        <v>8.7999999999999995E-2</v>
      </c>
      <c r="Y7" s="4">
        <v>0.108</v>
      </c>
      <c r="Z7" s="4"/>
      <c r="AA7" s="4"/>
      <c r="AB7" s="4"/>
      <c r="AC7" s="4"/>
      <c r="AD7" s="4"/>
      <c r="AE7" s="4">
        <v>0.13819444444444443</v>
      </c>
      <c r="AF7" s="4">
        <v>6.2E-2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</row>
    <row r="8" spans="1:114" x14ac:dyDescent="0.45">
      <c r="A8" s="4">
        <v>7</v>
      </c>
      <c r="B8" s="4" t="s">
        <v>6</v>
      </c>
      <c r="C8" s="4">
        <f t="shared" ref="C8:C22" si="1">2+C7</f>
        <v>13.8</v>
      </c>
      <c r="D8" s="4">
        <f t="shared" si="0"/>
        <v>14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4">
        <v>16.5</v>
      </c>
      <c r="L8" s="4">
        <v>38.1</v>
      </c>
      <c r="M8" s="4">
        <v>28.9</v>
      </c>
      <c r="N8" s="4">
        <v>5.5</v>
      </c>
      <c r="O8" s="4">
        <v>11</v>
      </c>
      <c r="P8" s="4">
        <v>38.29</v>
      </c>
      <c r="Q8" s="4">
        <v>1.76</v>
      </c>
      <c r="R8" s="4">
        <v>2.63</v>
      </c>
      <c r="S8" s="4">
        <v>94</v>
      </c>
      <c r="T8" s="4">
        <v>1.071</v>
      </c>
      <c r="U8" s="4">
        <v>31.4</v>
      </c>
      <c r="V8" s="4">
        <v>20.6</v>
      </c>
      <c r="W8" s="4">
        <v>8.4000000000000005E-2</v>
      </c>
      <c r="X8" s="4">
        <v>0.106</v>
      </c>
      <c r="Y8" s="4">
        <v>0.13100000000000001</v>
      </c>
      <c r="Z8" s="4"/>
      <c r="AA8" s="4"/>
      <c r="AB8" s="4"/>
      <c r="AC8" s="4"/>
      <c r="AD8" s="4"/>
      <c r="AE8" s="4">
        <v>0.22638888888888889</v>
      </c>
      <c r="AF8" s="4">
        <v>0.06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</row>
    <row r="9" spans="1:114" x14ac:dyDescent="0.45">
      <c r="A9" s="4">
        <v>8</v>
      </c>
      <c r="B9" s="4" t="s">
        <v>7</v>
      </c>
      <c r="C9" s="4">
        <f t="shared" si="1"/>
        <v>15.8</v>
      </c>
      <c r="D9" s="4">
        <f t="shared" si="0"/>
        <v>16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4">
        <v>21.2</v>
      </c>
      <c r="L9" s="4">
        <v>36.4</v>
      </c>
      <c r="M9" s="4">
        <v>23.9</v>
      </c>
      <c r="N9" s="4">
        <v>3.7</v>
      </c>
      <c r="O9" s="4">
        <v>14.8</v>
      </c>
      <c r="P9" s="4">
        <v>43.22</v>
      </c>
      <c r="Q9" s="4">
        <v>1.75</v>
      </c>
      <c r="R9" s="4">
        <v>2.61</v>
      </c>
      <c r="S9" s="4">
        <v>99</v>
      </c>
      <c r="T9" s="4">
        <v>1.139</v>
      </c>
      <c r="U9" s="4">
        <v>33.1</v>
      </c>
      <c r="V9" s="4">
        <v>22</v>
      </c>
      <c r="W9" s="4">
        <v>7.6999999999999999E-2</v>
      </c>
      <c r="X9" s="4">
        <v>8.8999999999999996E-2</v>
      </c>
      <c r="Y9" s="4">
        <v>0.114</v>
      </c>
      <c r="Z9" s="4"/>
      <c r="AA9" s="4"/>
      <c r="AB9" s="4"/>
      <c r="AC9" s="4"/>
      <c r="AD9" s="4"/>
      <c r="AE9" s="4">
        <v>0.1763888888888889</v>
      </c>
      <c r="AF9" s="4">
        <v>5.6000000000000001E-2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</row>
    <row r="10" spans="1:114" x14ac:dyDescent="0.45">
      <c r="A10" s="4">
        <v>9</v>
      </c>
      <c r="B10" s="4" t="s">
        <v>8</v>
      </c>
      <c r="C10" s="4">
        <f t="shared" si="1"/>
        <v>17.8</v>
      </c>
      <c r="D10" s="4">
        <f t="shared" si="0"/>
        <v>18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4">
        <v>8.4</v>
      </c>
      <c r="L10" s="4">
        <v>27</v>
      </c>
      <c r="M10" s="4">
        <v>37.299999999999997</v>
      </c>
      <c r="N10" s="4">
        <v>6.8</v>
      </c>
      <c r="O10" s="4">
        <v>20.399999999999999</v>
      </c>
      <c r="P10" s="4">
        <v>46.09</v>
      </c>
      <c r="Q10" s="4">
        <v>1.7</v>
      </c>
      <c r="R10" s="4">
        <v>2.61</v>
      </c>
      <c r="S10" s="4">
        <v>96</v>
      </c>
      <c r="T10" s="4">
        <v>1.25</v>
      </c>
      <c r="U10" s="4">
        <v>39</v>
      </c>
      <c r="V10" s="4">
        <v>23.4</v>
      </c>
      <c r="W10" s="4">
        <v>8.4000000000000005E-2</v>
      </c>
      <c r="X10" s="4">
        <v>9.0999999999999998E-2</v>
      </c>
      <c r="Y10" s="4">
        <v>0.115</v>
      </c>
      <c r="Z10" s="4"/>
      <c r="AA10" s="4"/>
      <c r="AB10" s="4"/>
      <c r="AC10" s="4"/>
      <c r="AD10" s="4"/>
      <c r="AE10" s="4">
        <v>0.14791666666666667</v>
      </c>
      <c r="AF10" s="4">
        <v>6.6000000000000003E-2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</row>
    <row r="11" spans="1:114" x14ac:dyDescent="0.45">
      <c r="A11" s="3">
        <v>10</v>
      </c>
      <c r="B11" s="3" t="s">
        <v>9</v>
      </c>
      <c r="C11" s="4">
        <f t="shared" si="1"/>
        <v>19.8</v>
      </c>
      <c r="D11" s="4">
        <f t="shared" si="0"/>
        <v>20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4">
        <v>6.9</v>
      </c>
      <c r="L11" s="4">
        <v>22</v>
      </c>
      <c r="M11" s="4">
        <v>34.9</v>
      </c>
      <c r="N11" s="4">
        <v>13.5</v>
      </c>
      <c r="O11" s="4">
        <v>22.7</v>
      </c>
      <c r="P11" s="4">
        <v>55.23</v>
      </c>
      <c r="Q11" s="4">
        <v>1.63</v>
      </c>
      <c r="R11" s="4">
        <v>2.61</v>
      </c>
      <c r="S11" s="4">
        <v>97</v>
      </c>
      <c r="T11" s="4">
        <v>1.4890000000000001</v>
      </c>
      <c r="U11" s="4">
        <v>43.1</v>
      </c>
      <c r="V11" s="4">
        <v>26.9</v>
      </c>
      <c r="W11" s="4">
        <v>7.8E-2</v>
      </c>
      <c r="X11" s="4">
        <v>8.8999999999999996E-2</v>
      </c>
      <c r="Y11" s="4">
        <v>0.107</v>
      </c>
      <c r="Z11" s="4"/>
      <c r="AA11" s="4"/>
      <c r="AB11" s="4"/>
      <c r="AC11" s="4"/>
      <c r="AD11" s="4"/>
      <c r="AE11" s="4">
        <v>0.13819444444444443</v>
      </c>
      <c r="AF11" s="4">
        <v>6.3E-2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</row>
    <row r="12" spans="1:114" x14ac:dyDescent="0.45">
      <c r="A12" s="4">
        <v>11</v>
      </c>
      <c r="B12" s="4" t="s">
        <v>10</v>
      </c>
      <c r="C12" s="4">
        <f t="shared" si="1"/>
        <v>21.8</v>
      </c>
      <c r="D12" s="4">
        <f t="shared" si="0"/>
        <v>22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4">
        <v>29.7</v>
      </c>
      <c r="L12" s="4">
        <v>14.4</v>
      </c>
      <c r="M12" s="4">
        <v>28</v>
      </c>
      <c r="N12" s="4">
        <v>7.3</v>
      </c>
      <c r="O12" s="4">
        <v>20.7</v>
      </c>
      <c r="P12" s="4">
        <v>48.9</v>
      </c>
      <c r="Q12" s="4">
        <v>1.68</v>
      </c>
      <c r="R12" s="4">
        <v>2.63</v>
      </c>
      <c r="S12" s="4">
        <v>97</v>
      </c>
      <c r="T12" s="4">
        <v>1.319</v>
      </c>
      <c r="U12" s="4">
        <v>38.200000000000003</v>
      </c>
      <c r="V12" s="4">
        <v>22.1</v>
      </c>
      <c r="W12" s="4">
        <v>7.2999999999999995E-2</v>
      </c>
      <c r="X12" s="4">
        <v>8.7999999999999995E-2</v>
      </c>
      <c r="Y12" s="4">
        <v>0.1</v>
      </c>
      <c r="Z12" s="4"/>
      <c r="AA12" s="4"/>
      <c r="AB12" s="4"/>
      <c r="AC12" s="4"/>
      <c r="AD12" s="4"/>
      <c r="AE12" s="4">
        <v>0.12638888888888888</v>
      </c>
      <c r="AF12" s="4">
        <v>0.06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</row>
    <row r="13" spans="1:114" x14ac:dyDescent="0.45">
      <c r="A13" s="3">
        <v>12</v>
      </c>
      <c r="B13" s="3" t="s">
        <v>11</v>
      </c>
      <c r="C13" s="4">
        <f t="shared" si="1"/>
        <v>23.8</v>
      </c>
      <c r="D13" s="4">
        <f t="shared" si="0"/>
        <v>24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4">
        <v>2.5</v>
      </c>
      <c r="L13" s="4">
        <v>42.6</v>
      </c>
      <c r="M13" s="4">
        <v>25</v>
      </c>
      <c r="N13" s="4">
        <v>6.6</v>
      </c>
      <c r="O13" s="4">
        <v>23.3</v>
      </c>
      <c r="P13" s="4">
        <v>29.53</v>
      </c>
      <c r="Q13" s="4">
        <v>1.58</v>
      </c>
      <c r="R13" s="4">
        <v>2.63</v>
      </c>
      <c r="S13" s="4">
        <v>67</v>
      </c>
      <c r="T13" s="4">
        <v>1.1479999999999999</v>
      </c>
      <c r="U13" s="4">
        <v>42.5</v>
      </c>
      <c r="V13" s="4">
        <v>26.8</v>
      </c>
      <c r="W13" s="4">
        <v>7.0999999999999994E-2</v>
      </c>
      <c r="X13" s="4">
        <v>8.4000000000000005E-2</v>
      </c>
      <c r="Y13" s="4">
        <v>0.10100000000000001</v>
      </c>
      <c r="Z13" s="4"/>
      <c r="AA13" s="4"/>
      <c r="AB13" s="4"/>
      <c r="AC13" s="4"/>
      <c r="AD13" s="4"/>
      <c r="AE13" s="4">
        <v>0.1451388888888889</v>
      </c>
      <c r="AF13" s="4">
        <v>5.5E-2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</row>
    <row r="14" spans="1:114" x14ac:dyDescent="0.45">
      <c r="A14" s="4">
        <v>13</v>
      </c>
      <c r="B14" s="4" t="s">
        <v>12</v>
      </c>
      <c r="C14" s="4">
        <f t="shared" si="1"/>
        <v>25.8</v>
      </c>
      <c r="D14" s="4">
        <f t="shared" si="0"/>
        <v>26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4">
        <v>17.399999999999999</v>
      </c>
      <c r="L14" s="4">
        <v>44.9</v>
      </c>
      <c r="M14" s="4">
        <v>10.7</v>
      </c>
      <c r="N14" s="4">
        <v>6</v>
      </c>
      <c r="O14" s="4">
        <v>21</v>
      </c>
      <c r="P14" s="4">
        <v>64.48</v>
      </c>
      <c r="Q14" s="4">
        <v>1.58</v>
      </c>
      <c r="R14" s="4">
        <v>2.63</v>
      </c>
      <c r="S14" s="4">
        <v>98</v>
      </c>
      <c r="T14" s="4">
        <v>1.7290000000000001</v>
      </c>
      <c r="U14" s="4">
        <v>43.1</v>
      </c>
      <c r="V14" s="4">
        <v>27</v>
      </c>
      <c r="W14" s="4">
        <v>7.4999999999999997E-2</v>
      </c>
      <c r="X14" s="4">
        <v>8.8999999999999996E-2</v>
      </c>
      <c r="Y14" s="4">
        <v>0.10299999999999999</v>
      </c>
      <c r="Z14" s="4"/>
      <c r="AA14" s="4"/>
      <c r="AB14" s="4"/>
      <c r="AC14" s="4"/>
      <c r="AD14" s="4"/>
      <c r="AE14" s="4">
        <v>0.1361111111111111</v>
      </c>
      <c r="AF14" s="4">
        <v>6.0999999999999999E-2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</row>
    <row r="15" spans="1:114" x14ac:dyDescent="0.45">
      <c r="A15" s="3">
        <v>14</v>
      </c>
      <c r="B15" s="3" t="s">
        <v>13</v>
      </c>
      <c r="C15" s="4">
        <f t="shared" si="1"/>
        <v>27.8</v>
      </c>
      <c r="D15" s="4">
        <f t="shared" si="0"/>
        <v>28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4">
        <v>23.3</v>
      </c>
      <c r="L15" s="4">
        <v>53.6</v>
      </c>
      <c r="M15" s="4">
        <v>8.8000000000000007</v>
      </c>
      <c r="N15" s="4">
        <v>5.7</v>
      </c>
      <c r="O15" s="4">
        <v>8.6</v>
      </c>
      <c r="P15" s="4">
        <v>15.74</v>
      </c>
      <c r="Q15" s="4">
        <v>1.9</v>
      </c>
      <c r="R15" s="4">
        <v>2.68</v>
      </c>
      <c r="S15" s="4">
        <v>89</v>
      </c>
      <c r="T15" s="4">
        <v>0.77500000000000002</v>
      </c>
      <c r="U15" s="4" t="s">
        <v>14</v>
      </c>
      <c r="V15" s="4" t="s">
        <v>14</v>
      </c>
      <c r="W15" s="4"/>
      <c r="X15" s="4"/>
      <c r="Y15" s="4"/>
      <c r="Z15" s="4">
        <v>0.46700000000000003</v>
      </c>
      <c r="AA15" s="4"/>
      <c r="AB15" s="4">
        <v>0.85699999999999998</v>
      </c>
      <c r="AC15" s="4">
        <v>1.24</v>
      </c>
      <c r="AD15" s="4"/>
      <c r="AE15" s="4">
        <v>0.87916666666666676</v>
      </c>
      <c r="AF15" s="4">
        <v>8.1000000000000003E-2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</row>
    <row r="16" spans="1:114" x14ac:dyDescent="0.45">
      <c r="A16" s="4">
        <v>15</v>
      </c>
      <c r="B16" s="4" t="s">
        <v>15</v>
      </c>
      <c r="C16" s="4">
        <f t="shared" si="1"/>
        <v>29.8</v>
      </c>
      <c r="D16" s="4">
        <f t="shared" si="0"/>
        <v>30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4">
        <v>76.8</v>
      </c>
      <c r="L16" s="4">
        <v>8</v>
      </c>
      <c r="M16" s="4">
        <v>3.5</v>
      </c>
      <c r="N16" s="4">
        <v>2.5</v>
      </c>
      <c r="O16" s="4">
        <v>9.1</v>
      </c>
      <c r="P16" s="4">
        <v>13.97</v>
      </c>
      <c r="Q16" s="4">
        <v>1.99</v>
      </c>
      <c r="R16" s="4">
        <v>2.67</v>
      </c>
      <c r="S16" s="4">
        <v>97</v>
      </c>
      <c r="T16" s="4">
        <v>0.65800000000000003</v>
      </c>
      <c r="U16" s="4" t="s">
        <v>14</v>
      </c>
      <c r="V16" s="4" t="s">
        <v>14</v>
      </c>
      <c r="W16" s="4"/>
      <c r="X16" s="4"/>
      <c r="Y16" s="4"/>
      <c r="Z16" s="4">
        <v>0.47399999999999998</v>
      </c>
      <c r="AA16" s="4"/>
      <c r="AB16" s="4">
        <v>0.879</v>
      </c>
      <c r="AC16" s="4">
        <v>1.2689999999999999</v>
      </c>
      <c r="AD16" s="4"/>
      <c r="AE16" s="4">
        <v>0.90208333333333324</v>
      </c>
      <c r="AF16" s="4">
        <v>7.9000000000000001E-2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</row>
    <row r="17" spans="1:114" x14ac:dyDescent="0.45">
      <c r="A17" s="4">
        <v>16</v>
      </c>
      <c r="B17" s="4" t="s">
        <v>16</v>
      </c>
      <c r="C17" s="4">
        <f t="shared" si="1"/>
        <v>31.8</v>
      </c>
      <c r="D17" s="4">
        <f t="shared" si="0"/>
        <v>32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4">
        <v>62.8</v>
      </c>
      <c r="L17" s="4">
        <v>21.3</v>
      </c>
      <c r="M17" s="4">
        <v>4.2</v>
      </c>
      <c r="N17" s="4">
        <v>2.2000000000000002</v>
      </c>
      <c r="O17" s="4">
        <v>9.6</v>
      </c>
      <c r="P17" s="4">
        <v>13.8</v>
      </c>
      <c r="Q17" s="4">
        <v>1.93</v>
      </c>
      <c r="R17" s="4">
        <v>2.67</v>
      </c>
      <c r="S17" s="4">
        <v>89</v>
      </c>
      <c r="T17" s="4">
        <v>0.71199999999999997</v>
      </c>
      <c r="U17" s="4" t="s">
        <v>14</v>
      </c>
      <c r="V17" s="4" t="s">
        <v>14</v>
      </c>
      <c r="W17" s="4"/>
      <c r="X17" s="4"/>
      <c r="Y17" s="4"/>
      <c r="Z17" s="4">
        <v>0.48899999999999999</v>
      </c>
      <c r="AA17" s="4"/>
      <c r="AB17" s="4">
        <v>0.89700000000000002</v>
      </c>
      <c r="AC17" s="4">
        <v>1.3129999999999999</v>
      </c>
      <c r="AD17" s="4"/>
      <c r="AE17" s="4">
        <v>0.93263888888888891</v>
      </c>
      <c r="AF17" s="4">
        <v>7.4999999999999997E-2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</row>
    <row r="18" spans="1:114" x14ac:dyDescent="0.45">
      <c r="A18" s="4">
        <v>17</v>
      </c>
      <c r="B18" s="4" t="s">
        <v>17</v>
      </c>
      <c r="C18" s="4">
        <f>2+C17</f>
        <v>33.799999999999997</v>
      </c>
      <c r="D18" s="4">
        <f t="shared" si="0"/>
        <v>34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4">
        <v>2.7</v>
      </c>
      <c r="L18" s="4">
        <v>12.7</v>
      </c>
      <c r="M18" s="4">
        <v>20.399999999999999</v>
      </c>
      <c r="N18" s="4">
        <v>23.5</v>
      </c>
      <c r="O18" s="4">
        <v>40.700000000000003</v>
      </c>
      <c r="P18" s="4">
        <v>52.13</v>
      </c>
      <c r="Q18" s="4">
        <v>1.66</v>
      </c>
      <c r="R18" s="4">
        <v>2.6</v>
      </c>
      <c r="S18" s="4">
        <v>98</v>
      </c>
      <c r="T18" s="4">
        <v>1.385</v>
      </c>
      <c r="U18" s="4">
        <v>50</v>
      </c>
      <c r="V18" s="4">
        <v>28.4</v>
      </c>
      <c r="W18" s="4">
        <v>8.8999999999999996E-2</v>
      </c>
      <c r="X18" s="4">
        <v>0.106</v>
      </c>
      <c r="Y18" s="4">
        <v>0.13100000000000001</v>
      </c>
      <c r="Z18" s="4"/>
      <c r="AA18" s="4"/>
      <c r="AB18" s="4"/>
      <c r="AC18" s="4"/>
      <c r="AD18" s="4"/>
      <c r="AE18" s="4">
        <v>0.17916666666666667</v>
      </c>
      <c r="AF18" s="4">
        <v>6.7000000000000004E-2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</row>
    <row r="19" spans="1:114" x14ac:dyDescent="0.45">
      <c r="A19" s="4">
        <v>18</v>
      </c>
      <c r="B19" s="4" t="s">
        <v>18</v>
      </c>
      <c r="C19" s="4">
        <f t="shared" si="1"/>
        <v>35.799999999999997</v>
      </c>
      <c r="D19" s="4">
        <f t="shared" si="0"/>
        <v>36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4">
        <v>1.4</v>
      </c>
      <c r="L19" s="4">
        <v>5.8</v>
      </c>
      <c r="M19" s="4">
        <v>38.799999999999997</v>
      </c>
      <c r="N19" s="4">
        <v>16.100000000000001</v>
      </c>
      <c r="O19" s="4">
        <v>37.9</v>
      </c>
      <c r="P19" s="4">
        <v>45.01</v>
      </c>
      <c r="Q19" s="4">
        <v>1.71</v>
      </c>
      <c r="R19" s="4">
        <v>2.61</v>
      </c>
      <c r="S19" s="4">
        <v>97</v>
      </c>
      <c r="T19" s="4">
        <v>1.212</v>
      </c>
      <c r="U19" s="4">
        <v>43.6</v>
      </c>
      <c r="V19" s="4">
        <v>27.9</v>
      </c>
      <c r="W19" s="4">
        <v>9.5000000000000001E-2</v>
      </c>
      <c r="X19" s="4">
        <v>0.11700000000000001</v>
      </c>
      <c r="Y19" s="4">
        <v>0.14599999999999999</v>
      </c>
      <c r="Z19" s="4"/>
      <c r="AA19" s="4"/>
      <c r="AB19" s="4"/>
      <c r="AC19" s="4"/>
      <c r="AD19" s="4"/>
      <c r="AE19" s="4">
        <v>0.24236111111111111</v>
      </c>
      <c r="AF19" s="4">
        <v>6.8000000000000005E-2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</row>
    <row r="20" spans="1:114" x14ac:dyDescent="0.45">
      <c r="A20" s="3">
        <v>19</v>
      </c>
      <c r="B20" s="3" t="s">
        <v>19</v>
      </c>
      <c r="C20" s="4">
        <f t="shared" si="1"/>
        <v>37.799999999999997</v>
      </c>
      <c r="D20" s="4">
        <f t="shared" si="0"/>
        <v>38</v>
      </c>
      <c r="E20" s="3">
        <v>0</v>
      </c>
      <c r="F20" s="3">
        <v>0</v>
      </c>
      <c r="G20" s="3">
        <v>0</v>
      </c>
      <c r="H20" s="3">
        <v>0</v>
      </c>
      <c r="I20" s="3">
        <v>7.4</v>
      </c>
      <c r="J20" s="3">
        <v>6.7</v>
      </c>
      <c r="K20" s="4">
        <v>14.3</v>
      </c>
      <c r="L20" s="4">
        <v>29.2</v>
      </c>
      <c r="M20" s="4">
        <v>15.1</v>
      </c>
      <c r="N20" s="4">
        <v>6.4</v>
      </c>
      <c r="O20" s="4">
        <v>20.8</v>
      </c>
      <c r="P20" s="4">
        <v>17.510000000000002</v>
      </c>
      <c r="Q20" s="4">
        <v>2.06</v>
      </c>
      <c r="R20" s="4">
        <v>2.7</v>
      </c>
      <c r="S20" s="4">
        <v>86</v>
      </c>
      <c r="T20" s="4">
        <v>0.54900000000000004</v>
      </c>
      <c r="U20" s="4">
        <v>31.1</v>
      </c>
      <c r="V20" s="4">
        <v>16.8</v>
      </c>
      <c r="W20" s="4"/>
      <c r="X20" s="4"/>
      <c r="Y20" s="4"/>
      <c r="Z20" s="4">
        <v>0.55200000000000005</v>
      </c>
      <c r="AA20" s="4"/>
      <c r="AB20" s="4">
        <v>0.83899999999999997</v>
      </c>
      <c r="AC20" s="4">
        <v>1.1120000000000001</v>
      </c>
      <c r="AD20" s="4"/>
      <c r="AE20" s="4">
        <v>0.65208333333333335</v>
      </c>
      <c r="AF20" s="4">
        <v>0.27500000000000002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</row>
    <row r="21" spans="1:114" x14ac:dyDescent="0.45">
      <c r="A21" s="4">
        <v>20</v>
      </c>
      <c r="B21" s="4" t="s">
        <v>20</v>
      </c>
      <c r="C21" s="4">
        <f t="shared" si="1"/>
        <v>39.799999999999997</v>
      </c>
      <c r="D21" s="4">
        <f t="shared" si="0"/>
        <v>40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4">
        <v>1.3</v>
      </c>
      <c r="L21" s="4">
        <v>31.4</v>
      </c>
      <c r="M21" s="4">
        <v>11.9</v>
      </c>
      <c r="N21" s="4">
        <v>7.7</v>
      </c>
      <c r="O21" s="4">
        <v>47.7</v>
      </c>
      <c r="P21" s="4">
        <v>21.99</v>
      </c>
      <c r="Q21" s="4">
        <v>2.02</v>
      </c>
      <c r="R21" s="4">
        <v>2.72</v>
      </c>
      <c r="S21" s="4">
        <v>94</v>
      </c>
      <c r="T21" s="4">
        <v>0.63900000000000001</v>
      </c>
      <c r="U21" s="4">
        <v>44.4</v>
      </c>
      <c r="V21" s="4">
        <v>21.5</v>
      </c>
      <c r="W21" s="4"/>
      <c r="X21" s="4"/>
      <c r="Y21" s="4"/>
      <c r="Z21" s="4">
        <v>0.58699999999999997</v>
      </c>
      <c r="AA21" s="4"/>
      <c r="AB21" s="4">
        <v>0.85699999999999998</v>
      </c>
      <c r="AC21" s="4">
        <v>1.099</v>
      </c>
      <c r="AD21" s="4"/>
      <c r="AE21" s="4">
        <v>0.59861111111111109</v>
      </c>
      <c r="AF21" s="4">
        <v>0.33500000000000002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</row>
    <row r="22" spans="1:114" x14ac:dyDescent="0.45">
      <c r="A22" s="4">
        <v>21</v>
      </c>
      <c r="B22" s="4" t="s">
        <v>21</v>
      </c>
      <c r="C22" s="4">
        <f t="shared" si="1"/>
        <v>41.8</v>
      </c>
      <c r="D22" s="4">
        <f t="shared" si="0"/>
        <v>42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4">
        <v>0.9</v>
      </c>
      <c r="L22" s="4">
        <v>19</v>
      </c>
      <c r="M22" s="4">
        <v>21.2</v>
      </c>
      <c r="N22" s="4">
        <v>6</v>
      </c>
      <c r="O22" s="4">
        <v>52.9</v>
      </c>
      <c r="P22" s="4">
        <v>21.73</v>
      </c>
      <c r="Q22" s="4">
        <v>1.99</v>
      </c>
      <c r="R22" s="4">
        <v>2.72</v>
      </c>
      <c r="S22" s="4">
        <v>88</v>
      </c>
      <c r="T22" s="4">
        <v>0.66900000000000004</v>
      </c>
      <c r="U22" s="4">
        <v>43.9</v>
      </c>
      <c r="V22" s="4">
        <v>19.899999999999999</v>
      </c>
      <c r="W22" s="4"/>
      <c r="X22" s="4"/>
      <c r="Y22" s="4">
        <v>0.60299999999999998</v>
      </c>
      <c r="Z22" s="4"/>
      <c r="AA22" s="4">
        <v>0.89300000000000002</v>
      </c>
      <c r="AB22" s="4">
        <v>1.123</v>
      </c>
      <c r="AC22" s="4"/>
      <c r="AD22" s="4"/>
      <c r="AE22" s="4">
        <v>0.6069444444444444</v>
      </c>
      <c r="AF22" s="4">
        <v>0.35399999999999998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</row>
    <row r="23" spans="1:114" x14ac:dyDescent="0.45">
      <c r="A23" s="4">
        <v>22</v>
      </c>
      <c r="B23" s="4" t="s">
        <v>22</v>
      </c>
      <c r="C23" s="4">
        <v>43.5</v>
      </c>
      <c r="D23" s="4">
        <f t="shared" si="0"/>
        <v>44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4">
        <v>1.1000000000000001</v>
      </c>
      <c r="L23" s="4">
        <v>11</v>
      </c>
      <c r="M23" s="4">
        <v>21.9</v>
      </c>
      <c r="N23" s="4">
        <v>12.2</v>
      </c>
      <c r="O23" s="4">
        <v>53.8</v>
      </c>
      <c r="P23" s="4">
        <v>22.02</v>
      </c>
      <c r="Q23" s="4">
        <v>2.0299999999999998</v>
      </c>
      <c r="R23" s="4">
        <v>2.73</v>
      </c>
      <c r="S23" s="4">
        <v>93</v>
      </c>
      <c r="T23" s="4">
        <v>0.64500000000000002</v>
      </c>
      <c r="U23" s="4">
        <v>40.700000000000003</v>
      </c>
      <c r="V23" s="4">
        <v>19.7</v>
      </c>
      <c r="W23" s="4"/>
      <c r="X23" s="4"/>
      <c r="Y23" s="4"/>
      <c r="Z23" s="4">
        <v>0.629</v>
      </c>
      <c r="AA23" s="4"/>
      <c r="AB23" s="4">
        <v>0.89900000000000002</v>
      </c>
      <c r="AC23" s="4">
        <v>1.1299999999999999</v>
      </c>
      <c r="AD23" s="4"/>
      <c r="AE23" s="4">
        <v>0.58680555555555558</v>
      </c>
      <c r="AF23" s="4">
        <v>0.38500000000000001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</row>
    <row r="24" spans="1:114" x14ac:dyDescent="0.45">
      <c r="A24" s="3">
        <v>23</v>
      </c>
      <c r="B24" s="3" t="s">
        <v>23</v>
      </c>
      <c r="C24" s="3">
        <v>45.8</v>
      </c>
      <c r="D24" s="4">
        <f t="shared" si="0"/>
        <v>46</v>
      </c>
      <c r="E24" s="3">
        <v>0</v>
      </c>
      <c r="F24" s="3">
        <v>0</v>
      </c>
      <c r="G24" s="3">
        <v>0</v>
      </c>
      <c r="H24" s="3">
        <v>0</v>
      </c>
      <c r="I24" s="3">
        <v>2.6</v>
      </c>
      <c r="J24" s="3">
        <v>43.8</v>
      </c>
      <c r="K24" s="4">
        <v>5.5</v>
      </c>
      <c r="L24" s="4">
        <v>13.1</v>
      </c>
      <c r="M24" s="4">
        <v>8.5</v>
      </c>
      <c r="N24" s="4">
        <v>6.8</v>
      </c>
      <c r="O24" s="4">
        <v>19.8</v>
      </c>
      <c r="P24" s="4">
        <v>15.39</v>
      </c>
      <c r="Q24" s="4">
        <v>2.1800000000000002</v>
      </c>
      <c r="R24" s="4">
        <v>2.7</v>
      </c>
      <c r="S24" s="4">
        <v>97</v>
      </c>
      <c r="T24" s="4">
        <v>0.42899999999999999</v>
      </c>
      <c r="U24" s="4">
        <v>21.6</v>
      </c>
      <c r="V24" s="4">
        <v>12.1</v>
      </c>
      <c r="W24" s="4"/>
      <c r="X24" s="4"/>
      <c r="Y24" s="4"/>
      <c r="Z24" s="4">
        <v>0.45200000000000001</v>
      </c>
      <c r="AA24" s="4"/>
      <c r="AB24" s="4">
        <v>0.69299999999999995</v>
      </c>
      <c r="AC24" s="4">
        <v>0.95899999999999996</v>
      </c>
      <c r="AD24" s="4"/>
      <c r="AE24" s="4">
        <v>0.59166666666666667</v>
      </c>
      <c r="AF24" s="4">
        <v>0.19400000000000001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</row>
    <row r="25" spans="1:114" x14ac:dyDescent="0.45">
      <c r="A25" s="3">
        <v>24</v>
      </c>
      <c r="B25" s="3" t="s">
        <v>24</v>
      </c>
      <c r="C25" s="3">
        <f>2+C24</f>
        <v>47.8</v>
      </c>
      <c r="D25" s="4">
        <f t="shared" si="0"/>
        <v>48</v>
      </c>
      <c r="E25" s="3">
        <v>0</v>
      </c>
      <c r="F25" s="3">
        <v>0</v>
      </c>
      <c r="G25" s="3">
        <v>0</v>
      </c>
      <c r="H25" s="3">
        <v>2.5</v>
      </c>
      <c r="I25" s="3">
        <v>1.5</v>
      </c>
      <c r="J25" s="3">
        <v>12.5</v>
      </c>
      <c r="K25" s="4">
        <v>10.4</v>
      </c>
      <c r="L25" s="4">
        <v>21.7</v>
      </c>
      <c r="M25" s="4">
        <v>23.6</v>
      </c>
      <c r="N25" s="4">
        <v>7.3</v>
      </c>
      <c r="O25" s="4">
        <v>20.5</v>
      </c>
      <c r="P25" s="4">
        <v>28.83</v>
      </c>
      <c r="Q25" s="4">
        <v>1.92</v>
      </c>
      <c r="R25" s="4">
        <v>2.71</v>
      </c>
      <c r="S25" s="4">
        <v>95</v>
      </c>
      <c r="T25" s="4">
        <v>0.81899999999999995</v>
      </c>
      <c r="U25" s="4">
        <v>36.200000000000003</v>
      </c>
      <c r="V25" s="4">
        <v>23.1</v>
      </c>
      <c r="W25" s="4"/>
      <c r="X25" s="4"/>
      <c r="Y25" s="4"/>
      <c r="Z25" s="4">
        <v>0.498</v>
      </c>
      <c r="AA25" s="4"/>
      <c r="AB25" s="4">
        <v>0.69299999999999995</v>
      </c>
      <c r="AC25" s="4">
        <v>0.97199999999999998</v>
      </c>
      <c r="AD25" s="4"/>
      <c r="AE25" s="4">
        <v>0.55555555555555558</v>
      </c>
      <c r="AF25" s="4">
        <v>0.247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</row>
    <row r="26" spans="1:114" x14ac:dyDescent="0.45">
      <c r="A26" s="4">
        <v>25</v>
      </c>
      <c r="B26" s="4" t="s">
        <v>25</v>
      </c>
      <c r="C26" s="3">
        <f t="shared" ref="C26:C31" si="2">2+C25</f>
        <v>49.8</v>
      </c>
      <c r="D26" s="4">
        <f t="shared" si="0"/>
        <v>50</v>
      </c>
      <c r="E26" s="3">
        <v>0</v>
      </c>
      <c r="F26" s="3">
        <v>0</v>
      </c>
      <c r="G26" s="4">
        <v>1.2</v>
      </c>
      <c r="H26" s="4">
        <v>1.7</v>
      </c>
      <c r="I26" s="4">
        <v>10.7</v>
      </c>
      <c r="J26" s="4">
        <v>47.3</v>
      </c>
      <c r="K26" s="4">
        <v>16.7</v>
      </c>
      <c r="L26" s="4">
        <v>4.3</v>
      </c>
      <c r="M26" s="4">
        <v>4.9000000000000004</v>
      </c>
      <c r="N26" s="4">
        <v>5.9</v>
      </c>
      <c r="O26" s="4">
        <v>7.2</v>
      </c>
      <c r="P26" s="4">
        <v>16.989999999999998</v>
      </c>
      <c r="Q26" s="4">
        <v>2.0699999999999998</v>
      </c>
      <c r="R26" s="4">
        <v>2.67</v>
      </c>
      <c r="S26" s="4">
        <v>89</v>
      </c>
      <c r="T26" s="4">
        <v>0.50800000000000001</v>
      </c>
      <c r="U26" s="4" t="s">
        <v>14</v>
      </c>
      <c r="V26" s="4" t="s">
        <v>14</v>
      </c>
      <c r="W26" s="4"/>
      <c r="X26" s="4"/>
      <c r="Y26" s="4"/>
      <c r="Z26" s="4">
        <v>0.49399999999999999</v>
      </c>
      <c r="AA26" s="4"/>
      <c r="AB26" s="4">
        <v>0.91200000000000003</v>
      </c>
      <c r="AC26" s="4">
        <v>1.3420000000000001</v>
      </c>
      <c r="AD26" s="4"/>
      <c r="AE26" s="4">
        <v>0.95763888888888893</v>
      </c>
      <c r="AF26" s="4">
        <v>6.8000000000000005E-2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</row>
    <row r="27" spans="1:114" x14ac:dyDescent="0.45">
      <c r="A27" s="4">
        <v>26</v>
      </c>
      <c r="B27" s="4" t="s">
        <v>26</v>
      </c>
      <c r="C27" s="3">
        <f t="shared" si="2"/>
        <v>51.8</v>
      </c>
      <c r="D27" s="4">
        <f t="shared" si="0"/>
        <v>52</v>
      </c>
      <c r="E27" s="3">
        <v>0</v>
      </c>
      <c r="F27" s="3">
        <v>0</v>
      </c>
      <c r="G27" s="3">
        <v>0</v>
      </c>
      <c r="H27" s="4">
        <v>0.2</v>
      </c>
      <c r="I27" s="4">
        <v>0.6</v>
      </c>
      <c r="J27" s="4">
        <v>66.900000000000006</v>
      </c>
      <c r="K27" s="4">
        <v>11.5</v>
      </c>
      <c r="L27" s="4">
        <v>5.6</v>
      </c>
      <c r="M27" s="4">
        <v>5.7</v>
      </c>
      <c r="N27" s="4">
        <v>2.8</v>
      </c>
      <c r="O27" s="4">
        <v>6.7</v>
      </c>
      <c r="P27" s="4">
        <v>19.48</v>
      </c>
      <c r="Q27" s="4">
        <v>2.0699999999999998</v>
      </c>
      <c r="R27" s="4">
        <v>2.67</v>
      </c>
      <c r="S27" s="4">
        <v>96</v>
      </c>
      <c r="T27" s="4">
        <v>0.54300000000000004</v>
      </c>
      <c r="U27" s="4" t="s">
        <v>14</v>
      </c>
      <c r="V27" s="4" t="s">
        <v>14</v>
      </c>
      <c r="W27" s="4"/>
      <c r="X27" s="4"/>
      <c r="Y27" s="4"/>
      <c r="Z27" s="4">
        <v>0.498</v>
      </c>
      <c r="AA27" s="4"/>
      <c r="AB27" s="4">
        <v>0.95499999999999996</v>
      </c>
      <c r="AC27" s="4">
        <v>1.3580000000000001</v>
      </c>
      <c r="AD27" s="4"/>
      <c r="AE27" s="4">
        <v>0.96944444444444444</v>
      </c>
      <c r="AF27" s="4">
        <v>7.6999999999999999E-2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</row>
    <row r="28" spans="1:114" x14ac:dyDescent="0.45">
      <c r="A28" s="4">
        <v>27</v>
      </c>
      <c r="B28" s="4" t="s">
        <v>27</v>
      </c>
      <c r="C28" s="3">
        <f t="shared" si="2"/>
        <v>53.8</v>
      </c>
      <c r="D28" s="4">
        <f t="shared" si="0"/>
        <v>54</v>
      </c>
      <c r="E28" s="3">
        <v>0</v>
      </c>
      <c r="F28" s="3">
        <v>0</v>
      </c>
      <c r="G28" s="3">
        <v>0</v>
      </c>
      <c r="H28" s="3">
        <v>0</v>
      </c>
      <c r="I28" s="4">
        <v>0.6</v>
      </c>
      <c r="J28" s="4">
        <v>67.400000000000006</v>
      </c>
      <c r="K28" s="4">
        <v>10.9</v>
      </c>
      <c r="L28" s="4">
        <v>6.6</v>
      </c>
      <c r="M28" s="4">
        <v>5.0999999999999996</v>
      </c>
      <c r="N28" s="4">
        <v>2.4</v>
      </c>
      <c r="O28" s="4">
        <v>7</v>
      </c>
      <c r="P28" s="4">
        <v>19.28</v>
      </c>
      <c r="Q28" s="4">
        <v>2.0299999999999998</v>
      </c>
      <c r="R28" s="4">
        <v>2.67</v>
      </c>
      <c r="S28" s="4">
        <v>90</v>
      </c>
      <c r="T28" s="4">
        <v>0.57099999999999995</v>
      </c>
      <c r="U28" s="4" t="s">
        <v>14</v>
      </c>
      <c r="V28" s="4" t="s">
        <v>14</v>
      </c>
      <c r="W28" s="4"/>
      <c r="X28" s="4"/>
      <c r="Y28" s="4"/>
      <c r="Z28" s="4">
        <v>0.503</v>
      </c>
      <c r="AA28" s="4"/>
      <c r="AB28" s="4">
        <v>0.93</v>
      </c>
      <c r="AC28" s="4">
        <v>1.367</v>
      </c>
      <c r="AD28" s="4"/>
      <c r="AE28" s="4">
        <v>0.97361111111111109</v>
      </c>
      <c r="AF28" s="4">
        <v>6.9000000000000006E-2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</row>
    <row r="29" spans="1:114" x14ac:dyDescent="0.45">
      <c r="A29" s="4">
        <v>28</v>
      </c>
      <c r="B29" s="4" t="s">
        <v>28</v>
      </c>
      <c r="C29" s="3">
        <f t="shared" si="2"/>
        <v>55.8</v>
      </c>
      <c r="D29" s="4">
        <f t="shared" si="0"/>
        <v>56</v>
      </c>
      <c r="E29" s="3">
        <v>0</v>
      </c>
      <c r="F29" s="3">
        <v>0</v>
      </c>
      <c r="G29" s="3">
        <v>0</v>
      </c>
      <c r="H29" s="3">
        <v>0</v>
      </c>
      <c r="I29" s="4">
        <v>2.4</v>
      </c>
      <c r="J29" s="4">
        <v>63.1</v>
      </c>
      <c r="K29" s="4">
        <v>9.6999999999999993</v>
      </c>
      <c r="L29" s="4">
        <v>5.5</v>
      </c>
      <c r="M29" s="4">
        <v>7.2</v>
      </c>
      <c r="N29" s="4">
        <v>4</v>
      </c>
      <c r="O29" s="4">
        <v>8</v>
      </c>
      <c r="P29" s="4">
        <v>19.87</v>
      </c>
      <c r="Q29" s="4">
        <v>2.04</v>
      </c>
      <c r="R29" s="4">
        <v>2.68</v>
      </c>
      <c r="S29" s="4">
        <v>92</v>
      </c>
      <c r="T29" s="4">
        <v>0.57599999999999996</v>
      </c>
      <c r="U29" s="4" t="s">
        <v>14</v>
      </c>
      <c r="V29" s="4" t="s">
        <v>14</v>
      </c>
      <c r="W29" s="4"/>
      <c r="X29" s="4"/>
      <c r="Y29" s="4"/>
      <c r="Z29" s="4">
        <v>0.505</v>
      </c>
      <c r="AA29" s="4"/>
      <c r="AB29" s="4">
        <v>0.97699999999999998</v>
      </c>
      <c r="AC29" s="4">
        <v>1.4219999999999999</v>
      </c>
      <c r="AD29" s="4"/>
      <c r="AE29" s="4">
        <v>1.0250000000000001</v>
      </c>
      <c r="AF29" s="4">
        <v>5.0999999999999997E-2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</row>
    <row r="30" spans="1:114" x14ac:dyDescent="0.45">
      <c r="A30" s="4">
        <v>29</v>
      </c>
      <c r="B30" s="4" t="s">
        <v>29</v>
      </c>
      <c r="C30" s="3">
        <f>2+C29</f>
        <v>57.8</v>
      </c>
      <c r="D30" s="4">
        <f t="shared" si="0"/>
        <v>58</v>
      </c>
      <c r="E30" s="3">
        <v>0</v>
      </c>
      <c r="F30" s="3">
        <v>0</v>
      </c>
      <c r="G30" s="3">
        <v>0</v>
      </c>
      <c r="H30" s="3">
        <v>0</v>
      </c>
      <c r="I30" s="4">
        <v>0.4</v>
      </c>
      <c r="J30" s="4">
        <v>83</v>
      </c>
      <c r="K30" s="4">
        <v>4.2</v>
      </c>
      <c r="L30" s="4">
        <v>3.9</v>
      </c>
      <c r="M30" s="4">
        <v>2.7</v>
      </c>
      <c r="N30" s="4">
        <v>1.5</v>
      </c>
      <c r="O30" s="4">
        <v>4.3</v>
      </c>
      <c r="P30" s="4">
        <v>18.149999999999999</v>
      </c>
      <c r="Q30" s="4">
        <v>2.1</v>
      </c>
      <c r="R30" s="4">
        <v>2.66</v>
      </c>
      <c r="S30" s="4">
        <v>98</v>
      </c>
      <c r="T30" s="4">
        <v>0.49399999999999999</v>
      </c>
      <c r="U30" s="4" t="s">
        <v>14</v>
      </c>
      <c r="V30" s="4" t="s">
        <v>14</v>
      </c>
      <c r="W30" s="4"/>
      <c r="X30" s="4"/>
      <c r="Y30" s="4"/>
      <c r="Z30" s="4">
        <v>0.51200000000000001</v>
      </c>
      <c r="AA30" s="4"/>
      <c r="AB30" s="4">
        <v>0.995</v>
      </c>
      <c r="AC30" s="4">
        <v>1.464</v>
      </c>
      <c r="AD30" s="4"/>
      <c r="AE30" s="4">
        <v>1.0604166666666666</v>
      </c>
      <c r="AF30" s="4">
        <v>3.9E-2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</row>
    <row r="31" spans="1:114" x14ac:dyDescent="0.45">
      <c r="A31" s="4">
        <v>30</v>
      </c>
      <c r="B31" s="4" t="s">
        <v>30</v>
      </c>
      <c r="C31" s="3">
        <f t="shared" si="2"/>
        <v>59.8</v>
      </c>
      <c r="D31" s="4">
        <f t="shared" si="0"/>
        <v>60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4">
        <v>75.599999999999994</v>
      </c>
      <c r="K31" s="4">
        <v>6.4</v>
      </c>
      <c r="L31" s="4">
        <v>4.5</v>
      </c>
      <c r="M31" s="4">
        <v>6.1</v>
      </c>
      <c r="N31" s="4">
        <v>3.1</v>
      </c>
      <c r="O31" s="4">
        <v>4.3</v>
      </c>
      <c r="P31" s="4">
        <v>17.96</v>
      </c>
      <c r="Q31" s="4">
        <v>2.09</v>
      </c>
      <c r="R31" s="4">
        <v>2.66</v>
      </c>
      <c r="S31" s="4">
        <v>95</v>
      </c>
      <c r="T31" s="4">
        <v>0.503</v>
      </c>
      <c r="U31" s="4" t="s">
        <v>14</v>
      </c>
      <c r="V31" s="4" t="s">
        <v>14</v>
      </c>
      <c r="W31" s="4"/>
      <c r="X31" s="4"/>
      <c r="Y31" s="4"/>
      <c r="Z31" s="4">
        <v>0.52900000000000003</v>
      </c>
      <c r="AA31" s="4"/>
      <c r="AB31" s="4">
        <v>1.0029999999999999</v>
      </c>
      <c r="AC31" s="4">
        <v>1.488</v>
      </c>
      <c r="AD31" s="4"/>
      <c r="AE31" s="4">
        <v>1.0666666666666667</v>
      </c>
      <c r="AF31" s="4">
        <v>4.7E-2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</row>
    <row r="32" spans="1:114" x14ac:dyDescent="0.45">
      <c r="A32" s="4">
        <v>31</v>
      </c>
      <c r="B32" s="4" t="s">
        <v>31</v>
      </c>
      <c r="C32" s="4">
        <v>1.8</v>
      </c>
      <c r="D32" s="4">
        <v>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4">
        <v>2.2000000000000002</v>
      </c>
      <c r="L32" s="4">
        <v>12.7</v>
      </c>
      <c r="M32" s="4">
        <v>45.9</v>
      </c>
      <c r="N32" s="4">
        <v>15.4</v>
      </c>
      <c r="O32" s="4">
        <v>23.8</v>
      </c>
      <c r="P32" s="4">
        <v>61.14</v>
      </c>
      <c r="Q32" s="4">
        <v>1.59</v>
      </c>
      <c r="R32" s="4">
        <v>2.61</v>
      </c>
      <c r="S32" s="4">
        <v>98</v>
      </c>
      <c r="T32" s="4">
        <v>1.6359999999999999</v>
      </c>
      <c r="U32" s="4">
        <v>45.9</v>
      </c>
      <c r="V32" s="4">
        <v>29.9</v>
      </c>
      <c r="W32" s="4">
        <v>7.6999999999999999E-2</v>
      </c>
      <c r="X32" s="4">
        <v>8.7999999999999995E-2</v>
      </c>
      <c r="Y32" s="4">
        <v>0.114</v>
      </c>
      <c r="Z32" s="4"/>
      <c r="AA32" s="4"/>
      <c r="AB32" s="4"/>
      <c r="AC32" s="4"/>
      <c r="AD32" s="4"/>
      <c r="AE32" s="4">
        <v>0.1763888888888889</v>
      </c>
      <c r="AF32" s="4">
        <v>5.6000000000000001E-2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</row>
    <row r="33" spans="1:114" x14ac:dyDescent="0.45">
      <c r="A33" s="4">
        <v>32</v>
      </c>
      <c r="B33" s="4" t="s">
        <v>32</v>
      </c>
      <c r="C33" s="4">
        <f>2+C32</f>
        <v>3.8</v>
      </c>
      <c r="D33" s="4">
        <f>2+D32</f>
        <v>4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4">
        <v>2.2999999999999998</v>
      </c>
      <c r="L33" s="4">
        <v>15.1</v>
      </c>
      <c r="M33" s="4">
        <v>46.6</v>
      </c>
      <c r="N33" s="4">
        <v>8.3000000000000007</v>
      </c>
      <c r="O33" s="4">
        <v>27.7</v>
      </c>
      <c r="P33" s="4">
        <v>58.31</v>
      </c>
      <c r="Q33" s="4">
        <v>1.62</v>
      </c>
      <c r="R33" s="4">
        <v>2.62</v>
      </c>
      <c r="S33" s="4">
        <v>97</v>
      </c>
      <c r="T33" s="4">
        <v>1.569</v>
      </c>
      <c r="U33" s="4">
        <v>44.7</v>
      </c>
      <c r="V33" s="4">
        <v>28.7</v>
      </c>
      <c r="W33" s="4">
        <v>6.9000000000000006E-2</v>
      </c>
      <c r="X33" s="4">
        <v>8.2000000000000003E-2</v>
      </c>
      <c r="Y33" s="4">
        <v>9.7000000000000003E-2</v>
      </c>
      <c r="Z33" s="4"/>
      <c r="AA33" s="4"/>
      <c r="AB33" s="4"/>
      <c r="AC33" s="4"/>
      <c r="AD33" s="4"/>
      <c r="AE33" s="4">
        <v>0.13125000000000001</v>
      </c>
      <c r="AF33" s="4">
        <v>5.5E-2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</row>
    <row r="34" spans="1:114" x14ac:dyDescent="0.45">
      <c r="A34" s="4">
        <v>33</v>
      </c>
      <c r="B34" s="4" t="s">
        <v>33</v>
      </c>
      <c r="C34" s="4">
        <f t="shared" ref="C34:C61" si="3">2+C33</f>
        <v>5.8</v>
      </c>
      <c r="D34" s="4">
        <f t="shared" ref="D34:D61" si="4">2+D33</f>
        <v>6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4">
        <v>2.7</v>
      </c>
      <c r="L34" s="4">
        <v>13.2</v>
      </c>
      <c r="M34" s="4">
        <v>39</v>
      </c>
      <c r="N34" s="4">
        <v>15.2</v>
      </c>
      <c r="O34" s="4">
        <v>29.8</v>
      </c>
      <c r="P34" s="4">
        <v>61.97</v>
      </c>
      <c r="Q34" s="4">
        <v>1.59</v>
      </c>
      <c r="R34" s="4">
        <v>2.61</v>
      </c>
      <c r="S34" s="4">
        <v>97</v>
      </c>
      <c r="T34" s="4">
        <v>1.663</v>
      </c>
      <c r="U34" s="4">
        <v>34.9</v>
      </c>
      <c r="V34" s="4">
        <v>20.3</v>
      </c>
      <c r="W34" s="4">
        <v>7.6999999999999999E-2</v>
      </c>
      <c r="X34" s="4">
        <v>8.8999999999999996E-2</v>
      </c>
      <c r="Y34" s="4">
        <v>0.106</v>
      </c>
      <c r="Z34" s="4"/>
      <c r="AA34" s="4"/>
      <c r="AB34" s="4"/>
      <c r="AC34" s="4"/>
      <c r="AD34" s="4"/>
      <c r="AE34" s="4">
        <v>0.13819444444444443</v>
      </c>
      <c r="AF34" s="4">
        <v>6.0999999999999999E-2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</row>
    <row r="35" spans="1:114" x14ac:dyDescent="0.45">
      <c r="A35" s="4">
        <v>34</v>
      </c>
      <c r="B35" s="4" t="s">
        <v>34</v>
      </c>
      <c r="C35" s="4">
        <f t="shared" si="3"/>
        <v>7.8</v>
      </c>
      <c r="D35" s="4">
        <f t="shared" si="4"/>
        <v>8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4">
        <v>20.399999999999999</v>
      </c>
      <c r="L35" s="4">
        <v>10.199999999999999</v>
      </c>
      <c r="M35" s="4">
        <v>30</v>
      </c>
      <c r="N35" s="4">
        <v>12.1</v>
      </c>
      <c r="O35" s="4">
        <v>27.3</v>
      </c>
      <c r="P35" s="4">
        <v>51.53</v>
      </c>
      <c r="Q35" s="4">
        <v>1.62</v>
      </c>
      <c r="R35" s="4">
        <v>2.61</v>
      </c>
      <c r="S35" s="4">
        <v>93</v>
      </c>
      <c r="T35" s="4">
        <v>1.4390000000000001</v>
      </c>
      <c r="U35" s="4">
        <v>45.5</v>
      </c>
      <c r="V35" s="4">
        <v>28.8</v>
      </c>
      <c r="W35" s="4">
        <v>8.4000000000000005E-2</v>
      </c>
      <c r="X35" s="4">
        <v>9.7000000000000003E-2</v>
      </c>
      <c r="Y35" s="4">
        <v>0.128</v>
      </c>
      <c r="Z35" s="4"/>
      <c r="AA35" s="4"/>
      <c r="AB35" s="4"/>
      <c r="AC35" s="4"/>
      <c r="AD35" s="4"/>
      <c r="AE35" s="4">
        <v>0.20972222222222223</v>
      </c>
      <c r="AF35" s="4">
        <v>5.8999999999999997E-2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</row>
    <row r="36" spans="1:114" x14ac:dyDescent="0.45">
      <c r="A36" s="4">
        <v>35</v>
      </c>
      <c r="B36" s="3" t="s">
        <v>35</v>
      </c>
      <c r="C36" s="4">
        <f t="shared" si="3"/>
        <v>9.8000000000000007</v>
      </c>
      <c r="D36" s="4">
        <f t="shared" si="4"/>
        <v>10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4">
        <v>0.3</v>
      </c>
      <c r="L36" s="4">
        <v>22.9</v>
      </c>
      <c r="M36" s="4">
        <v>40.6</v>
      </c>
      <c r="N36" s="4">
        <v>8.3000000000000007</v>
      </c>
      <c r="O36" s="4">
        <v>27.8</v>
      </c>
      <c r="P36" s="4">
        <v>48.31</v>
      </c>
      <c r="Q36" s="4">
        <v>1.67</v>
      </c>
      <c r="R36" s="4">
        <v>2.63</v>
      </c>
      <c r="S36" s="4">
        <v>96</v>
      </c>
      <c r="T36" s="4">
        <v>1.327</v>
      </c>
      <c r="U36" s="4">
        <v>37.299999999999997</v>
      </c>
      <c r="V36" s="4">
        <v>23.4</v>
      </c>
      <c r="W36" s="4">
        <v>8.8999999999999996E-2</v>
      </c>
      <c r="X36" s="4">
        <v>0.11700000000000001</v>
      </c>
      <c r="Y36" s="4">
        <v>0.13900000000000001</v>
      </c>
      <c r="Z36" s="4"/>
      <c r="AA36" s="4"/>
      <c r="AB36" s="4"/>
      <c r="AC36" s="4"/>
      <c r="AD36" s="4"/>
      <c r="AE36" s="4">
        <v>0.23819444444444446</v>
      </c>
      <c r="AF36" s="4">
        <v>6.5000000000000002E-2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</row>
    <row r="37" spans="1:114" x14ac:dyDescent="0.45">
      <c r="A37" s="4">
        <v>36</v>
      </c>
      <c r="B37" s="3" t="s">
        <v>36</v>
      </c>
      <c r="C37" s="4">
        <f t="shared" si="3"/>
        <v>11.8</v>
      </c>
      <c r="D37" s="4">
        <f t="shared" si="4"/>
        <v>12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4">
        <v>0.6</v>
      </c>
      <c r="L37" s="4">
        <v>20.9</v>
      </c>
      <c r="M37" s="4">
        <v>29.8</v>
      </c>
      <c r="N37" s="4">
        <v>20.100000000000001</v>
      </c>
      <c r="O37" s="4">
        <v>28.6</v>
      </c>
      <c r="P37" s="4">
        <v>46.28</v>
      </c>
      <c r="Q37" s="4">
        <v>1.66</v>
      </c>
      <c r="R37" s="4">
        <v>2.62</v>
      </c>
      <c r="S37" s="4">
        <v>92</v>
      </c>
      <c r="T37" s="4">
        <v>1.319</v>
      </c>
      <c r="U37" s="4">
        <v>38.200000000000003</v>
      </c>
      <c r="V37" s="4">
        <v>24</v>
      </c>
      <c r="W37" s="4">
        <v>7.8E-2</v>
      </c>
      <c r="X37" s="4">
        <v>8.8999999999999996E-2</v>
      </c>
      <c r="Y37" s="4">
        <v>0.113</v>
      </c>
      <c r="Z37" s="4"/>
      <c r="AA37" s="4"/>
      <c r="AB37" s="4"/>
      <c r="AC37" s="4"/>
      <c r="AD37" s="4"/>
      <c r="AE37" s="4">
        <v>0.16458333333333333</v>
      </c>
      <c r="AF37" s="4">
        <v>5.8999999999999997E-2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</row>
    <row r="38" spans="1:114" x14ac:dyDescent="0.45">
      <c r="A38" s="4">
        <v>37</v>
      </c>
      <c r="B38" s="4" t="s">
        <v>37</v>
      </c>
      <c r="C38" s="4">
        <f t="shared" si="3"/>
        <v>13.8</v>
      </c>
      <c r="D38" s="4">
        <f t="shared" si="4"/>
        <v>14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4">
        <v>1.1000000000000001</v>
      </c>
      <c r="L38" s="4">
        <v>17.7</v>
      </c>
      <c r="M38" s="4">
        <v>29.3</v>
      </c>
      <c r="N38" s="4">
        <v>9.9</v>
      </c>
      <c r="O38" s="4">
        <v>42</v>
      </c>
      <c r="P38" s="4">
        <v>51.14</v>
      </c>
      <c r="Q38" s="4">
        <v>1.6</v>
      </c>
      <c r="R38" s="4">
        <v>2.6</v>
      </c>
      <c r="S38" s="4">
        <v>92</v>
      </c>
      <c r="T38" s="4">
        <v>1.4530000000000001</v>
      </c>
      <c r="U38" s="4">
        <v>41.4</v>
      </c>
      <c r="V38" s="4">
        <v>20</v>
      </c>
      <c r="W38" s="4">
        <v>7.6999999999999999E-2</v>
      </c>
      <c r="X38" s="4">
        <v>8.7999999999999995E-2</v>
      </c>
      <c r="Y38" s="4">
        <v>0.10299999999999999</v>
      </c>
      <c r="Z38" s="4"/>
      <c r="AA38" s="4"/>
      <c r="AB38" s="4"/>
      <c r="AC38" s="4"/>
      <c r="AD38" s="4"/>
      <c r="AE38" s="4">
        <v>0.12430555555555556</v>
      </c>
      <c r="AF38" s="4">
        <v>6.3E-2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</row>
    <row r="39" spans="1:114" x14ac:dyDescent="0.45">
      <c r="A39" s="4">
        <v>38</v>
      </c>
      <c r="B39" s="4" t="s">
        <v>38</v>
      </c>
      <c r="C39" s="4">
        <f t="shared" si="3"/>
        <v>15.8</v>
      </c>
      <c r="D39" s="4">
        <f t="shared" si="4"/>
        <v>16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4">
        <v>1.6</v>
      </c>
      <c r="L39" s="4">
        <v>24.3</v>
      </c>
      <c r="M39" s="4">
        <v>38.200000000000003</v>
      </c>
      <c r="N39" s="4">
        <v>7.6</v>
      </c>
      <c r="O39" s="4">
        <v>28.3</v>
      </c>
      <c r="P39" s="4">
        <v>47.39</v>
      </c>
      <c r="Q39" s="4">
        <v>1.62</v>
      </c>
      <c r="R39" s="4">
        <v>2.61</v>
      </c>
      <c r="S39" s="4">
        <v>90</v>
      </c>
      <c r="T39" s="4">
        <v>1.373</v>
      </c>
      <c r="U39" s="4">
        <v>40.5</v>
      </c>
      <c r="V39" s="4">
        <v>27.2</v>
      </c>
      <c r="W39" s="4">
        <v>7.2999999999999995E-2</v>
      </c>
      <c r="X39" s="4">
        <v>9.0999999999999998E-2</v>
      </c>
      <c r="Y39" s="4">
        <v>0.113</v>
      </c>
      <c r="Z39" s="4"/>
      <c r="AA39" s="4"/>
      <c r="AB39" s="4"/>
      <c r="AC39" s="4"/>
      <c r="AD39" s="4"/>
      <c r="AE39" s="4">
        <v>0.19027777777777777</v>
      </c>
      <c r="AF39" s="4">
        <v>5.1999999999999998E-2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</row>
    <row r="40" spans="1:114" x14ac:dyDescent="0.45">
      <c r="A40" s="4">
        <v>39</v>
      </c>
      <c r="B40" s="4" t="s">
        <v>39</v>
      </c>
      <c r="C40" s="4">
        <f t="shared" si="3"/>
        <v>17.8</v>
      </c>
      <c r="D40" s="4">
        <f t="shared" si="4"/>
        <v>18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4">
        <v>0.9</v>
      </c>
      <c r="L40" s="4">
        <v>17.600000000000001</v>
      </c>
      <c r="M40" s="4">
        <v>44</v>
      </c>
      <c r="N40" s="4">
        <v>9.4</v>
      </c>
      <c r="O40" s="4">
        <v>28.1</v>
      </c>
      <c r="P40" s="4">
        <v>56.81</v>
      </c>
      <c r="Q40" s="4">
        <v>1.63</v>
      </c>
      <c r="R40" s="4">
        <v>2.62</v>
      </c>
      <c r="S40" s="4">
        <v>98</v>
      </c>
      <c r="T40" s="4">
        <v>1.5189999999999999</v>
      </c>
      <c r="U40" s="4">
        <v>45.2</v>
      </c>
      <c r="V40" s="4">
        <v>30.5</v>
      </c>
      <c r="W40" s="4">
        <v>8.4000000000000005E-2</v>
      </c>
      <c r="X40" s="4">
        <v>9.8000000000000004E-2</v>
      </c>
      <c r="Y40" s="4">
        <v>0.13200000000000001</v>
      </c>
      <c r="Z40" s="4"/>
      <c r="AA40" s="4"/>
      <c r="AB40" s="4"/>
      <c r="AC40" s="4"/>
      <c r="AD40" s="4"/>
      <c r="AE40" s="4">
        <v>0.22847222222222222</v>
      </c>
      <c r="AF40" s="4">
        <v>5.7000000000000002E-2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</row>
    <row r="41" spans="1:114" x14ac:dyDescent="0.45">
      <c r="A41" s="4">
        <v>40</v>
      </c>
      <c r="B41" s="4" t="s">
        <v>40</v>
      </c>
      <c r="C41" s="4">
        <f t="shared" si="3"/>
        <v>19.8</v>
      </c>
      <c r="D41" s="4">
        <f t="shared" si="4"/>
        <v>20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4">
        <v>1.1000000000000001</v>
      </c>
      <c r="L41" s="4">
        <v>21.3</v>
      </c>
      <c r="M41" s="4">
        <v>42.1</v>
      </c>
      <c r="N41" s="4">
        <v>7.2</v>
      </c>
      <c r="O41" s="4">
        <v>28.3</v>
      </c>
      <c r="P41" s="4">
        <v>44.5</v>
      </c>
      <c r="Q41" s="4">
        <v>1.71</v>
      </c>
      <c r="R41" s="4">
        <v>2.63</v>
      </c>
      <c r="S41" s="4">
        <v>95</v>
      </c>
      <c r="T41" s="4">
        <v>1.2290000000000001</v>
      </c>
      <c r="U41" s="4">
        <v>36.4</v>
      </c>
      <c r="V41" s="4">
        <v>23.9</v>
      </c>
      <c r="W41" s="4">
        <v>7.8E-2</v>
      </c>
      <c r="X41" s="4">
        <v>8.8999999999999996E-2</v>
      </c>
      <c r="Y41" s="4">
        <v>0.11700000000000001</v>
      </c>
      <c r="Z41" s="4"/>
      <c r="AA41" s="4"/>
      <c r="AB41" s="4"/>
      <c r="AC41" s="4"/>
      <c r="AD41" s="4"/>
      <c r="AE41" s="4">
        <v>0.18333333333333335</v>
      </c>
      <c r="AF41" s="4">
        <v>5.6000000000000001E-2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</row>
    <row r="42" spans="1:114" x14ac:dyDescent="0.45">
      <c r="A42" s="4">
        <v>41</v>
      </c>
      <c r="B42" s="4" t="s">
        <v>41</v>
      </c>
      <c r="C42" s="4">
        <f t="shared" si="3"/>
        <v>21.8</v>
      </c>
      <c r="D42" s="4">
        <f t="shared" si="4"/>
        <v>22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4">
        <v>0.7</v>
      </c>
      <c r="L42" s="4">
        <v>17.600000000000001</v>
      </c>
      <c r="M42" s="4">
        <v>40.200000000000003</v>
      </c>
      <c r="N42" s="4">
        <v>14</v>
      </c>
      <c r="O42" s="4">
        <v>27.6</v>
      </c>
      <c r="P42" s="4">
        <v>42.91</v>
      </c>
      <c r="Q42" s="4">
        <v>1.69</v>
      </c>
      <c r="R42" s="4">
        <v>2.61</v>
      </c>
      <c r="S42" s="4">
        <v>92</v>
      </c>
      <c r="T42" s="4">
        <v>1.212</v>
      </c>
      <c r="U42" s="4">
        <v>37.1</v>
      </c>
      <c r="V42" s="4">
        <v>23.7</v>
      </c>
      <c r="W42" s="4">
        <v>6.9000000000000006E-2</v>
      </c>
      <c r="X42" s="4">
        <v>8.4000000000000005E-2</v>
      </c>
      <c r="Y42" s="4">
        <v>9.7000000000000003E-2</v>
      </c>
      <c r="Z42" s="4"/>
      <c r="AA42" s="4"/>
      <c r="AB42" s="4"/>
      <c r="AC42" s="4"/>
      <c r="AD42" s="4"/>
      <c r="AE42" s="4">
        <v>0.13333333333333333</v>
      </c>
      <c r="AF42" s="4">
        <v>5.6000000000000001E-2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</row>
    <row r="43" spans="1:114" x14ac:dyDescent="0.45">
      <c r="A43" s="4">
        <v>42</v>
      </c>
      <c r="B43" s="4" t="s">
        <v>42</v>
      </c>
      <c r="C43" s="4">
        <f t="shared" si="3"/>
        <v>23.8</v>
      </c>
      <c r="D43" s="4">
        <f t="shared" si="4"/>
        <v>24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4">
        <v>1.4</v>
      </c>
      <c r="L43" s="4">
        <v>15.5</v>
      </c>
      <c r="M43" s="4">
        <v>36.6</v>
      </c>
      <c r="N43" s="4">
        <v>19.600000000000001</v>
      </c>
      <c r="O43" s="4">
        <v>26.9</v>
      </c>
      <c r="P43" s="4">
        <v>54.34</v>
      </c>
      <c r="Q43" s="4">
        <v>1.63</v>
      </c>
      <c r="R43" s="4">
        <v>2.62</v>
      </c>
      <c r="S43" s="4">
        <v>97</v>
      </c>
      <c r="T43" s="4">
        <v>1.472</v>
      </c>
      <c r="U43" s="4">
        <v>37.799999999999997</v>
      </c>
      <c r="V43" s="4">
        <v>23.8</v>
      </c>
      <c r="W43" s="4">
        <v>7.0000000000000007E-2</v>
      </c>
      <c r="X43" s="4">
        <v>0.08</v>
      </c>
      <c r="Y43" s="4">
        <v>9.5000000000000001E-2</v>
      </c>
      <c r="Z43" s="4"/>
      <c r="AA43" s="4"/>
      <c r="AB43" s="4"/>
      <c r="AC43" s="4"/>
      <c r="AD43" s="4"/>
      <c r="AE43" s="4">
        <v>0.12152777777777778</v>
      </c>
      <c r="AF43" s="4">
        <v>5.6000000000000001E-2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</row>
    <row r="44" spans="1:114" x14ac:dyDescent="0.45">
      <c r="A44" s="4">
        <v>43</v>
      </c>
      <c r="B44" s="4" t="s">
        <v>43</v>
      </c>
      <c r="C44" s="4">
        <f t="shared" si="3"/>
        <v>25.8</v>
      </c>
      <c r="D44" s="4">
        <f t="shared" si="4"/>
        <v>26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4">
        <v>5.4</v>
      </c>
      <c r="L44" s="4">
        <v>24.9</v>
      </c>
      <c r="M44" s="4">
        <v>41.7</v>
      </c>
      <c r="N44" s="4">
        <v>11.7</v>
      </c>
      <c r="O44" s="4">
        <v>16.3</v>
      </c>
      <c r="P44" s="4">
        <v>40.89</v>
      </c>
      <c r="Q44" s="4">
        <v>1.76</v>
      </c>
      <c r="R44" s="4">
        <v>2.63</v>
      </c>
      <c r="S44" s="4">
        <v>97</v>
      </c>
      <c r="T44" s="4">
        <v>1.1040000000000001</v>
      </c>
      <c r="U44" s="4">
        <v>33</v>
      </c>
      <c r="V44" s="4">
        <v>23.1</v>
      </c>
      <c r="W44" s="4">
        <v>7.6999999999999999E-2</v>
      </c>
      <c r="X44" s="4">
        <v>9.7000000000000003E-2</v>
      </c>
      <c r="Y44" s="4">
        <v>0.128</v>
      </c>
      <c r="Z44" s="4"/>
      <c r="AA44" s="4"/>
      <c r="AB44" s="4"/>
      <c r="AC44" s="4"/>
      <c r="AD44" s="4"/>
      <c r="AE44" s="4">
        <v>0.24236111111111111</v>
      </c>
      <c r="AF44" s="4">
        <v>4.9000000000000002E-2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</row>
    <row r="45" spans="1:114" x14ac:dyDescent="0.45">
      <c r="A45" s="4">
        <v>44</v>
      </c>
      <c r="B45" s="4" t="s">
        <v>44</v>
      </c>
      <c r="C45" s="4">
        <f t="shared" si="3"/>
        <v>27.8</v>
      </c>
      <c r="D45" s="4">
        <f t="shared" si="4"/>
        <v>28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4">
        <v>17.100000000000001</v>
      </c>
      <c r="L45" s="4">
        <v>28.6</v>
      </c>
      <c r="M45" s="4">
        <v>31.7</v>
      </c>
      <c r="N45" s="4">
        <v>6.7</v>
      </c>
      <c r="O45" s="4">
        <v>16</v>
      </c>
      <c r="P45" s="4">
        <v>32.950000000000003</v>
      </c>
      <c r="Q45" s="4">
        <v>1.8</v>
      </c>
      <c r="R45" s="4">
        <v>2.64</v>
      </c>
      <c r="S45" s="4">
        <v>91</v>
      </c>
      <c r="T45" s="4">
        <v>0.95599999999999996</v>
      </c>
      <c r="U45" s="4">
        <v>31.6</v>
      </c>
      <c r="V45" s="4">
        <v>22.7</v>
      </c>
      <c r="W45" s="4">
        <v>8.2000000000000003E-2</v>
      </c>
      <c r="X45" s="4">
        <v>0.10199999999999999</v>
      </c>
      <c r="Y45" s="4">
        <v>0.13500000000000001</v>
      </c>
      <c r="Z45" s="4"/>
      <c r="AA45" s="4"/>
      <c r="AB45" s="4"/>
      <c r="AC45" s="4"/>
      <c r="AD45" s="4"/>
      <c r="AE45" s="4">
        <v>0.25208333333333333</v>
      </c>
      <c r="AF45" s="4">
        <v>5.2999999999999999E-2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</row>
    <row r="46" spans="1:114" x14ac:dyDescent="0.45">
      <c r="A46" s="4">
        <v>45</v>
      </c>
      <c r="B46" s="4" t="s">
        <v>45</v>
      </c>
      <c r="C46" s="4">
        <f t="shared" si="3"/>
        <v>29.8</v>
      </c>
      <c r="D46" s="4">
        <f t="shared" si="4"/>
        <v>30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4">
        <v>48</v>
      </c>
      <c r="L46" s="4">
        <v>13</v>
      </c>
      <c r="M46" s="4">
        <v>25.6</v>
      </c>
      <c r="N46" s="4">
        <v>3.8</v>
      </c>
      <c r="O46" s="4">
        <v>9.6999999999999993</v>
      </c>
      <c r="P46" s="4">
        <v>28.34</v>
      </c>
      <c r="Q46" s="4">
        <v>1.8</v>
      </c>
      <c r="R46" s="4">
        <v>2.68</v>
      </c>
      <c r="S46" s="4">
        <v>83</v>
      </c>
      <c r="T46" s="4">
        <v>0.91400000000000003</v>
      </c>
      <c r="U46" s="4" t="s">
        <v>14</v>
      </c>
      <c r="V46" s="4" t="s">
        <v>14</v>
      </c>
      <c r="W46" s="4"/>
      <c r="X46" s="4"/>
      <c r="Y46" s="4"/>
      <c r="Z46" s="4">
        <v>0.47399999999999998</v>
      </c>
      <c r="AA46" s="4"/>
      <c r="AB46" s="4">
        <v>0.86599999999999999</v>
      </c>
      <c r="AC46" s="4">
        <v>1.258</v>
      </c>
      <c r="AD46" s="4"/>
      <c r="AE46" s="4">
        <v>0.89166666666666661</v>
      </c>
      <c r="AF46" s="4">
        <v>8.2000000000000003E-2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</row>
    <row r="47" spans="1:114" x14ac:dyDescent="0.45">
      <c r="A47" s="4">
        <v>46</v>
      </c>
      <c r="B47" s="4" t="s">
        <v>46</v>
      </c>
      <c r="C47" s="4">
        <f t="shared" si="3"/>
        <v>31.8</v>
      </c>
      <c r="D47" s="4">
        <f t="shared" si="4"/>
        <v>32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4">
        <v>16.600000000000001</v>
      </c>
      <c r="L47" s="4">
        <v>22.6</v>
      </c>
      <c r="M47" s="4">
        <v>35.5</v>
      </c>
      <c r="N47" s="4">
        <v>9.6</v>
      </c>
      <c r="O47" s="4">
        <v>15.7</v>
      </c>
      <c r="P47" s="4">
        <v>36.520000000000003</v>
      </c>
      <c r="Q47" s="4">
        <v>1.81</v>
      </c>
      <c r="R47" s="4">
        <v>2.64</v>
      </c>
      <c r="S47" s="4">
        <v>98</v>
      </c>
      <c r="T47" s="4">
        <v>0.98499999999999999</v>
      </c>
      <c r="U47" s="4">
        <v>35.1</v>
      </c>
      <c r="V47" s="4">
        <v>26</v>
      </c>
      <c r="W47" s="4">
        <v>8.4000000000000005E-2</v>
      </c>
      <c r="X47" s="4">
        <v>0.106</v>
      </c>
      <c r="Y47" s="4">
        <v>0.13800000000000001</v>
      </c>
      <c r="Z47" s="4"/>
      <c r="AA47" s="4"/>
      <c r="AB47" s="4"/>
      <c r="AC47" s="4"/>
      <c r="AD47" s="4"/>
      <c r="AE47" s="4">
        <v>0.25694444444444448</v>
      </c>
      <c r="AF47" s="4">
        <v>5.5E-2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</row>
    <row r="48" spans="1:114" x14ac:dyDescent="0.45">
      <c r="A48" s="4">
        <v>47</v>
      </c>
      <c r="B48" s="4" t="s">
        <v>47</v>
      </c>
      <c r="C48" s="4">
        <f t="shared" si="3"/>
        <v>33.799999999999997</v>
      </c>
      <c r="D48" s="4">
        <f t="shared" si="4"/>
        <v>34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4">
        <v>2.7</v>
      </c>
      <c r="L48" s="4">
        <v>24.3</v>
      </c>
      <c r="M48" s="4">
        <v>47.8</v>
      </c>
      <c r="N48" s="4">
        <v>9.1</v>
      </c>
      <c r="O48" s="4">
        <v>16.100000000000001</v>
      </c>
      <c r="P48" s="4">
        <v>34.82</v>
      </c>
      <c r="Q48" s="4">
        <v>1.82</v>
      </c>
      <c r="R48" s="4">
        <v>2.63</v>
      </c>
      <c r="S48" s="4">
        <v>97</v>
      </c>
      <c r="T48" s="4">
        <v>0.94799999999999995</v>
      </c>
      <c r="U48" s="4">
        <v>34.9</v>
      </c>
      <c r="V48" s="4">
        <v>23.6</v>
      </c>
      <c r="W48" s="4">
        <v>8.8999999999999996E-2</v>
      </c>
      <c r="X48" s="4">
        <v>0.109</v>
      </c>
      <c r="Y48" s="4">
        <v>0.14599999999999999</v>
      </c>
      <c r="Z48" s="4"/>
      <c r="AA48" s="4"/>
      <c r="AB48" s="4"/>
      <c r="AC48" s="4"/>
      <c r="AD48" s="4"/>
      <c r="AE48" s="4">
        <v>0.27777777777777779</v>
      </c>
      <c r="AF48" s="4">
        <v>5.6000000000000001E-2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</row>
    <row r="49" spans="1:114" x14ac:dyDescent="0.45">
      <c r="A49" s="4">
        <v>48</v>
      </c>
      <c r="B49" s="4" t="s">
        <v>48</v>
      </c>
      <c r="C49" s="4">
        <f t="shared" si="3"/>
        <v>35.799999999999997</v>
      </c>
      <c r="D49" s="4">
        <f t="shared" si="4"/>
        <v>36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4">
        <v>81.5</v>
      </c>
      <c r="L49" s="4">
        <v>5.9</v>
      </c>
      <c r="M49" s="4">
        <v>3.4</v>
      </c>
      <c r="N49" s="4">
        <v>2.4</v>
      </c>
      <c r="O49" s="4">
        <v>6.8</v>
      </c>
      <c r="P49" s="4">
        <v>28.29</v>
      </c>
      <c r="Q49" s="4">
        <v>1.85</v>
      </c>
      <c r="R49" s="4">
        <v>2.68</v>
      </c>
      <c r="S49" s="4">
        <v>88</v>
      </c>
      <c r="T49" s="4">
        <v>0.86099999999999999</v>
      </c>
      <c r="U49" s="4" t="s">
        <v>14</v>
      </c>
      <c r="V49" s="4" t="s">
        <v>14</v>
      </c>
      <c r="W49" s="4"/>
      <c r="X49" s="4"/>
      <c r="Y49" s="4"/>
      <c r="Z49" s="4">
        <v>0.48899999999999999</v>
      </c>
      <c r="AA49" s="4"/>
      <c r="AB49" s="4">
        <v>0.89300000000000002</v>
      </c>
      <c r="AC49" s="4">
        <v>1.331</v>
      </c>
      <c r="AD49" s="4"/>
      <c r="AE49" s="4">
        <v>0.95138888888888884</v>
      </c>
      <c r="AF49" s="4">
        <v>6.2E-2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</row>
    <row r="50" spans="1:114" x14ac:dyDescent="0.45">
      <c r="A50" s="3">
        <v>49</v>
      </c>
      <c r="B50" s="3" t="s">
        <v>49</v>
      </c>
      <c r="C50" s="4">
        <f t="shared" si="3"/>
        <v>37.799999999999997</v>
      </c>
      <c r="D50" s="4">
        <f t="shared" si="4"/>
        <v>38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4">
        <v>0.1</v>
      </c>
      <c r="L50" s="4">
        <v>17.5</v>
      </c>
      <c r="M50" s="4">
        <v>18.7</v>
      </c>
      <c r="N50" s="4">
        <v>18.7</v>
      </c>
      <c r="O50" s="4">
        <v>45</v>
      </c>
      <c r="P50" s="4">
        <v>21.91</v>
      </c>
      <c r="Q50" s="4">
        <v>2.0099999999999998</v>
      </c>
      <c r="R50" s="4">
        <v>2.73</v>
      </c>
      <c r="S50" s="4">
        <v>91</v>
      </c>
      <c r="T50" s="4">
        <v>0.65500000000000003</v>
      </c>
      <c r="U50" s="4">
        <v>48.1</v>
      </c>
      <c r="V50" s="4">
        <v>25.6</v>
      </c>
      <c r="W50" s="4"/>
      <c r="X50" s="4"/>
      <c r="Y50" s="4"/>
      <c r="Z50" s="4">
        <v>0.69599999999999995</v>
      </c>
      <c r="AA50" s="4"/>
      <c r="AB50" s="4">
        <v>0.98399999999999999</v>
      </c>
      <c r="AC50" s="4">
        <v>1.2509999999999999</v>
      </c>
      <c r="AD50" s="4"/>
      <c r="AE50" s="4">
        <v>0.64513888888888882</v>
      </c>
      <c r="AF50" s="4">
        <v>0.42299999999999999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</row>
    <row r="51" spans="1:114" x14ac:dyDescent="0.45">
      <c r="A51" s="4">
        <v>50</v>
      </c>
      <c r="B51" s="4" t="s">
        <v>50</v>
      </c>
      <c r="C51" s="4">
        <f t="shared" si="3"/>
        <v>39.799999999999997</v>
      </c>
      <c r="D51" s="4">
        <f t="shared" si="4"/>
        <v>40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4">
        <v>0.1</v>
      </c>
      <c r="L51" s="4">
        <v>16.3</v>
      </c>
      <c r="M51" s="4">
        <v>18.600000000000001</v>
      </c>
      <c r="N51" s="4">
        <v>10.3</v>
      </c>
      <c r="O51" s="4">
        <v>54.8</v>
      </c>
      <c r="P51" s="4">
        <v>22.78</v>
      </c>
      <c r="Q51" s="4">
        <v>2.02</v>
      </c>
      <c r="R51" s="4">
        <v>2.72</v>
      </c>
      <c r="S51" s="4">
        <v>96</v>
      </c>
      <c r="T51" s="4">
        <v>0.64800000000000002</v>
      </c>
      <c r="U51" s="4">
        <v>43.9</v>
      </c>
      <c r="V51" s="4">
        <v>21.6</v>
      </c>
      <c r="W51" s="4"/>
      <c r="X51" s="4"/>
      <c r="Y51" s="4"/>
      <c r="Z51" s="4">
        <v>0.63800000000000001</v>
      </c>
      <c r="AA51" s="4"/>
      <c r="AB51" s="4">
        <v>0.91200000000000003</v>
      </c>
      <c r="AC51" s="4">
        <v>1.167</v>
      </c>
      <c r="AD51" s="4"/>
      <c r="AE51" s="4">
        <v>0.61597222222222225</v>
      </c>
      <c r="AF51" s="4">
        <v>0.377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</row>
    <row r="52" spans="1:114" x14ac:dyDescent="0.45">
      <c r="A52" s="4">
        <v>51</v>
      </c>
      <c r="B52" s="4" t="s">
        <v>51</v>
      </c>
      <c r="C52" s="4">
        <f t="shared" si="3"/>
        <v>41.8</v>
      </c>
      <c r="D52" s="4">
        <f t="shared" si="4"/>
        <v>42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4">
        <v>0.1</v>
      </c>
      <c r="L52" s="4">
        <v>10.1</v>
      </c>
      <c r="M52" s="4">
        <v>21.8</v>
      </c>
      <c r="N52" s="4">
        <v>9.1</v>
      </c>
      <c r="O52" s="4">
        <v>58.9</v>
      </c>
      <c r="P52" s="4">
        <v>22.5</v>
      </c>
      <c r="Q52" s="4">
        <v>2.0099999999999998</v>
      </c>
      <c r="R52" s="4">
        <v>2.72</v>
      </c>
      <c r="S52" s="4">
        <v>93</v>
      </c>
      <c r="T52" s="4">
        <v>0.65900000000000003</v>
      </c>
      <c r="U52" s="4">
        <v>46.2</v>
      </c>
      <c r="V52" s="4">
        <v>19.899999999999999</v>
      </c>
      <c r="W52" s="4"/>
      <c r="X52" s="4"/>
      <c r="Y52" s="4"/>
      <c r="Z52" s="4">
        <v>0.629</v>
      </c>
      <c r="AA52" s="4"/>
      <c r="AB52" s="4">
        <v>0.89300000000000002</v>
      </c>
      <c r="AC52" s="4">
        <v>1.1299999999999999</v>
      </c>
      <c r="AD52" s="4"/>
      <c r="AE52" s="4">
        <v>0.58680555555555558</v>
      </c>
      <c r="AF52" s="4">
        <v>0.38300000000000001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</row>
    <row r="53" spans="1:114" x14ac:dyDescent="0.45">
      <c r="A53" s="3">
        <v>52</v>
      </c>
      <c r="B53" s="3" t="s">
        <v>52</v>
      </c>
      <c r="C53" s="4">
        <f t="shared" si="3"/>
        <v>43.8</v>
      </c>
      <c r="D53" s="4">
        <f t="shared" si="4"/>
        <v>44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4">
        <v>1.1000000000000001</v>
      </c>
      <c r="L53" s="4">
        <v>15.3</v>
      </c>
      <c r="M53" s="4">
        <v>18.100000000000001</v>
      </c>
      <c r="N53" s="4">
        <v>15.4</v>
      </c>
      <c r="O53" s="4">
        <v>50.2</v>
      </c>
      <c r="P53" s="4">
        <v>21.65</v>
      </c>
      <c r="Q53" s="4">
        <v>2.0499999999999998</v>
      </c>
      <c r="R53" s="4">
        <v>2.73</v>
      </c>
      <c r="S53" s="4">
        <v>96</v>
      </c>
      <c r="T53" s="4">
        <v>0.61499999999999999</v>
      </c>
      <c r="U53" s="4">
        <v>44.2</v>
      </c>
      <c r="V53" s="4">
        <v>20.8</v>
      </c>
      <c r="W53" s="4"/>
      <c r="X53" s="4"/>
      <c r="Y53" s="4"/>
      <c r="Z53" s="4">
        <v>0.65600000000000003</v>
      </c>
      <c r="AA53" s="4"/>
      <c r="AB53" s="4">
        <v>0.93</v>
      </c>
      <c r="AC53" s="4">
        <v>1.169</v>
      </c>
      <c r="AD53" s="4"/>
      <c r="AE53" s="4">
        <v>0.59861111111111109</v>
      </c>
      <c r="AF53" s="4">
        <v>0.40600000000000003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</row>
    <row r="54" spans="1:114" x14ac:dyDescent="0.45">
      <c r="A54" s="3">
        <v>53</v>
      </c>
      <c r="B54" s="3" t="s">
        <v>53</v>
      </c>
      <c r="C54" s="4">
        <f t="shared" si="3"/>
        <v>45.8</v>
      </c>
      <c r="D54" s="4">
        <f t="shared" si="4"/>
        <v>46</v>
      </c>
      <c r="E54" s="3">
        <v>0</v>
      </c>
      <c r="F54" s="3">
        <v>14.1</v>
      </c>
      <c r="G54" s="3">
        <v>9.1999999999999993</v>
      </c>
      <c r="H54" s="3">
        <v>2.1</v>
      </c>
      <c r="I54" s="3">
        <v>2.4</v>
      </c>
      <c r="J54" s="3">
        <v>2.5</v>
      </c>
      <c r="K54" s="4">
        <v>5.5</v>
      </c>
      <c r="L54" s="4">
        <v>12.3</v>
      </c>
      <c r="M54" s="4">
        <v>12</v>
      </c>
      <c r="N54" s="4">
        <v>11.5</v>
      </c>
      <c r="O54" s="4">
        <v>28.4</v>
      </c>
      <c r="P54" s="4">
        <v>25.91</v>
      </c>
      <c r="Q54" s="4">
        <v>1.98</v>
      </c>
      <c r="R54" s="4">
        <v>2.71</v>
      </c>
      <c r="S54" s="4">
        <v>97</v>
      </c>
      <c r="T54" s="4">
        <v>0.72599999999999998</v>
      </c>
      <c r="U54" s="4">
        <v>33.4</v>
      </c>
      <c r="V54" s="4">
        <v>18.8</v>
      </c>
      <c r="W54" s="4"/>
      <c r="X54" s="4"/>
      <c r="Y54" s="4"/>
      <c r="Z54" s="4">
        <v>0.41899999999999998</v>
      </c>
      <c r="AA54" s="4"/>
      <c r="AB54" s="4">
        <v>0.63800000000000001</v>
      </c>
      <c r="AC54" s="4">
        <v>0.91200000000000003</v>
      </c>
      <c r="AD54" s="4"/>
      <c r="AE54" s="4">
        <v>0.5756944444444444</v>
      </c>
      <c r="AF54" s="4">
        <v>0.16400000000000001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</row>
    <row r="55" spans="1:114" x14ac:dyDescent="0.45">
      <c r="A55" s="3">
        <v>54</v>
      </c>
      <c r="B55" s="3" t="s">
        <v>54</v>
      </c>
      <c r="C55" s="4">
        <f t="shared" si="3"/>
        <v>47.8</v>
      </c>
      <c r="D55" s="4">
        <f t="shared" si="4"/>
        <v>48</v>
      </c>
      <c r="E55" s="3">
        <v>0</v>
      </c>
      <c r="F55" s="3">
        <v>0</v>
      </c>
      <c r="G55" s="3">
        <v>0</v>
      </c>
      <c r="H55" s="3">
        <v>0</v>
      </c>
      <c r="I55" s="3">
        <v>3.1</v>
      </c>
      <c r="J55" s="3">
        <v>48.2</v>
      </c>
      <c r="K55" s="4">
        <v>8</v>
      </c>
      <c r="L55" s="4">
        <v>8.1</v>
      </c>
      <c r="M55" s="4">
        <v>11.1</v>
      </c>
      <c r="N55" s="4">
        <v>3.2</v>
      </c>
      <c r="O55" s="4">
        <v>18.100000000000001</v>
      </c>
      <c r="P55" s="4">
        <v>14.05</v>
      </c>
      <c r="Q55" s="4">
        <v>2.2000000000000002</v>
      </c>
      <c r="R55" s="4">
        <v>2.7</v>
      </c>
      <c r="S55" s="4">
        <v>95</v>
      </c>
      <c r="T55" s="4">
        <v>0.39900000000000002</v>
      </c>
      <c r="U55" s="4">
        <v>19.399999999999999</v>
      </c>
      <c r="V55" s="4">
        <v>10.6</v>
      </c>
      <c r="W55" s="4"/>
      <c r="X55" s="4"/>
      <c r="Y55" s="4"/>
      <c r="Z55" s="4">
        <v>0.41199999999999998</v>
      </c>
      <c r="AA55" s="4"/>
      <c r="AB55" s="4">
        <v>0.60199999999999998</v>
      </c>
      <c r="AC55" s="4">
        <v>0.875</v>
      </c>
      <c r="AD55" s="4"/>
      <c r="AE55" s="4">
        <v>0.5444444444444444</v>
      </c>
      <c r="AF55" s="4">
        <v>0.16700000000000001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</row>
    <row r="56" spans="1:114" x14ac:dyDescent="0.45">
      <c r="A56" s="4">
        <v>55</v>
      </c>
      <c r="B56" s="4" t="s">
        <v>55</v>
      </c>
      <c r="C56" s="4">
        <f t="shared" si="3"/>
        <v>49.8</v>
      </c>
      <c r="D56" s="4">
        <f t="shared" si="4"/>
        <v>50</v>
      </c>
      <c r="E56" s="3">
        <v>0</v>
      </c>
      <c r="F56" s="3">
        <v>0</v>
      </c>
      <c r="G56" s="3">
        <v>0</v>
      </c>
      <c r="H56" s="3">
        <v>0</v>
      </c>
      <c r="I56" s="4">
        <v>1.5</v>
      </c>
      <c r="J56" s="4">
        <v>45</v>
      </c>
      <c r="K56" s="4">
        <v>15.6</v>
      </c>
      <c r="L56" s="4">
        <v>8</v>
      </c>
      <c r="M56" s="4">
        <v>9.3000000000000007</v>
      </c>
      <c r="N56" s="4">
        <v>10.8</v>
      </c>
      <c r="O56" s="4">
        <v>9.9</v>
      </c>
      <c r="P56" s="4">
        <v>28.53</v>
      </c>
      <c r="Q56" s="4">
        <v>1.9</v>
      </c>
      <c r="R56" s="4">
        <v>2.68</v>
      </c>
      <c r="S56" s="4">
        <v>94</v>
      </c>
      <c r="T56" s="4">
        <v>0.81100000000000005</v>
      </c>
      <c r="U56" s="4" t="s">
        <v>14</v>
      </c>
      <c r="V56" s="4" t="s">
        <v>14</v>
      </c>
      <c r="W56" s="4"/>
      <c r="X56" s="4"/>
      <c r="Y56" s="4"/>
      <c r="Z56" s="4">
        <v>0.48899999999999999</v>
      </c>
      <c r="AA56" s="4"/>
      <c r="AB56" s="4">
        <v>0.84799999999999998</v>
      </c>
      <c r="AC56" s="4">
        <v>1.282</v>
      </c>
      <c r="AD56" s="4"/>
      <c r="AE56" s="4">
        <v>0.90208333333333324</v>
      </c>
      <c r="AF56" s="4">
        <v>0.08</v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</row>
    <row r="57" spans="1:114" x14ac:dyDescent="0.45">
      <c r="A57" s="4">
        <v>56</v>
      </c>
      <c r="B57" s="4" t="s">
        <v>56</v>
      </c>
      <c r="C57" s="4">
        <f t="shared" si="3"/>
        <v>51.8</v>
      </c>
      <c r="D57" s="4">
        <f t="shared" si="4"/>
        <v>52</v>
      </c>
      <c r="E57" s="3">
        <v>0</v>
      </c>
      <c r="F57" s="3">
        <v>0</v>
      </c>
      <c r="G57" s="3">
        <v>0</v>
      </c>
      <c r="H57" s="4">
        <v>1.6</v>
      </c>
      <c r="I57" s="4">
        <v>0.8</v>
      </c>
      <c r="J57" s="4">
        <v>51.2</v>
      </c>
      <c r="K57" s="4">
        <v>29.9</v>
      </c>
      <c r="L57" s="4">
        <v>5</v>
      </c>
      <c r="M57" s="4">
        <v>3.1</v>
      </c>
      <c r="N57" s="4">
        <v>1.7</v>
      </c>
      <c r="O57" s="4">
        <v>6.7</v>
      </c>
      <c r="P57" s="4">
        <v>27.3</v>
      </c>
      <c r="Q57" s="4">
        <v>1.89</v>
      </c>
      <c r="R57" s="4">
        <v>2.68</v>
      </c>
      <c r="S57" s="4">
        <v>90</v>
      </c>
      <c r="T57" s="4">
        <v>0.81100000000000005</v>
      </c>
      <c r="U57" s="4" t="s">
        <v>14</v>
      </c>
      <c r="V57" s="4" t="s">
        <v>14</v>
      </c>
      <c r="W57" s="4"/>
      <c r="X57" s="4"/>
      <c r="Y57" s="4"/>
      <c r="Z57" s="4">
        <v>0.49399999999999999</v>
      </c>
      <c r="AA57" s="4"/>
      <c r="AB57" s="4">
        <v>0.90800000000000003</v>
      </c>
      <c r="AC57" s="4">
        <v>1.3380000000000001</v>
      </c>
      <c r="AD57" s="4"/>
      <c r="AE57" s="4">
        <v>0.95347222222222217</v>
      </c>
      <c r="AF57" s="4">
        <v>9.6000000000000002E-2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</row>
    <row r="58" spans="1:114" x14ac:dyDescent="0.45">
      <c r="A58" s="3">
        <v>57</v>
      </c>
      <c r="B58" s="3" t="s">
        <v>57</v>
      </c>
      <c r="C58" s="4">
        <f t="shared" si="3"/>
        <v>53.8</v>
      </c>
      <c r="D58" s="4">
        <f t="shared" si="4"/>
        <v>54</v>
      </c>
      <c r="E58" s="3">
        <v>0</v>
      </c>
      <c r="F58" s="3">
        <v>0</v>
      </c>
      <c r="G58" s="3">
        <v>0</v>
      </c>
      <c r="H58" s="3">
        <v>0</v>
      </c>
      <c r="I58" s="3">
        <v>3.7</v>
      </c>
      <c r="J58" s="3">
        <v>70.099999999999994</v>
      </c>
      <c r="K58" s="4">
        <v>6.3</v>
      </c>
      <c r="L58" s="4">
        <v>5.5</v>
      </c>
      <c r="M58" s="4">
        <v>7.2</v>
      </c>
      <c r="N58" s="4">
        <v>2.5</v>
      </c>
      <c r="O58" s="4">
        <v>4.7</v>
      </c>
      <c r="P58" s="4">
        <v>17.77</v>
      </c>
      <c r="Q58" s="4">
        <v>1.94</v>
      </c>
      <c r="R58" s="4">
        <v>2.67</v>
      </c>
      <c r="S58" s="4">
        <v>77</v>
      </c>
      <c r="T58" s="4">
        <v>0.61799999999999999</v>
      </c>
      <c r="U58" s="4" t="s">
        <v>14</v>
      </c>
      <c r="V58" s="4" t="s">
        <v>14</v>
      </c>
      <c r="W58" s="4"/>
      <c r="X58" s="4"/>
      <c r="Y58" s="4"/>
      <c r="Z58" s="4">
        <v>0.498</v>
      </c>
      <c r="AA58" s="4"/>
      <c r="AB58" s="4">
        <v>0.94099999999999995</v>
      </c>
      <c r="AC58" s="4">
        <v>1.367</v>
      </c>
      <c r="AD58" s="4"/>
      <c r="AE58" s="4">
        <v>0.97986111111111107</v>
      </c>
      <c r="AF58" s="4">
        <v>6.6000000000000003E-2</v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</row>
    <row r="59" spans="1:114" x14ac:dyDescent="0.45">
      <c r="A59" s="4">
        <v>58</v>
      </c>
      <c r="B59" s="4" t="s">
        <v>58</v>
      </c>
      <c r="C59" s="4">
        <f t="shared" si="3"/>
        <v>55.8</v>
      </c>
      <c r="D59" s="4">
        <f t="shared" si="4"/>
        <v>56</v>
      </c>
      <c r="E59" s="3">
        <v>0</v>
      </c>
      <c r="F59" s="3">
        <v>0</v>
      </c>
      <c r="G59" s="3">
        <v>0</v>
      </c>
      <c r="H59" s="4">
        <v>0.3</v>
      </c>
      <c r="I59" s="4">
        <v>2.8</v>
      </c>
      <c r="J59" s="4">
        <v>68</v>
      </c>
      <c r="K59" s="4">
        <v>10.6</v>
      </c>
      <c r="L59" s="4">
        <v>4.5</v>
      </c>
      <c r="M59" s="4">
        <v>4.5</v>
      </c>
      <c r="N59" s="4">
        <v>2.8</v>
      </c>
      <c r="O59" s="4">
        <v>6.5</v>
      </c>
      <c r="P59" s="4">
        <v>17.89</v>
      </c>
      <c r="Q59" s="4">
        <v>2.0299999999999998</v>
      </c>
      <c r="R59" s="4">
        <v>2.67</v>
      </c>
      <c r="S59" s="4">
        <v>87</v>
      </c>
      <c r="T59" s="4">
        <v>0.55200000000000005</v>
      </c>
      <c r="U59" s="4" t="s">
        <v>14</v>
      </c>
      <c r="V59" s="4" t="s">
        <v>14</v>
      </c>
      <c r="W59" s="4"/>
      <c r="X59" s="4"/>
      <c r="Y59" s="4"/>
      <c r="Z59" s="4">
        <v>0.503</v>
      </c>
      <c r="AA59" s="4"/>
      <c r="AB59" s="4">
        <v>0.97499999999999998</v>
      </c>
      <c r="AC59" s="4">
        <v>1.4219999999999999</v>
      </c>
      <c r="AD59" s="4"/>
      <c r="AE59" s="4">
        <v>1.0270833333333333</v>
      </c>
      <c r="AF59" s="4">
        <v>4.8000000000000001E-2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</row>
    <row r="60" spans="1:114" x14ac:dyDescent="0.45">
      <c r="A60" s="4">
        <v>59</v>
      </c>
      <c r="B60" s="4" t="s">
        <v>59</v>
      </c>
      <c r="C60" s="4">
        <f t="shared" si="3"/>
        <v>57.8</v>
      </c>
      <c r="D60" s="4">
        <f t="shared" si="4"/>
        <v>58</v>
      </c>
      <c r="E60" s="3">
        <v>0</v>
      </c>
      <c r="F60" s="3">
        <v>0</v>
      </c>
      <c r="G60" s="4">
        <v>3.9</v>
      </c>
      <c r="H60" s="4">
        <v>5.9</v>
      </c>
      <c r="I60" s="4">
        <v>32.4</v>
      </c>
      <c r="J60" s="4">
        <v>38.799999999999997</v>
      </c>
      <c r="K60" s="4">
        <v>3.1</v>
      </c>
      <c r="L60" s="4">
        <v>3.9</v>
      </c>
      <c r="M60" s="4">
        <v>5.3</v>
      </c>
      <c r="N60" s="4">
        <v>2.2000000000000002</v>
      </c>
      <c r="O60" s="4">
        <v>5.3</v>
      </c>
      <c r="P60" s="4">
        <v>16.190000000000001</v>
      </c>
      <c r="Q60" s="4">
        <v>2.02</v>
      </c>
      <c r="R60" s="4">
        <v>2.66</v>
      </c>
      <c r="S60" s="4">
        <v>81</v>
      </c>
      <c r="T60" s="4">
        <v>0.52900000000000003</v>
      </c>
      <c r="U60" s="4" t="s">
        <v>14</v>
      </c>
      <c r="V60" s="4" t="s">
        <v>14</v>
      </c>
      <c r="W60" s="4"/>
      <c r="X60" s="4"/>
      <c r="Y60" s="4"/>
      <c r="Z60" s="4">
        <v>0.52100000000000002</v>
      </c>
      <c r="AA60" s="4"/>
      <c r="AB60" s="4">
        <v>1.01</v>
      </c>
      <c r="AC60" s="4">
        <v>1.4710000000000001</v>
      </c>
      <c r="AD60" s="4"/>
      <c r="AE60" s="4">
        <v>1.0583333333333333</v>
      </c>
      <c r="AF60" s="4">
        <v>5.0999999999999997E-2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</row>
    <row r="61" spans="1:114" x14ac:dyDescent="0.45">
      <c r="A61" s="4">
        <v>60</v>
      </c>
      <c r="B61" s="4" t="s">
        <v>60</v>
      </c>
      <c r="C61" s="4">
        <f t="shared" si="3"/>
        <v>59.8</v>
      </c>
      <c r="D61" s="4">
        <f t="shared" si="4"/>
        <v>60</v>
      </c>
      <c r="E61" s="3">
        <v>0</v>
      </c>
      <c r="F61" s="3">
        <v>0</v>
      </c>
      <c r="G61" s="4">
        <v>3</v>
      </c>
      <c r="H61" s="4">
        <v>6</v>
      </c>
      <c r="I61" s="4">
        <v>33.4</v>
      </c>
      <c r="J61" s="4">
        <v>36.799999999999997</v>
      </c>
      <c r="K61" s="4">
        <v>3.2</v>
      </c>
      <c r="L61" s="4">
        <v>4.5999999999999996</v>
      </c>
      <c r="M61" s="4">
        <v>5.3</v>
      </c>
      <c r="N61" s="4">
        <v>2.2999999999999998</v>
      </c>
      <c r="O61" s="4">
        <v>5.4</v>
      </c>
      <c r="P61" s="4">
        <v>14.01</v>
      </c>
      <c r="Q61" s="4">
        <v>1.99</v>
      </c>
      <c r="R61" s="4">
        <v>2.66</v>
      </c>
      <c r="S61" s="4">
        <v>72</v>
      </c>
      <c r="T61" s="4">
        <v>0.52</v>
      </c>
      <c r="U61" s="4" t="s">
        <v>14</v>
      </c>
      <c r="V61" s="4" t="s">
        <v>14</v>
      </c>
      <c r="W61" s="4"/>
      <c r="X61" s="4"/>
      <c r="Y61" s="4"/>
      <c r="Z61" s="4">
        <v>0.52900000000000003</v>
      </c>
      <c r="AA61" s="4"/>
      <c r="AB61" s="4">
        <v>1.034</v>
      </c>
      <c r="AC61" s="4">
        <v>1.486</v>
      </c>
      <c r="AD61" s="4"/>
      <c r="AE61" s="4">
        <v>1.0666666666666667</v>
      </c>
      <c r="AF61" s="4">
        <v>5.8999999999999997E-2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</row>
    <row r="62" spans="1:114" x14ac:dyDescent="0.45">
      <c r="A62" s="3">
        <v>61</v>
      </c>
      <c r="B62" s="3" t="s">
        <v>61</v>
      </c>
      <c r="C62" s="3">
        <v>2</v>
      </c>
      <c r="D62" s="3">
        <v>2.2000000000000002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4">
        <v>0.9</v>
      </c>
      <c r="L62" s="4">
        <v>9.5</v>
      </c>
      <c r="M62" s="4">
        <v>25.8</v>
      </c>
      <c r="N62" s="4">
        <v>19.100000000000001</v>
      </c>
      <c r="O62" s="4">
        <v>44.4</v>
      </c>
      <c r="P62" s="4">
        <v>57.89</v>
      </c>
      <c r="Q62" s="4">
        <v>1.56</v>
      </c>
      <c r="R62" s="4">
        <v>2.6</v>
      </c>
      <c r="S62" s="4">
        <v>98</v>
      </c>
      <c r="T62" s="4">
        <v>1.796</v>
      </c>
      <c r="U62" s="4">
        <v>49.7</v>
      </c>
      <c r="V62" s="4">
        <v>31.1</v>
      </c>
      <c r="W62" s="4">
        <v>7.0999999999999994E-2</v>
      </c>
      <c r="X62" s="4">
        <v>8.2000000000000003E-2</v>
      </c>
      <c r="Y62" s="4">
        <v>9.5000000000000001E-2</v>
      </c>
      <c r="Z62" s="4"/>
      <c r="AA62" s="4"/>
      <c r="AB62" s="4"/>
      <c r="AC62" s="4"/>
      <c r="AD62" s="4"/>
      <c r="AE62" s="4">
        <v>0.11458333333333333</v>
      </c>
      <c r="AF62" s="4">
        <v>5.8999999999999997E-2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</row>
    <row r="63" spans="1:114" x14ac:dyDescent="0.45">
      <c r="A63" s="4">
        <v>62</v>
      </c>
      <c r="B63" s="4" t="s">
        <v>62</v>
      </c>
      <c r="C63" s="4">
        <f>2+C62</f>
        <v>4</v>
      </c>
      <c r="D63" s="4">
        <f>2+D62</f>
        <v>4.2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4">
        <v>1</v>
      </c>
      <c r="L63" s="4">
        <v>11.2</v>
      </c>
      <c r="M63" s="4">
        <v>14</v>
      </c>
      <c r="N63" s="4">
        <v>12.7</v>
      </c>
      <c r="O63" s="4">
        <v>61.2</v>
      </c>
      <c r="P63" s="4">
        <v>70.87</v>
      </c>
      <c r="Q63" s="4">
        <v>1.53</v>
      </c>
      <c r="R63" s="4">
        <v>2.59</v>
      </c>
      <c r="S63" s="4">
        <v>98</v>
      </c>
      <c r="T63" s="4">
        <v>1.8779999999999999</v>
      </c>
      <c r="U63" s="4">
        <v>55.8</v>
      </c>
      <c r="V63" s="4">
        <v>33.5</v>
      </c>
      <c r="W63" s="4">
        <v>7.6999999999999999E-2</v>
      </c>
      <c r="X63" s="4">
        <v>8.6999999999999994E-2</v>
      </c>
      <c r="Y63" s="4">
        <v>9.7000000000000003E-2</v>
      </c>
      <c r="Z63" s="4"/>
      <c r="AA63" s="4"/>
      <c r="AB63" s="4"/>
      <c r="AC63" s="4"/>
      <c r="AD63" s="4"/>
      <c r="AE63" s="4">
        <v>9.7916666666666666E-2</v>
      </c>
      <c r="AF63" s="4">
        <v>6.6000000000000003E-2</v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</row>
    <row r="64" spans="1:114" x14ac:dyDescent="0.45">
      <c r="A64" s="3">
        <v>63</v>
      </c>
      <c r="B64" s="4" t="s">
        <v>63</v>
      </c>
      <c r="C64" s="4">
        <f t="shared" ref="C64:C91" si="5">2+C63</f>
        <v>6</v>
      </c>
      <c r="D64" s="4">
        <f t="shared" ref="D64:D91" si="6">2+D63</f>
        <v>6.2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4">
        <v>2.8</v>
      </c>
      <c r="L64" s="4">
        <v>10.7</v>
      </c>
      <c r="M64" s="4">
        <v>22.9</v>
      </c>
      <c r="N64" s="4">
        <v>14.6</v>
      </c>
      <c r="O64" s="4">
        <v>50.8</v>
      </c>
      <c r="P64" s="4">
        <v>67.53</v>
      </c>
      <c r="Q64" s="4">
        <v>1.54</v>
      </c>
      <c r="R64" s="4">
        <v>2.61</v>
      </c>
      <c r="S64" s="4">
        <v>96</v>
      </c>
      <c r="T64" s="4">
        <v>1.837</v>
      </c>
      <c r="U64" s="4">
        <v>56</v>
      </c>
      <c r="V64" s="4">
        <v>31</v>
      </c>
      <c r="W64" s="4">
        <v>8.2000000000000003E-2</v>
      </c>
      <c r="X64" s="4">
        <v>9.0999999999999998E-2</v>
      </c>
      <c r="Y64" s="4">
        <v>0.109</v>
      </c>
      <c r="Z64" s="4"/>
      <c r="AA64" s="4"/>
      <c r="AB64" s="4"/>
      <c r="AC64" s="4"/>
      <c r="AD64" s="4"/>
      <c r="AE64" s="4">
        <v>0.13125000000000001</v>
      </c>
      <c r="AF64" s="4">
        <v>6.7000000000000004E-2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</row>
    <row r="65" spans="1:114" x14ac:dyDescent="0.45">
      <c r="A65" s="4">
        <v>64</v>
      </c>
      <c r="B65" s="4" t="s">
        <v>64</v>
      </c>
      <c r="C65" s="4">
        <f t="shared" si="5"/>
        <v>8</v>
      </c>
      <c r="D65" s="4">
        <f t="shared" si="6"/>
        <v>8.1999999999999993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4">
        <v>42.2</v>
      </c>
      <c r="L65" s="4">
        <v>10.6</v>
      </c>
      <c r="M65" s="4">
        <v>37.799999999999997</v>
      </c>
      <c r="N65" s="4">
        <v>9.1999999999999993</v>
      </c>
      <c r="O65" s="4">
        <v>39.700000000000003</v>
      </c>
      <c r="P65" s="4">
        <v>68.03</v>
      </c>
      <c r="Q65" s="4">
        <v>1.55</v>
      </c>
      <c r="R65" s="4">
        <v>2.6</v>
      </c>
      <c r="S65" s="4">
        <v>97</v>
      </c>
      <c r="T65" s="4">
        <v>1.8260000000000001</v>
      </c>
      <c r="U65" s="4">
        <v>53.1</v>
      </c>
      <c r="V65" s="4">
        <v>32.9</v>
      </c>
      <c r="W65" s="4">
        <v>7.4999999999999997E-2</v>
      </c>
      <c r="X65" s="4">
        <v>8.5999999999999993E-2</v>
      </c>
      <c r="Y65" s="4">
        <v>9.7000000000000003E-2</v>
      </c>
      <c r="Z65" s="4"/>
      <c r="AA65" s="4"/>
      <c r="AB65" s="4"/>
      <c r="AC65" s="4"/>
      <c r="AD65" s="4"/>
      <c r="AE65" s="4">
        <v>0.10486111111111111</v>
      </c>
      <c r="AF65" s="4">
        <v>6.4000000000000001E-2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</row>
    <row r="66" spans="1:114" x14ac:dyDescent="0.45">
      <c r="A66" s="3">
        <v>65</v>
      </c>
      <c r="B66" s="4" t="s">
        <v>65</v>
      </c>
      <c r="C66" s="4">
        <f t="shared" si="5"/>
        <v>10</v>
      </c>
      <c r="D66" s="4">
        <f t="shared" si="6"/>
        <v>10.199999999999999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4">
        <v>5.7</v>
      </c>
      <c r="L66" s="4">
        <v>20.9</v>
      </c>
      <c r="M66" s="4">
        <v>11.9</v>
      </c>
      <c r="N66" s="4">
        <v>7.7</v>
      </c>
      <c r="O66" s="4">
        <v>17.399999999999999</v>
      </c>
      <c r="P66" s="4">
        <v>31.64</v>
      </c>
      <c r="Q66" s="4">
        <v>1.83</v>
      </c>
      <c r="R66" s="4">
        <v>2.63</v>
      </c>
      <c r="S66" s="4">
        <v>93</v>
      </c>
      <c r="T66" s="4">
        <v>0.89200000000000002</v>
      </c>
      <c r="U66" s="4">
        <v>33.799999999999997</v>
      </c>
      <c r="V66" s="4">
        <v>22.4</v>
      </c>
      <c r="W66" s="4">
        <v>9.0999999999999998E-2</v>
      </c>
      <c r="X66" s="4">
        <v>0.11700000000000001</v>
      </c>
      <c r="Y66" s="4">
        <v>0.14499999999999999</v>
      </c>
      <c r="Z66" s="4"/>
      <c r="AA66" s="4"/>
      <c r="AB66" s="4"/>
      <c r="AC66" s="4"/>
      <c r="AD66" s="4"/>
      <c r="AE66" s="4">
        <v>0.25694444444444448</v>
      </c>
      <c r="AF66" s="4">
        <v>6.4000000000000001E-2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</row>
    <row r="67" spans="1:114" x14ac:dyDescent="0.45">
      <c r="A67" s="4">
        <v>66</v>
      </c>
      <c r="B67" s="4" t="s">
        <v>66</v>
      </c>
      <c r="C67" s="4">
        <f t="shared" si="5"/>
        <v>12</v>
      </c>
      <c r="D67" s="4">
        <f t="shared" si="6"/>
        <v>12.2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4">
        <v>3</v>
      </c>
      <c r="L67" s="4">
        <v>15</v>
      </c>
      <c r="M67" s="4">
        <v>33.799999999999997</v>
      </c>
      <c r="N67" s="4">
        <v>9.8000000000000007</v>
      </c>
      <c r="O67" s="4">
        <v>35.6</v>
      </c>
      <c r="P67" s="4">
        <v>49.6</v>
      </c>
      <c r="Q67" s="4">
        <v>1.65</v>
      </c>
      <c r="R67" s="4">
        <v>2.62</v>
      </c>
      <c r="S67" s="4">
        <v>94</v>
      </c>
      <c r="T67" s="4">
        <v>1.3819999999999999</v>
      </c>
      <c r="U67" s="4">
        <v>43.2</v>
      </c>
      <c r="V67" s="4">
        <v>22.6</v>
      </c>
      <c r="W67" s="4">
        <v>7.2999999999999995E-2</v>
      </c>
      <c r="X67" s="4">
        <v>8.7999999999999995E-2</v>
      </c>
      <c r="Y67" s="4">
        <v>0.10199999999999999</v>
      </c>
      <c r="Z67" s="4"/>
      <c r="AA67" s="4"/>
      <c r="AB67" s="4"/>
      <c r="AC67" s="4"/>
      <c r="AD67" s="4"/>
      <c r="AE67" s="4">
        <v>0.13819444444444443</v>
      </c>
      <c r="AF67" s="4">
        <v>5.8000000000000003E-2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</row>
    <row r="68" spans="1:114" x14ac:dyDescent="0.45">
      <c r="A68" s="3">
        <v>67</v>
      </c>
      <c r="B68" s="4" t="s">
        <v>67</v>
      </c>
      <c r="C68" s="4">
        <f t="shared" si="5"/>
        <v>14</v>
      </c>
      <c r="D68" s="4">
        <f t="shared" si="6"/>
        <v>14.2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4">
        <v>2.9</v>
      </c>
      <c r="L68" s="4">
        <v>18.5</v>
      </c>
      <c r="M68" s="4">
        <v>37.299999999999997</v>
      </c>
      <c r="N68" s="4">
        <v>14.5</v>
      </c>
      <c r="O68" s="4">
        <v>26.6</v>
      </c>
      <c r="P68" s="4">
        <v>54.67</v>
      </c>
      <c r="Q68" s="4">
        <v>1.62</v>
      </c>
      <c r="R68" s="4">
        <v>2.61</v>
      </c>
      <c r="S68" s="4">
        <v>94</v>
      </c>
      <c r="T68" s="4">
        <v>1.4390000000000001</v>
      </c>
      <c r="U68" s="4">
        <v>39.6</v>
      </c>
      <c r="V68" s="4">
        <v>26.2</v>
      </c>
      <c r="W68" s="4" t="s">
        <v>68</v>
      </c>
      <c r="X68" s="4">
        <v>8.7999999999999995E-2</v>
      </c>
      <c r="Y68" s="4">
        <v>0.109</v>
      </c>
      <c r="Z68" s="4"/>
      <c r="AA68" s="4"/>
      <c r="AB68" s="4"/>
      <c r="AC68" s="4"/>
      <c r="AD68" s="4"/>
      <c r="AE68" s="4">
        <v>0.18333333333333335</v>
      </c>
      <c r="AF68" s="4">
        <v>5.0999999999999997E-2</v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</row>
    <row r="69" spans="1:114" x14ac:dyDescent="0.45">
      <c r="A69" s="4">
        <v>68</v>
      </c>
      <c r="B69" s="4" t="s">
        <v>69</v>
      </c>
      <c r="C69" s="4">
        <f t="shared" si="5"/>
        <v>16</v>
      </c>
      <c r="D69" s="4">
        <f t="shared" si="6"/>
        <v>16.2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4">
        <v>1.2</v>
      </c>
      <c r="L69" s="4">
        <v>28.8</v>
      </c>
      <c r="M69" s="4">
        <v>28.9</v>
      </c>
      <c r="N69" s="4">
        <v>9.1</v>
      </c>
      <c r="O69" s="4">
        <v>30.3</v>
      </c>
      <c r="P69" s="4">
        <v>46.14</v>
      </c>
      <c r="Q69" s="4">
        <v>1.66</v>
      </c>
      <c r="R69" s="4">
        <v>2.6</v>
      </c>
      <c r="S69" s="4">
        <v>94</v>
      </c>
      <c r="T69" s="4">
        <v>1.2809999999999999</v>
      </c>
      <c r="U69" s="4">
        <v>43.6</v>
      </c>
      <c r="V69" s="4">
        <v>25</v>
      </c>
      <c r="W69" s="4">
        <v>0.08</v>
      </c>
      <c r="X69" s="4">
        <v>9.5000000000000001E-2</v>
      </c>
      <c r="Y69" s="4">
        <v>0.115</v>
      </c>
      <c r="Z69" s="4"/>
      <c r="AA69" s="4"/>
      <c r="AB69" s="4"/>
      <c r="AC69" s="4"/>
      <c r="AD69" s="4"/>
      <c r="AE69" s="4">
        <v>0.16458333333333333</v>
      </c>
      <c r="AF69" s="4">
        <v>6.2E-2</v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</row>
    <row r="70" spans="1:114" x14ac:dyDescent="0.45">
      <c r="A70" s="3">
        <v>69</v>
      </c>
      <c r="B70" s="4" t="s">
        <v>70</v>
      </c>
      <c r="C70" s="4">
        <f t="shared" si="5"/>
        <v>18</v>
      </c>
      <c r="D70" s="4">
        <f t="shared" si="6"/>
        <v>18.2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4">
        <v>1.1000000000000001</v>
      </c>
      <c r="L70" s="4">
        <v>21.1</v>
      </c>
      <c r="M70" s="4">
        <v>37.1</v>
      </c>
      <c r="N70" s="4">
        <v>13.2</v>
      </c>
      <c r="O70" s="4">
        <v>27.5</v>
      </c>
      <c r="P70" s="4">
        <v>45.09</v>
      </c>
      <c r="Q70" s="4">
        <v>1.66</v>
      </c>
      <c r="R70" s="4">
        <v>2.62</v>
      </c>
      <c r="S70" s="4">
        <v>91</v>
      </c>
      <c r="T70" s="4">
        <v>1.298</v>
      </c>
      <c r="U70" s="4">
        <v>35.299999999999997</v>
      </c>
      <c r="V70" s="4">
        <v>22.7</v>
      </c>
      <c r="W70" s="4">
        <v>7.6999999999999999E-2</v>
      </c>
      <c r="X70" s="4">
        <v>0.1</v>
      </c>
      <c r="Y70" s="4">
        <v>0.128</v>
      </c>
      <c r="Z70" s="4"/>
      <c r="AA70" s="4"/>
      <c r="AB70" s="4"/>
      <c r="AC70" s="4"/>
      <c r="AD70" s="4"/>
      <c r="AE70" s="4">
        <v>0.24236111111111111</v>
      </c>
      <c r="AF70" s="4">
        <v>0.05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</row>
    <row r="71" spans="1:114" x14ac:dyDescent="0.45">
      <c r="A71" s="4">
        <v>70</v>
      </c>
      <c r="B71" s="4" t="s">
        <v>71</v>
      </c>
      <c r="C71" s="4">
        <f t="shared" si="5"/>
        <v>20</v>
      </c>
      <c r="D71" s="4">
        <f t="shared" si="6"/>
        <v>20.2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4">
        <v>0.7</v>
      </c>
      <c r="L71" s="4">
        <v>15.6</v>
      </c>
      <c r="M71" s="4">
        <v>49.5</v>
      </c>
      <c r="N71" s="4">
        <v>6.5</v>
      </c>
      <c r="O71" s="4">
        <v>27.3</v>
      </c>
      <c r="P71" s="4">
        <v>51.65</v>
      </c>
      <c r="Q71" s="4">
        <v>1.66</v>
      </c>
      <c r="R71" s="4">
        <v>2.63</v>
      </c>
      <c r="S71" s="4">
        <v>96</v>
      </c>
      <c r="T71" s="4">
        <v>1.413</v>
      </c>
      <c r="U71" s="4">
        <v>36.1</v>
      </c>
      <c r="V71" s="4">
        <v>22.3</v>
      </c>
      <c r="W71" s="4">
        <v>8.3000000000000004E-2</v>
      </c>
      <c r="X71" s="4">
        <v>0.106</v>
      </c>
      <c r="Y71" s="4">
        <v>0.13700000000000001</v>
      </c>
      <c r="Z71" s="4"/>
      <c r="AA71" s="4"/>
      <c r="AB71" s="4"/>
      <c r="AC71" s="4"/>
      <c r="AD71" s="4"/>
      <c r="AE71" s="4">
        <v>0.25416666666666665</v>
      </c>
      <c r="AF71" s="4">
        <v>5.5E-2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</row>
    <row r="72" spans="1:114" x14ac:dyDescent="0.45">
      <c r="A72" s="3">
        <v>71</v>
      </c>
      <c r="B72" s="4" t="s">
        <v>72</v>
      </c>
      <c r="C72" s="4">
        <f t="shared" si="5"/>
        <v>22</v>
      </c>
      <c r="D72" s="4">
        <f t="shared" si="6"/>
        <v>22.2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4">
        <v>8.5</v>
      </c>
      <c r="L72" s="4">
        <v>20.100000000000001</v>
      </c>
      <c r="M72" s="4">
        <v>33.299999999999997</v>
      </c>
      <c r="N72" s="4">
        <v>16.899999999999999</v>
      </c>
      <c r="O72" s="4">
        <v>29</v>
      </c>
      <c r="P72" s="4">
        <v>43.3</v>
      </c>
      <c r="Q72" s="4">
        <v>1.67</v>
      </c>
      <c r="R72" s="4">
        <v>2.62</v>
      </c>
      <c r="S72" s="4">
        <v>92</v>
      </c>
      <c r="T72" s="4">
        <v>1.2390000000000001</v>
      </c>
      <c r="U72" s="4">
        <v>40.200000000000003</v>
      </c>
      <c r="V72" s="4">
        <v>26.3</v>
      </c>
      <c r="W72" s="4">
        <v>7.8E-2</v>
      </c>
      <c r="X72" s="4">
        <v>9.0999999999999998E-2</v>
      </c>
      <c r="Y72" s="4">
        <v>0.111</v>
      </c>
      <c r="Z72" s="4"/>
      <c r="AA72" s="4"/>
      <c r="AB72" s="4"/>
      <c r="AC72" s="4"/>
      <c r="AD72" s="4"/>
      <c r="AE72" s="4">
        <v>0.15763888888888888</v>
      </c>
      <c r="AF72" s="4">
        <v>6.0999999999999999E-2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</row>
    <row r="73" spans="1:114" x14ac:dyDescent="0.45">
      <c r="A73" s="3">
        <v>72</v>
      </c>
      <c r="B73" s="3" t="s">
        <v>73</v>
      </c>
      <c r="C73" s="4">
        <f t="shared" si="5"/>
        <v>24</v>
      </c>
      <c r="D73" s="4">
        <f t="shared" si="6"/>
        <v>24.2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4">
        <v>67.8</v>
      </c>
      <c r="L73" s="4">
        <v>17.2</v>
      </c>
      <c r="M73" s="4">
        <v>3.1</v>
      </c>
      <c r="N73" s="4">
        <v>2.2000000000000002</v>
      </c>
      <c r="O73" s="4">
        <v>9.6999999999999993</v>
      </c>
      <c r="P73" s="4">
        <v>25.56</v>
      </c>
      <c r="Q73" s="4">
        <v>1.73</v>
      </c>
      <c r="R73" s="4">
        <v>2.68</v>
      </c>
      <c r="S73" s="4">
        <v>73</v>
      </c>
      <c r="T73" s="4">
        <v>0.94199999999999995</v>
      </c>
      <c r="U73" s="4" t="s">
        <v>14</v>
      </c>
      <c r="V73" s="4" t="s">
        <v>14</v>
      </c>
      <c r="W73" s="4"/>
      <c r="X73" s="4"/>
      <c r="Y73" s="4"/>
      <c r="Z73" s="4">
        <v>0.46899999999999997</v>
      </c>
      <c r="AA73" s="4"/>
      <c r="AB73" s="4">
        <v>0.86599999999999999</v>
      </c>
      <c r="AC73" s="4">
        <v>1.258</v>
      </c>
      <c r="AD73" s="4"/>
      <c r="AE73" s="4">
        <v>0.8979166666666667</v>
      </c>
      <c r="AF73" s="4">
        <v>7.4999999999999997E-2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</row>
    <row r="74" spans="1:114" x14ac:dyDescent="0.45">
      <c r="A74" s="3">
        <v>73</v>
      </c>
      <c r="B74" s="4" t="s">
        <v>74</v>
      </c>
      <c r="C74" s="4">
        <f t="shared" si="5"/>
        <v>26</v>
      </c>
      <c r="D74" s="4">
        <f t="shared" si="6"/>
        <v>26.2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4">
        <v>70.2</v>
      </c>
      <c r="L74" s="4">
        <v>14.8</v>
      </c>
      <c r="M74" s="4">
        <v>7.9</v>
      </c>
      <c r="N74" s="4">
        <v>3</v>
      </c>
      <c r="O74" s="4">
        <v>4.0999999999999996</v>
      </c>
      <c r="P74" s="4">
        <v>30.84</v>
      </c>
      <c r="Q74" s="4">
        <v>1.88</v>
      </c>
      <c r="R74" s="4">
        <v>2.67</v>
      </c>
      <c r="S74" s="4">
        <v>96</v>
      </c>
      <c r="T74" s="4">
        <v>0.85399999999999998</v>
      </c>
      <c r="U74" s="4" t="s">
        <v>14</v>
      </c>
      <c r="V74" s="4" t="s">
        <v>14</v>
      </c>
      <c r="W74" s="4"/>
      <c r="X74" s="4"/>
      <c r="Y74" s="4"/>
      <c r="Z74" s="4">
        <v>0.47799999999999998</v>
      </c>
      <c r="AA74" s="4"/>
      <c r="AB74" s="4">
        <v>0.875</v>
      </c>
      <c r="AC74" s="4">
        <v>1.294</v>
      </c>
      <c r="AD74" s="4"/>
      <c r="AE74" s="4">
        <v>0.92499999999999993</v>
      </c>
      <c r="AF74" s="4">
        <v>6.6000000000000003E-2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</row>
    <row r="75" spans="1:114" x14ac:dyDescent="0.45">
      <c r="A75" s="4">
        <v>74</v>
      </c>
      <c r="B75" s="4" t="s">
        <v>75</v>
      </c>
      <c r="C75" s="4">
        <f t="shared" si="5"/>
        <v>28</v>
      </c>
      <c r="D75" s="4">
        <f t="shared" si="6"/>
        <v>28.2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4">
        <v>67.2</v>
      </c>
      <c r="L75" s="4">
        <v>19.8</v>
      </c>
      <c r="M75" s="4">
        <v>3.5</v>
      </c>
      <c r="N75" s="4">
        <v>2.5</v>
      </c>
      <c r="O75" s="4">
        <v>7</v>
      </c>
      <c r="P75" s="4">
        <v>28.9</v>
      </c>
      <c r="Q75" s="4">
        <v>1.79</v>
      </c>
      <c r="R75" s="4">
        <v>2.68</v>
      </c>
      <c r="S75" s="4">
        <v>83</v>
      </c>
      <c r="T75" s="4">
        <v>0.92800000000000005</v>
      </c>
      <c r="U75" s="4" t="s">
        <v>14</v>
      </c>
      <c r="V75" s="4" t="s">
        <v>14</v>
      </c>
      <c r="W75" s="4"/>
      <c r="X75" s="4"/>
      <c r="Y75" s="4"/>
      <c r="Z75" s="4">
        <v>0.49199999999999999</v>
      </c>
      <c r="AA75" s="4"/>
      <c r="AB75" s="4">
        <v>0.89700000000000002</v>
      </c>
      <c r="AC75" s="4">
        <v>1.3180000000000001</v>
      </c>
      <c r="AD75" s="4"/>
      <c r="AE75" s="4">
        <v>0.93472222222222223</v>
      </c>
      <c r="AF75" s="4">
        <v>7.6999999999999999E-2</v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</row>
    <row r="76" spans="1:114" x14ac:dyDescent="0.45">
      <c r="A76" s="3">
        <v>75</v>
      </c>
      <c r="B76" s="4" t="s">
        <v>76</v>
      </c>
      <c r="C76" s="4">
        <f t="shared" si="5"/>
        <v>30</v>
      </c>
      <c r="D76" s="4">
        <f t="shared" si="6"/>
        <v>30.2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4">
        <v>72.099999999999994</v>
      </c>
      <c r="L76" s="4">
        <v>16.7</v>
      </c>
      <c r="M76" s="4">
        <v>3.8</v>
      </c>
      <c r="N76" s="4">
        <v>3</v>
      </c>
      <c r="O76" s="4">
        <v>4.5</v>
      </c>
      <c r="P76" s="4">
        <v>32.26</v>
      </c>
      <c r="Q76" s="4">
        <v>1.77</v>
      </c>
      <c r="R76" s="4">
        <v>2.67</v>
      </c>
      <c r="S76" s="4">
        <v>87</v>
      </c>
      <c r="T76" s="4">
        <v>0.99299999999999999</v>
      </c>
      <c r="U76" s="4" t="s">
        <v>14</v>
      </c>
      <c r="V76" s="4" t="s">
        <v>14</v>
      </c>
      <c r="W76" s="4"/>
      <c r="X76" s="4"/>
      <c r="Y76" s="4"/>
      <c r="Z76" s="4">
        <v>0.48499999999999999</v>
      </c>
      <c r="AA76" s="4"/>
      <c r="AB76" s="4">
        <v>0.85699999999999998</v>
      </c>
      <c r="AC76" s="4">
        <v>1.282</v>
      </c>
      <c r="AD76" s="4"/>
      <c r="AE76" s="4">
        <v>0.90416666666666667</v>
      </c>
      <c r="AF76" s="4">
        <v>0.30780000000000002</v>
      </c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</row>
    <row r="77" spans="1:114" x14ac:dyDescent="0.45">
      <c r="A77" s="4">
        <v>76</v>
      </c>
      <c r="B77" s="4" t="s">
        <v>77</v>
      </c>
      <c r="C77" s="4">
        <f t="shared" si="5"/>
        <v>32</v>
      </c>
      <c r="D77" s="4">
        <f t="shared" si="6"/>
        <v>32.200000000000003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4">
        <v>82.4</v>
      </c>
      <c r="L77" s="4">
        <v>6.9</v>
      </c>
      <c r="M77" s="4">
        <v>3.6</v>
      </c>
      <c r="N77" s="4">
        <v>2.8</v>
      </c>
      <c r="O77" s="4">
        <v>4.3</v>
      </c>
      <c r="P77" s="4">
        <v>32.200000000000003</v>
      </c>
      <c r="Q77" s="4">
        <v>1.74</v>
      </c>
      <c r="R77" s="4">
        <v>2.68</v>
      </c>
      <c r="S77" s="4">
        <v>84</v>
      </c>
      <c r="T77" s="4">
        <v>1.03</v>
      </c>
      <c r="U77" s="4" t="s">
        <v>14</v>
      </c>
      <c r="V77" s="4" t="s">
        <v>14</v>
      </c>
      <c r="W77" s="4"/>
      <c r="X77" s="4"/>
      <c r="Y77" s="4"/>
      <c r="Z77" s="4">
        <v>0.49</v>
      </c>
      <c r="AA77" s="4"/>
      <c r="AB77" s="4">
        <v>0.88400000000000001</v>
      </c>
      <c r="AC77" s="4">
        <v>1.323</v>
      </c>
      <c r="AD77" s="4"/>
      <c r="AE77" s="4">
        <v>0.94305555555555554</v>
      </c>
      <c r="AF77" s="4">
        <v>6.6000000000000003E-2</v>
      </c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</row>
    <row r="78" spans="1:114" x14ac:dyDescent="0.45">
      <c r="A78" s="3">
        <v>77</v>
      </c>
      <c r="B78" s="4" t="s">
        <v>78</v>
      </c>
      <c r="C78" s="4">
        <f t="shared" si="5"/>
        <v>34</v>
      </c>
      <c r="D78" s="4">
        <f t="shared" si="6"/>
        <v>34.200000000000003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4">
        <v>83.5</v>
      </c>
      <c r="L78" s="4">
        <v>6.6</v>
      </c>
      <c r="M78" s="4">
        <v>2.9</v>
      </c>
      <c r="N78" s="4">
        <v>1.5</v>
      </c>
      <c r="O78" s="4">
        <v>5.6</v>
      </c>
      <c r="P78" s="4">
        <v>29.58</v>
      </c>
      <c r="Q78" s="4">
        <v>1.9</v>
      </c>
      <c r="R78" s="4">
        <v>2.66</v>
      </c>
      <c r="S78" s="4">
        <v>97</v>
      </c>
      <c r="T78" s="4">
        <v>0.81</v>
      </c>
      <c r="U78" s="4" t="s">
        <v>14</v>
      </c>
      <c r="V78" s="4" t="s">
        <v>14</v>
      </c>
      <c r="W78" s="4"/>
      <c r="X78" s="4"/>
      <c r="Y78" s="4"/>
      <c r="Z78" s="4">
        <v>0.48599999999999999</v>
      </c>
      <c r="AA78" s="4"/>
      <c r="AB78" s="4">
        <v>0.90400000000000003</v>
      </c>
      <c r="AC78" s="4">
        <v>1.349</v>
      </c>
      <c r="AD78" s="4"/>
      <c r="AE78" s="4">
        <v>0.96319444444444446</v>
      </c>
      <c r="AF78" s="4">
        <v>6.3E-2</v>
      </c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</row>
    <row r="79" spans="1:114" x14ac:dyDescent="0.45">
      <c r="A79" s="4">
        <v>78</v>
      </c>
      <c r="B79" s="4" t="s">
        <v>79</v>
      </c>
      <c r="C79" s="4">
        <f t="shared" si="5"/>
        <v>36</v>
      </c>
      <c r="D79" s="4">
        <f t="shared" si="6"/>
        <v>36.200000000000003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4">
        <v>85.9</v>
      </c>
      <c r="L79" s="4">
        <v>5.2</v>
      </c>
      <c r="M79" s="4">
        <v>2.5</v>
      </c>
      <c r="N79" s="4">
        <v>1.4</v>
      </c>
      <c r="O79" s="4">
        <v>5</v>
      </c>
      <c r="P79" s="4">
        <v>30.83</v>
      </c>
      <c r="Q79" s="4">
        <v>1.86</v>
      </c>
      <c r="R79" s="4">
        <v>2.68</v>
      </c>
      <c r="S79" s="4">
        <v>93</v>
      </c>
      <c r="T79" s="4">
        <v>0.88700000000000001</v>
      </c>
      <c r="U79" s="4" t="s">
        <v>14</v>
      </c>
      <c r="V79" s="4" t="s">
        <v>14</v>
      </c>
      <c r="W79" s="4"/>
      <c r="X79" s="4"/>
      <c r="Y79" s="4"/>
      <c r="Z79" s="4">
        <v>0.48499999999999999</v>
      </c>
      <c r="AA79" s="4"/>
      <c r="AB79" s="4">
        <v>0.85699999999999998</v>
      </c>
      <c r="AC79" s="4">
        <v>1.3129999999999999</v>
      </c>
      <c r="AD79" s="4"/>
      <c r="AE79" s="4">
        <v>0.93680555555555556</v>
      </c>
      <c r="AF79" s="4">
        <v>5.7000000000000002E-2</v>
      </c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</row>
    <row r="80" spans="1:114" x14ac:dyDescent="0.45">
      <c r="A80" s="3">
        <v>79</v>
      </c>
      <c r="B80" s="4" t="s">
        <v>80</v>
      </c>
      <c r="C80" s="4">
        <f t="shared" si="5"/>
        <v>38</v>
      </c>
      <c r="D80" s="4">
        <f t="shared" si="6"/>
        <v>38.200000000000003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4">
        <v>1.7</v>
      </c>
      <c r="L80" s="4">
        <v>15.9</v>
      </c>
      <c r="M80" s="4">
        <v>27.6</v>
      </c>
      <c r="N80" s="4">
        <v>4.5</v>
      </c>
      <c r="O80" s="4">
        <v>20.3</v>
      </c>
      <c r="P80" s="4">
        <v>19.98</v>
      </c>
      <c r="Q80" s="4">
        <v>2.0499999999999998</v>
      </c>
      <c r="R80" s="4">
        <v>2.72</v>
      </c>
      <c r="S80" s="4">
        <v>92</v>
      </c>
      <c r="T80" s="4">
        <v>0.59099999999999997</v>
      </c>
      <c r="U80" s="4">
        <v>39</v>
      </c>
      <c r="V80" s="4">
        <v>19.3</v>
      </c>
      <c r="W80" s="4"/>
      <c r="X80" s="4"/>
      <c r="Y80" s="4"/>
      <c r="Z80" s="4">
        <v>0.59099999999999997</v>
      </c>
      <c r="AA80" s="4"/>
      <c r="AB80" s="4">
        <v>0.875</v>
      </c>
      <c r="AC80" s="4">
        <v>1.1080000000000001</v>
      </c>
      <c r="AD80" s="4"/>
      <c r="AE80" s="4">
        <v>0.60486111111111118</v>
      </c>
      <c r="AF80" s="4">
        <v>0.34</v>
      </c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</row>
    <row r="81" spans="1:114" x14ac:dyDescent="0.45">
      <c r="A81" s="4">
        <v>80</v>
      </c>
      <c r="B81" s="4" t="s">
        <v>81</v>
      </c>
      <c r="C81" s="4">
        <f t="shared" si="5"/>
        <v>40</v>
      </c>
      <c r="D81" s="4">
        <f t="shared" si="6"/>
        <v>40.200000000000003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4">
        <v>2.7</v>
      </c>
      <c r="L81" s="4">
        <v>17.100000000000001</v>
      </c>
      <c r="M81" s="4">
        <v>21.4</v>
      </c>
      <c r="N81" s="4">
        <v>7.8</v>
      </c>
      <c r="O81" s="4">
        <v>51</v>
      </c>
      <c r="P81" s="4">
        <v>19.87</v>
      </c>
      <c r="Q81" s="4">
        <v>2.0299999999999998</v>
      </c>
      <c r="R81" s="4">
        <v>2.72</v>
      </c>
      <c r="S81" s="4">
        <v>89</v>
      </c>
      <c r="T81" s="4">
        <v>0.60899999999999999</v>
      </c>
      <c r="U81" s="4">
        <v>38.700000000000003</v>
      </c>
      <c r="V81" s="4">
        <v>18.3</v>
      </c>
      <c r="W81" s="4"/>
      <c r="X81" s="4"/>
      <c r="Y81" s="4"/>
      <c r="Z81" s="4">
        <v>0.64400000000000002</v>
      </c>
      <c r="AA81" s="4"/>
      <c r="AB81" s="4">
        <v>0.91200000000000003</v>
      </c>
      <c r="AC81" s="4">
        <v>1.1479999999999999</v>
      </c>
      <c r="AD81" s="4"/>
      <c r="AE81" s="4">
        <v>0.58958333333333335</v>
      </c>
      <c r="AF81" s="4">
        <v>0.39600000000000002</v>
      </c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</row>
    <row r="82" spans="1:114" x14ac:dyDescent="0.45">
      <c r="A82" s="3">
        <v>81</v>
      </c>
      <c r="B82" s="4" t="s">
        <v>82</v>
      </c>
      <c r="C82" s="4">
        <f t="shared" si="5"/>
        <v>42</v>
      </c>
      <c r="D82" s="4">
        <f t="shared" si="6"/>
        <v>42.2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4">
        <v>8.8000000000000007</v>
      </c>
      <c r="L82" s="4">
        <v>10.4</v>
      </c>
      <c r="M82" s="4">
        <v>20.7</v>
      </c>
      <c r="N82" s="4">
        <v>8.1999999999999993</v>
      </c>
      <c r="O82" s="4">
        <v>51.8</v>
      </c>
      <c r="P82" s="4">
        <v>22.32</v>
      </c>
      <c r="Q82" s="4">
        <v>1.98</v>
      </c>
      <c r="R82" s="4">
        <v>2.73</v>
      </c>
      <c r="S82" s="4">
        <v>89</v>
      </c>
      <c r="T82" s="4">
        <v>0.68500000000000005</v>
      </c>
      <c r="U82" s="4">
        <v>43.3</v>
      </c>
      <c r="V82" s="4">
        <v>21</v>
      </c>
      <c r="W82" s="4"/>
      <c r="X82" s="4"/>
      <c r="Y82" s="4"/>
      <c r="Z82" s="4">
        <v>0.68</v>
      </c>
      <c r="AA82" s="4"/>
      <c r="AB82" s="4">
        <v>0.90400000000000003</v>
      </c>
      <c r="AC82" s="4">
        <v>1.2030000000000001</v>
      </c>
      <c r="AD82" s="4"/>
      <c r="AE82" s="4">
        <v>0.6118055555555556</v>
      </c>
      <c r="AF82" s="4">
        <v>0.40600000000000003</v>
      </c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</row>
    <row r="83" spans="1:114" x14ac:dyDescent="0.45">
      <c r="A83" s="4">
        <v>82</v>
      </c>
      <c r="B83" s="4" t="s">
        <v>83</v>
      </c>
      <c r="C83" s="4">
        <f t="shared" si="5"/>
        <v>44</v>
      </c>
      <c r="D83" s="4">
        <f t="shared" si="6"/>
        <v>44.2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4">
        <v>3.3</v>
      </c>
      <c r="L83" s="4">
        <v>7.6</v>
      </c>
      <c r="M83" s="4">
        <v>26.7</v>
      </c>
      <c r="N83" s="4">
        <v>4.8</v>
      </c>
      <c r="O83" s="4">
        <v>57.7</v>
      </c>
      <c r="P83" s="4">
        <v>25.54</v>
      </c>
      <c r="Q83" s="4">
        <v>2</v>
      </c>
      <c r="R83" s="4">
        <v>2.72</v>
      </c>
      <c r="S83" s="4">
        <v>98</v>
      </c>
      <c r="T83" s="4">
        <v>0.71099999999999997</v>
      </c>
      <c r="U83" s="4">
        <v>41.9</v>
      </c>
      <c r="V83" s="4">
        <v>22.8</v>
      </c>
      <c r="W83" s="4"/>
      <c r="X83" s="4"/>
      <c r="Y83" s="4"/>
      <c r="Z83" s="4">
        <v>0.64200000000000002</v>
      </c>
      <c r="AA83" s="4"/>
      <c r="AB83" s="4">
        <v>0.875</v>
      </c>
      <c r="AC83" s="4">
        <v>1.1299999999999999</v>
      </c>
      <c r="AD83" s="4"/>
      <c r="AE83" s="4">
        <v>0.57152777777777775</v>
      </c>
      <c r="AF83" s="4">
        <v>0.39400000000000002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</row>
    <row r="84" spans="1:114" x14ac:dyDescent="0.45">
      <c r="A84" s="3">
        <v>83</v>
      </c>
      <c r="B84" s="4" t="s">
        <v>84</v>
      </c>
      <c r="C84" s="4">
        <f t="shared" si="5"/>
        <v>46</v>
      </c>
      <c r="D84" s="4">
        <f t="shared" si="6"/>
        <v>46.2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4">
        <v>1.5</v>
      </c>
      <c r="L84" s="4">
        <v>13</v>
      </c>
      <c r="M84" s="4">
        <v>25.8</v>
      </c>
      <c r="N84" s="4">
        <v>8.1</v>
      </c>
      <c r="O84" s="4">
        <v>51.6</v>
      </c>
      <c r="P84" s="4">
        <v>22.46</v>
      </c>
      <c r="Q84" s="4">
        <v>1.99</v>
      </c>
      <c r="R84" s="4">
        <v>2.72</v>
      </c>
      <c r="S84" s="4">
        <v>91</v>
      </c>
      <c r="T84" s="4">
        <v>0.66900000000000004</v>
      </c>
      <c r="U84" s="4">
        <v>39.5</v>
      </c>
      <c r="V84" s="4">
        <v>21.3</v>
      </c>
      <c r="W84" s="4"/>
      <c r="X84" s="4"/>
      <c r="Y84" s="4"/>
      <c r="Z84" s="4">
        <v>0.60499999999999998</v>
      </c>
      <c r="AA84" s="4"/>
      <c r="AB84" s="4">
        <v>0.875</v>
      </c>
      <c r="AC84" s="4">
        <v>1.1120000000000001</v>
      </c>
      <c r="AD84" s="4"/>
      <c r="AE84" s="4">
        <v>0.59166666666666667</v>
      </c>
      <c r="AF84" s="4">
        <v>0.375</v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</row>
    <row r="85" spans="1:114" x14ac:dyDescent="0.45">
      <c r="A85" s="4">
        <v>84</v>
      </c>
      <c r="B85" s="4" t="s">
        <v>85</v>
      </c>
      <c r="C85" s="4">
        <f t="shared" si="5"/>
        <v>48</v>
      </c>
      <c r="D85" s="4">
        <f t="shared" si="6"/>
        <v>48.2</v>
      </c>
      <c r="E85" s="3">
        <v>0</v>
      </c>
      <c r="F85" s="3">
        <v>0</v>
      </c>
      <c r="G85" s="3">
        <v>0</v>
      </c>
      <c r="H85" s="3">
        <v>0</v>
      </c>
      <c r="I85" s="4">
        <v>0.7</v>
      </c>
      <c r="J85" s="4">
        <v>68.3</v>
      </c>
      <c r="K85" s="4">
        <v>12.4</v>
      </c>
      <c r="L85" s="4">
        <v>4.2</v>
      </c>
      <c r="M85" s="4">
        <v>5.5</v>
      </c>
      <c r="N85" s="4">
        <v>2.1</v>
      </c>
      <c r="O85" s="4">
        <v>6.9</v>
      </c>
      <c r="P85" s="4">
        <v>18.84</v>
      </c>
      <c r="Q85" s="4">
        <v>1.97</v>
      </c>
      <c r="R85" s="4">
        <v>2.67</v>
      </c>
      <c r="S85" s="4">
        <v>83</v>
      </c>
      <c r="T85" s="4">
        <v>0.60799999999999998</v>
      </c>
      <c r="U85" s="4" t="s">
        <v>14</v>
      </c>
      <c r="V85" s="4" t="s">
        <v>14</v>
      </c>
      <c r="W85" s="4"/>
      <c r="X85" s="4"/>
      <c r="Y85" s="4"/>
      <c r="Z85" s="4">
        <v>0.496</v>
      </c>
      <c r="AA85" s="4"/>
      <c r="AB85" s="4">
        <v>0.94799999999999995</v>
      </c>
      <c r="AC85" s="4">
        <v>1.3560000000000001</v>
      </c>
      <c r="AD85" s="4"/>
      <c r="AE85" s="4">
        <v>0.96944444444444444</v>
      </c>
      <c r="AF85" s="4">
        <v>7.2999999999999995E-2</v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</row>
    <row r="86" spans="1:114" x14ac:dyDescent="0.45">
      <c r="A86" s="3">
        <v>85</v>
      </c>
      <c r="B86" s="4" t="s">
        <v>86</v>
      </c>
      <c r="C86" s="4">
        <f t="shared" si="5"/>
        <v>50</v>
      </c>
      <c r="D86" s="4">
        <f t="shared" si="6"/>
        <v>50.2</v>
      </c>
      <c r="E86" s="3">
        <v>0</v>
      </c>
      <c r="F86" s="3">
        <v>0</v>
      </c>
      <c r="G86" s="3">
        <v>0</v>
      </c>
      <c r="H86" s="3">
        <v>0</v>
      </c>
      <c r="I86" s="4">
        <v>1.6</v>
      </c>
      <c r="J86" s="4">
        <v>66.400000000000006</v>
      </c>
      <c r="K86" s="4">
        <v>11.4</v>
      </c>
      <c r="L86" s="4">
        <v>3.6</v>
      </c>
      <c r="M86" s="4">
        <v>6.1</v>
      </c>
      <c r="N86" s="4">
        <v>2.7</v>
      </c>
      <c r="O86" s="4">
        <v>8.3000000000000007</v>
      </c>
      <c r="P86" s="4">
        <v>18.63</v>
      </c>
      <c r="Q86" s="4">
        <v>1.99</v>
      </c>
      <c r="R86" s="4">
        <v>2.67</v>
      </c>
      <c r="S86" s="4">
        <v>84</v>
      </c>
      <c r="T86" s="4">
        <v>0.58899999999999997</v>
      </c>
      <c r="U86" s="4" t="s">
        <v>14</v>
      </c>
      <c r="V86" s="4" t="s">
        <v>14</v>
      </c>
      <c r="W86" s="4"/>
      <c r="X86" s="4"/>
      <c r="Y86" s="4"/>
      <c r="Z86" s="4">
        <v>0.501</v>
      </c>
      <c r="AA86" s="4"/>
      <c r="AB86" s="4">
        <v>0.96599999999999997</v>
      </c>
      <c r="AC86" s="4">
        <v>1.393</v>
      </c>
      <c r="AD86" s="4"/>
      <c r="AE86" s="4">
        <v>1.0013888888888889</v>
      </c>
      <c r="AF86" s="4">
        <v>6.2E-2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</row>
    <row r="87" spans="1:114" x14ac:dyDescent="0.45">
      <c r="A87" s="4">
        <v>86</v>
      </c>
      <c r="B87" s="4" t="s">
        <v>87</v>
      </c>
      <c r="C87" s="4">
        <f t="shared" si="5"/>
        <v>52</v>
      </c>
      <c r="D87" s="4">
        <f t="shared" si="6"/>
        <v>52.2</v>
      </c>
      <c r="E87" s="3">
        <v>0</v>
      </c>
      <c r="F87" s="3">
        <v>0</v>
      </c>
      <c r="G87" s="3">
        <v>0</v>
      </c>
      <c r="H87" s="3">
        <v>0</v>
      </c>
      <c r="I87" s="4">
        <v>0.6</v>
      </c>
      <c r="J87" s="4">
        <v>70.099999999999994</v>
      </c>
      <c r="K87" s="4">
        <v>11.6</v>
      </c>
      <c r="L87" s="4">
        <v>3.9</v>
      </c>
      <c r="M87" s="4">
        <v>4.3</v>
      </c>
      <c r="N87" s="4">
        <v>2.8</v>
      </c>
      <c r="O87" s="4">
        <v>6.7</v>
      </c>
      <c r="P87" s="4">
        <v>19.13</v>
      </c>
      <c r="Q87" s="4">
        <v>2.06</v>
      </c>
      <c r="R87" s="4">
        <v>2.68</v>
      </c>
      <c r="S87" s="4">
        <v>93</v>
      </c>
      <c r="T87" s="4">
        <v>0.54900000000000004</v>
      </c>
      <c r="U87" s="4" t="s">
        <v>14</v>
      </c>
      <c r="V87" s="4" t="s">
        <v>14</v>
      </c>
      <c r="W87" s="4"/>
      <c r="X87" s="4"/>
      <c r="Y87" s="4"/>
      <c r="Z87" s="4">
        <v>0.496</v>
      </c>
      <c r="AA87" s="4"/>
      <c r="AB87" s="4">
        <v>0.93700000000000006</v>
      </c>
      <c r="AC87" s="4">
        <v>1.367</v>
      </c>
      <c r="AD87" s="4"/>
      <c r="AE87" s="4">
        <v>0.98125000000000007</v>
      </c>
      <c r="AF87" s="4">
        <v>6.2E-2</v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</row>
    <row r="88" spans="1:114" x14ac:dyDescent="0.45">
      <c r="A88" s="3">
        <v>87</v>
      </c>
      <c r="B88" s="4" t="s">
        <v>88</v>
      </c>
      <c r="C88" s="4">
        <f t="shared" si="5"/>
        <v>54</v>
      </c>
      <c r="D88" s="4">
        <f t="shared" si="6"/>
        <v>54.2</v>
      </c>
      <c r="E88" s="3">
        <v>0</v>
      </c>
      <c r="F88" s="3">
        <v>0</v>
      </c>
      <c r="G88" s="4">
        <v>5.0999999999999996</v>
      </c>
      <c r="H88" s="4">
        <v>11.4</v>
      </c>
      <c r="I88" s="4">
        <v>44.5</v>
      </c>
      <c r="J88" s="4">
        <v>22.1</v>
      </c>
      <c r="K88" s="4">
        <v>1.8</v>
      </c>
      <c r="L88" s="4">
        <v>5.3</v>
      </c>
      <c r="M88" s="4">
        <v>3.1</v>
      </c>
      <c r="N88" s="4">
        <v>1.7</v>
      </c>
      <c r="O88" s="4">
        <v>4.8</v>
      </c>
      <c r="P88" s="4">
        <v>16.89</v>
      </c>
      <c r="Q88" s="4">
        <v>1.92</v>
      </c>
      <c r="R88" s="4">
        <v>2.66</v>
      </c>
      <c r="S88" s="4">
        <v>72</v>
      </c>
      <c r="T88" s="4">
        <v>0.622</v>
      </c>
      <c r="U88" s="4" t="s">
        <v>14</v>
      </c>
      <c r="V88" s="4" t="s">
        <v>14</v>
      </c>
      <c r="W88" s="4"/>
      <c r="X88" s="4"/>
      <c r="Y88" s="4"/>
      <c r="Z88" s="4">
        <v>0.496</v>
      </c>
      <c r="AA88" s="4"/>
      <c r="AB88" s="4">
        <v>0.93700000000000006</v>
      </c>
      <c r="AC88" s="4">
        <v>1.367</v>
      </c>
      <c r="AD88" s="4"/>
      <c r="AE88" s="4">
        <v>0.98125000000000007</v>
      </c>
      <c r="AF88" s="4">
        <v>6.2E-2</v>
      </c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</row>
    <row r="89" spans="1:114" x14ac:dyDescent="0.45">
      <c r="A89" s="4">
        <v>88</v>
      </c>
      <c r="B89" s="4" t="s">
        <v>89</v>
      </c>
      <c r="C89" s="4">
        <f t="shared" si="5"/>
        <v>56</v>
      </c>
      <c r="D89" s="4">
        <f t="shared" si="6"/>
        <v>56.2</v>
      </c>
      <c r="E89" s="3">
        <v>0</v>
      </c>
      <c r="F89" s="3">
        <v>0</v>
      </c>
      <c r="G89" s="3">
        <v>0</v>
      </c>
      <c r="H89" s="4">
        <v>3.9</v>
      </c>
      <c r="I89" s="4">
        <v>55.9</v>
      </c>
      <c r="J89" s="4">
        <v>19.8</v>
      </c>
      <c r="K89" s="4">
        <v>2.2000000000000002</v>
      </c>
      <c r="L89" s="4">
        <v>8.5</v>
      </c>
      <c r="M89" s="4">
        <v>3</v>
      </c>
      <c r="N89" s="4">
        <v>1.5</v>
      </c>
      <c r="O89" s="4">
        <v>5.2</v>
      </c>
      <c r="P89" s="4">
        <v>12.59</v>
      </c>
      <c r="Q89" s="4">
        <v>2.09</v>
      </c>
      <c r="R89" s="4">
        <v>2.66</v>
      </c>
      <c r="S89" s="4">
        <v>78</v>
      </c>
      <c r="T89" s="4">
        <v>0.43</v>
      </c>
      <c r="U89" s="4" t="s">
        <v>14</v>
      </c>
      <c r="V89" s="4" t="s">
        <v>14</v>
      </c>
      <c r="W89" s="4"/>
      <c r="X89" s="4"/>
      <c r="Y89" s="4"/>
      <c r="Z89" s="4">
        <v>0.52500000000000002</v>
      </c>
      <c r="AA89" s="4"/>
      <c r="AB89" s="4">
        <v>0.98399999999999999</v>
      </c>
      <c r="AC89" s="4">
        <v>1.4770000000000001</v>
      </c>
      <c r="AD89" s="4"/>
      <c r="AE89" s="4">
        <v>1.0604166666666666</v>
      </c>
      <c r="AF89" s="4">
        <v>4.3999999999999997E-2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</row>
    <row r="90" spans="1:114" x14ac:dyDescent="0.45">
      <c r="A90" s="3">
        <v>89</v>
      </c>
      <c r="B90" s="4" t="s">
        <v>90</v>
      </c>
      <c r="C90" s="4">
        <f t="shared" si="5"/>
        <v>58</v>
      </c>
      <c r="D90" s="4">
        <f t="shared" si="6"/>
        <v>58.2</v>
      </c>
      <c r="E90" s="3">
        <v>0</v>
      </c>
      <c r="F90" s="3">
        <v>0</v>
      </c>
      <c r="G90" s="4">
        <v>3.9</v>
      </c>
      <c r="H90" s="4">
        <v>8.9</v>
      </c>
      <c r="I90" s="4">
        <v>54.1</v>
      </c>
      <c r="J90" s="4">
        <v>15.7</v>
      </c>
      <c r="K90" s="4">
        <v>2.9</v>
      </c>
      <c r="L90" s="4">
        <v>3.5</v>
      </c>
      <c r="M90" s="4">
        <v>4</v>
      </c>
      <c r="N90" s="4">
        <v>1.7</v>
      </c>
      <c r="O90" s="4">
        <v>5.3</v>
      </c>
      <c r="P90" s="4">
        <v>15.81</v>
      </c>
      <c r="Q90" s="4">
        <v>2.06</v>
      </c>
      <c r="R90" s="4">
        <v>2.66</v>
      </c>
      <c r="S90" s="4">
        <v>85</v>
      </c>
      <c r="T90" s="4">
        <v>0.49399999999999999</v>
      </c>
      <c r="U90" s="4" t="s">
        <v>14</v>
      </c>
      <c r="V90" s="4" t="s">
        <v>14</v>
      </c>
      <c r="W90" s="4"/>
      <c r="X90" s="4"/>
      <c r="Y90" s="4"/>
      <c r="Z90" s="4">
        <v>0.51400000000000001</v>
      </c>
      <c r="AA90" s="4"/>
      <c r="AB90" s="4">
        <v>0.97299999999999998</v>
      </c>
      <c r="AC90" s="4">
        <v>1.446</v>
      </c>
      <c r="AD90" s="4"/>
      <c r="AE90" s="4">
        <v>1.0409722222222222</v>
      </c>
      <c r="AF90" s="4">
        <v>4.5999999999999999E-2</v>
      </c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</row>
    <row r="91" spans="1:114" x14ac:dyDescent="0.45">
      <c r="A91" s="4">
        <v>90</v>
      </c>
      <c r="B91" s="4" t="s">
        <v>91</v>
      </c>
      <c r="C91" s="4">
        <f t="shared" si="5"/>
        <v>60</v>
      </c>
      <c r="D91" s="4">
        <f t="shared" si="6"/>
        <v>60.2</v>
      </c>
      <c r="E91" s="3">
        <v>0</v>
      </c>
      <c r="F91" s="3">
        <v>0</v>
      </c>
      <c r="G91" s="3">
        <v>0</v>
      </c>
      <c r="H91" s="4">
        <v>5.9</v>
      </c>
      <c r="I91" s="4">
        <v>14.2</v>
      </c>
      <c r="J91" s="4">
        <v>46.9</v>
      </c>
      <c r="K91" s="4">
        <v>7.5</v>
      </c>
      <c r="L91" s="4">
        <v>4</v>
      </c>
      <c r="M91" s="4">
        <v>7.8</v>
      </c>
      <c r="N91" s="4">
        <v>6.3</v>
      </c>
      <c r="O91" s="4">
        <v>5.8</v>
      </c>
      <c r="P91" s="4">
        <v>10.23</v>
      </c>
      <c r="Q91" s="4">
        <v>2.17</v>
      </c>
      <c r="R91" s="4">
        <v>2.66</v>
      </c>
      <c r="S91" s="4">
        <v>78</v>
      </c>
      <c r="T91" s="4">
        <v>0.35</v>
      </c>
      <c r="U91" s="4" t="s">
        <v>14</v>
      </c>
      <c r="V91" s="4" t="s">
        <v>14</v>
      </c>
      <c r="W91" s="4"/>
      <c r="X91" s="4"/>
      <c r="Y91" s="4"/>
      <c r="Z91" s="4">
        <v>0.54</v>
      </c>
      <c r="AA91" s="4"/>
      <c r="AB91" s="4">
        <v>1.0149999999999999</v>
      </c>
      <c r="AC91" s="4">
        <v>1.4910000000000001</v>
      </c>
      <c r="AD91" s="4"/>
      <c r="AE91" s="4">
        <v>1.0604166666666666</v>
      </c>
      <c r="AF91" s="4">
        <v>6.4000000000000001E-2</v>
      </c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</row>
    <row r="92" spans="1:114" x14ac:dyDescent="0.45">
      <c r="A92" s="5"/>
      <c r="B92" s="5"/>
      <c r="C92" s="5"/>
      <c r="D92" s="5"/>
      <c r="E92" s="5"/>
      <c r="F92" s="5"/>
      <c r="G92" s="5"/>
      <c r="H92" s="5"/>
      <c r="I92" s="5"/>
      <c r="J92" s="5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</row>
    <row r="93" spans="1:114" x14ac:dyDescent="0.45">
      <c r="A93" s="5"/>
      <c r="B93" s="5"/>
      <c r="C93" s="5"/>
      <c r="D93" s="5"/>
      <c r="E93" s="5"/>
      <c r="F93" s="5"/>
      <c r="G93" s="5"/>
      <c r="H93" s="5"/>
      <c r="I93" s="5"/>
      <c r="J93" s="5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</row>
    <row r="94" spans="1:114" x14ac:dyDescent="0.45">
      <c r="A94" s="5"/>
      <c r="B94" s="5"/>
      <c r="C94" s="5"/>
      <c r="D94" s="5"/>
      <c r="E94" s="5"/>
      <c r="F94" s="5"/>
      <c r="G94" s="5"/>
      <c r="H94" s="5"/>
      <c r="I94" s="5"/>
      <c r="J94" s="5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</row>
    <row r="95" spans="1:114" x14ac:dyDescent="0.45">
      <c r="A95" s="5"/>
      <c r="B95" s="5"/>
      <c r="C95" s="5"/>
      <c r="D95" s="5"/>
      <c r="E95" s="5"/>
      <c r="F95" s="5"/>
      <c r="G95" s="5"/>
      <c r="H95" s="5"/>
      <c r="I95" s="5"/>
      <c r="J95" s="5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</row>
    <row r="96" spans="1:114" x14ac:dyDescent="0.45">
      <c r="A96" s="5"/>
      <c r="B96" s="5"/>
      <c r="C96" s="5"/>
      <c r="D96" s="5"/>
      <c r="E96" s="5"/>
      <c r="F96" s="5"/>
      <c r="G96" s="5"/>
      <c r="H96" s="5"/>
      <c r="I96" s="5"/>
      <c r="J96" s="5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</row>
    <row r="97" spans="1:114" x14ac:dyDescent="0.45">
      <c r="A97" s="5"/>
      <c r="B97" s="5"/>
      <c r="C97" s="5"/>
      <c r="D97" s="5"/>
      <c r="E97" s="5"/>
      <c r="F97" s="5"/>
      <c r="G97" s="5"/>
      <c r="H97" s="5"/>
      <c r="I97" s="5"/>
      <c r="J97" s="5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</row>
    <row r="98" spans="1:114" x14ac:dyDescent="0.45">
      <c r="A98" s="5"/>
      <c r="B98" s="5"/>
      <c r="C98" s="5"/>
      <c r="D98" s="5"/>
      <c r="E98" s="5"/>
      <c r="F98" s="5"/>
      <c r="G98" s="5"/>
      <c r="H98" s="5"/>
      <c r="I98" s="5"/>
      <c r="J98" s="5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</row>
    <row r="99" spans="1:114" x14ac:dyDescent="0.45">
      <c r="A99" s="5"/>
      <c r="B99" s="5"/>
      <c r="C99" s="5"/>
      <c r="D99" s="5"/>
      <c r="E99" s="5"/>
      <c r="F99" s="5"/>
      <c r="G99" s="5"/>
      <c r="H99" s="5"/>
      <c r="I99" s="5"/>
      <c r="J99" s="5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</row>
    <row r="100" spans="1:114" x14ac:dyDescent="0.45">
      <c r="A100" s="5"/>
      <c r="B100" s="5"/>
      <c r="C100" s="5"/>
      <c r="D100" s="5"/>
      <c r="E100" s="5"/>
      <c r="F100" s="5"/>
      <c r="G100" s="5"/>
      <c r="H100" s="5"/>
      <c r="I100" s="5"/>
      <c r="J100" s="5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</row>
    <row r="101" spans="1:114" x14ac:dyDescent="0.45">
      <c r="A101" s="5"/>
      <c r="B101" s="5"/>
      <c r="C101" s="5"/>
      <c r="D101" s="5"/>
      <c r="E101" s="5"/>
      <c r="F101" s="5"/>
      <c r="G101" s="5"/>
      <c r="H101" s="5"/>
      <c r="I101" s="5"/>
      <c r="J101" s="5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</row>
    <row r="102" spans="1:114" x14ac:dyDescent="0.45">
      <c r="A102" s="5"/>
      <c r="B102" s="5"/>
      <c r="C102" s="5"/>
      <c r="D102" s="5"/>
      <c r="E102" s="5"/>
      <c r="F102" s="5"/>
      <c r="G102" s="5"/>
      <c r="H102" s="5"/>
      <c r="I102" s="5"/>
      <c r="J102" s="5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</row>
    <row r="103" spans="1:114" x14ac:dyDescent="0.45">
      <c r="A103" s="5"/>
      <c r="B103" s="5"/>
      <c r="C103" s="5"/>
      <c r="D103" s="5"/>
      <c r="E103" s="5"/>
      <c r="F103" s="5"/>
      <c r="G103" s="5"/>
      <c r="H103" s="5"/>
      <c r="I103" s="5"/>
      <c r="J103" s="5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</row>
    <row r="104" spans="1:114" x14ac:dyDescent="0.45">
      <c r="A104" s="5"/>
      <c r="B104" s="5"/>
      <c r="C104" s="5"/>
      <c r="D104" s="5"/>
      <c r="E104" s="5"/>
      <c r="F104" s="5"/>
      <c r="G104" s="5"/>
      <c r="H104" s="5"/>
      <c r="I104" s="5"/>
      <c r="J104" s="5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</row>
    <row r="105" spans="1:114" x14ac:dyDescent="0.45">
      <c r="A105" s="5"/>
      <c r="B105" s="5"/>
      <c r="C105" s="5"/>
      <c r="D105" s="5"/>
      <c r="E105" s="5"/>
      <c r="F105" s="5"/>
      <c r="G105" s="5"/>
      <c r="H105" s="5"/>
      <c r="I105" s="5"/>
      <c r="J105" s="5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</row>
    <row r="106" spans="1:114" x14ac:dyDescent="0.45">
      <c r="A106" s="5"/>
      <c r="B106" s="5"/>
      <c r="C106" s="5"/>
      <c r="D106" s="5"/>
      <c r="E106" s="5"/>
      <c r="F106" s="5"/>
      <c r="G106" s="5"/>
      <c r="H106" s="5"/>
      <c r="I106" s="5"/>
      <c r="J106" s="5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</row>
    <row r="107" spans="1:114" x14ac:dyDescent="0.45">
      <c r="A107" s="5"/>
      <c r="B107" s="5"/>
      <c r="C107" s="5"/>
      <c r="D107" s="5"/>
      <c r="E107" s="5"/>
      <c r="F107" s="5"/>
      <c r="G107" s="5"/>
      <c r="H107" s="5"/>
      <c r="I107" s="5"/>
      <c r="J107" s="5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</row>
    <row r="108" spans="1:114" x14ac:dyDescent="0.45">
      <c r="A108" s="5"/>
      <c r="B108" s="5"/>
      <c r="C108" s="5"/>
      <c r="D108" s="5"/>
      <c r="E108" s="5"/>
      <c r="F108" s="5"/>
      <c r="G108" s="5"/>
      <c r="H108" s="5"/>
      <c r="I108" s="5"/>
      <c r="J108" s="5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</row>
    <row r="109" spans="1:114" x14ac:dyDescent="0.45">
      <c r="A109" s="5"/>
      <c r="B109" s="5"/>
      <c r="C109" s="5"/>
      <c r="D109" s="5"/>
      <c r="E109" s="5"/>
      <c r="F109" s="5"/>
      <c r="G109" s="5"/>
      <c r="H109" s="5"/>
      <c r="I109" s="5"/>
      <c r="J109" s="5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</row>
    <row r="110" spans="1:114" x14ac:dyDescent="0.45">
      <c r="A110" s="5"/>
      <c r="B110" s="5"/>
      <c r="C110" s="5"/>
      <c r="D110" s="5"/>
      <c r="E110" s="5"/>
      <c r="F110" s="5"/>
      <c r="G110" s="5"/>
      <c r="H110" s="5"/>
      <c r="I110" s="5"/>
      <c r="J110" s="5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</row>
    <row r="111" spans="1:114" x14ac:dyDescent="0.45">
      <c r="A111" s="5"/>
      <c r="B111" s="5"/>
      <c r="C111" s="5"/>
      <c r="D111" s="5"/>
      <c r="E111" s="5"/>
      <c r="F111" s="5"/>
      <c r="G111" s="5"/>
      <c r="H111" s="5"/>
      <c r="I111" s="5"/>
      <c r="J111" s="5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</row>
    <row r="112" spans="1:114" x14ac:dyDescent="0.45">
      <c r="A112" s="5"/>
      <c r="B112" s="5"/>
      <c r="C112" s="5"/>
      <c r="D112" s="5"/>
      <c r="E112" s="5"/>
      <c r="F112" s="5"/>
      <c r="G112" s="5"/>
      <c r="H112" s="5"/>
      <c r="I112" s="5"/>
      <c r="J112" s="5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</row>
    <row r="113" spans="1:114" x14ac:dyDescent="0.45">
      <c r="A113" s="5"/>
      <c r="B113" s="5"/>
      <c r="C113" s="5"/>
      <c r="D113" s="5"/>
      <c r="E113" s="5"/>
      <c r="F113" s="5"/>
      <c r="G113" s="5"/>
      <c r="H113" s="5"/>
      <c r="I113" s="5"/>
      <c r="J113" s="5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</row>
    <row r="114" spans="1:114" x14ac:dyDescent="0.45">
      <c r="A114" s="5"/>
      <c r="B114" s="5"/>
      <c r="C114" s="5"/>
      <c r="D114" s="5"/>
      <c r="E114" s="5"/>
      <c r="F114" s="5"/>
      <c r="G114" s="5"/>
      <c r="H114" s="5"/>
      <c r="I114" s="5"/>
      <c r="J114" s="5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</row>
    <row r="115" spans="1:114" x14ac:dyDescent="0.45">
      <c r="A115" s="5"/>
      <c r="B115" s="5"/>
      <c r="C115" s="5"/>
      <c r="D115" s="5"/>
      <c r="E115" s="5"/>
      <c r="F115" s="5"/>
      <c r="G115" s="5"/>
      <c r="H115" s="5"/>
      <c r="I115" s="5"/>
      <c r="J115" s="5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</row>
    <row r="116" spans="1:114" x14ac:dyDescent="0.45">
      <c r="A116" s="5"/>
      <c r="B116" s="5"/>
      <c r="C116" s="5"/>
      <c r="D116" s="5"/>
      <c r="E116" s="5"/>
      <c r="F116" s="5"/>
      <c r="G116" s="5"/>
      <c r="H116" s="5"/>
      <c r="I116" s="5"/>
      <c r="J116" s="5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</row>
    <row r="117" spans="1:114" x14ac:dyDescent="0.45">
      <c r="A117" s="5"/>
      <c r="B117" s="5"/>
      <c r="C117" s="5"/>
      <c r="D117" s="5"/>
      <c r="E117" s="5"/>
      <c r="F117" s="5"/>
      <c r="G117" s="5"/>
      <c r="H117" s="5"/>
      <c r="I117" s="5"/>
      <c r="J117" s="5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</row>
    <row r="118" spans="1:114" x14ac:dyDescent="0.45">
      <c r="A118" s="5"/>
      <c r="B118" s="5"/>
      <c r="C118" s="5"/>
      <c r="D118" s="5"/>
      <c r="E118" s="5"/>
      <c r="F118" s="5"/>
      <c r="G118" s="5"/>
      <c r="H118" s="5"/>
      <c r="I118" s="5"/>
      <c r="J118" s="5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</row>
    <row r="119" spans="1:114" x14ac:dyDescent="0.45">
      <c r="A119" s="5"/>
      <c r="B119" s="5"/>
      <c r="C119" s="5"/>
      <c r="D119" s="5"/>
      <c r="E119" s="5"/>
      <c r="F119" s="5"/>
      <c r="G119" s="5"/>
      <c r="H119" s="5"/>
      <c r="I119" s="5"/>
      <c r="J119" s="5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</row>
    <row r="120" spans="1:114" x14ac:dyDescent="0.45">
      <c r="A120" s="5"/>
      <c r="B120" s="5"/>
      <c r="C120" s="5"/>
      <c r="D120" s="5"/>
      <c r="E120" s="5"/>
      <c r="F120" s="5"/>
      <c r="G120" s="5"/>
      <c r="H120" s="5"/>
      <c r="I120" s="5"/>
      <c r="J120" s="5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</row>
    <row r="121" spans="1:114" x14ac:dyDescent="0.45">
      <c r="A121" s="5"/>
      <c r="B121" s="5"/>
      <c r="C121" s="5"/>
      <c r="D121" s="5"/>
      <c r="E121" s="5"/>
      <c r="F121" s="5"/>
      <c r="G121" s="5"/>
      <c r="H121" s="5"/>
      <c r="I121" s="5"/>
      <c r="J121" s="5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</row>
    <row r="122" spans="1:114" x14ac:dyDescent="0.45">
      <c r="A122" s="5"/>
      <c r="B122" s="5"/>
      <c r="C122" s="5"/>
      <c r="D122" s="5"/>
      <c r="E122" s="5"/>
      <c r="F122" s="5"/>
      <c r="G122" s="5"/>
      <c r="H122" s="5"/>
      <c r="I122" s="5"/>
      <c r="J122" s="5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</row>
    <row r="123" spans="1:114" x14ac:dyDescent="0.45">
      <c r="A123" s="5"/>
      <c r="B123" s="5"/>
      <c r="C123" s="5"/>
      <c r="D123" s="5"/>
      <c r="E123" s="5"/>
      <c r="F123" s="5"/>
      <c r="G123" s="5"/>
      <c r="H123" s="5"/>
      <c r="I123" s="5"/>
      <c r="J123" s="5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</row>
    <row r="124" spans="1:114" x14ac:dyDescent="0.45">
      <c r="A124" s="5"/>
      <c r="B124" s="5"/>
      <c r="C124" s="5"/>
      <c r="D124" s="5"/>
      <c r="E124" s="5"/>
      <c r="F124" s="5"/>
      <c r="G124" s="5"/>
      <c r="H124" s="5"/>
      <c r="I124" s="5"/>
      <c r="J124" s="5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</row>
    <row r="125" spans="1:114" x14ac:dyDescent="0.45">
      <c r="A125" s="5"/>
      <c r="B125" s="5"/>
      <c r="C125" s="5"/>
      <c r="D125" s="5"/>
      <c r="E125" s="5"/>
      <c r="F125" s="5"/>
      <c r="G125" s="5"/>
      <c r="H125" s="5"/>
      <c r="I125" s="5"/>
      <c r="J125" s="5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</row>
    <row r="126" spans="1:114" x14ac:dyDescent="0.45">
      <c r="A126" s="5"/>
      <c r="B126" s="5"/>
      <c r="C126" s="5"/>
      <c r="D126" s="5"/>
      <c r="E126" s="5"/>
      <c r="F126" s="5"/>
      <c r="G126" s="5"/>
      <c r="H126" s="5"/>
      <c r="I126" s="5"/>
      <c r="J126" s="5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</row>
    <row r="127" spans="1:114" x14ac:dyDescent="0.45">
      <c r="A127" s="5"/>
      <c r="B127" s="5"/>
      <c r="C127" s="5"/>
      <c r="D127" s="5"/>
      <c r="E127" s="5"/>
      <c r="F127" s="5"/>
      <c r="G127" s="5"/>
      <c r="H127" s="5"/>
      <c r="I127" s="5"/>
      <c r="J127" s="5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</row>
    <row r="128" spans="1:114" x14ac:dyDescent="0.45">
      <c r="A128" s="5"/>
      <c r="B128" s="5"/>
      <c r="C128" s="5"/>
      <c r="D128" s="5"/>
      <c r="E128" s="5"/>
      <c r="F128" s="5"/>
      <c r="G128" s="5"/>
      <c r="H128" s="5"/>
      <c r="I128" s="5"/>
      <c r="J128" s="5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</row>
    <row r="129" spans="1:114" x14ac:dyDescent="0.45">
      <c r="A129" s="5"/>
      <c r="B129" s="5"/>
      <c r="C129" s="5"/>
      <c r="D129" s="5"/>
      <c r="E129" s="5"/>
      <c r="F129" s="5"/>
      <c r="G129" s="5"/>
      <c r="H129" s="5"/>
      <c r="I129" s="5"/>
      <c r="J129" s="5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</row>
    <row r="130" spans="1:114" x14ac:dyDescent="0.45">
      <c r="A130" s="5"/>
      <c r="B130" s="5"/>
      <c r="C130" s="5"/>
      <c r="D130" s="5"/>
      <c r="E130" s="5"/>
      <c r="F130" s="5"/>
      <c r="G130" s="5"/>
      <c r="H130" s="5"/>
      <c r="I130" s="5"/>
      <c r="J130" s="5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</row>
    <row r="131" spans="1:114" x14ac:dyDescent="0.45">
      <c r="A131" s="5"/>
      <c r="B131" s="5"/>
      <c r="C131" s="5"/>
      <c r="D131" s="5"/>
      <c r="E131" s="5"/>
      <c r="F131" s="5"/>
      <c r="G131" s="5"/>
      <c r="H131" s="5"/>
      <c r="I131" s="5"/>
      <c r="J131" s="5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</row>
    <row r="132" spans="1:114" x14ac:dyDescent="0.45">
      <c r="A132" s="5"/>
      <c r="B132" s="5"/>
      <c r="C132" s="5"/>
      <c r="D132" s="5"/>
      <c r="E132" s="5"/>
      <c r="F132" s="5"/>
      <c r="G132" s="5"/>
      <c r="H132" s="5"/>
      <c r="I132" s="5"/>
      <c r="J132" s="5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</row>
    <row r="133" spans="1:114" x14ac:dyDescent="0.45">
      <c r="A133" s="5"/>
      <c r="B133" s="5"/>
      <c r="C133" s="5"/>
      <c r="D133" s="5"/>
      <c r="E133" s="5"/>
      <c r="F133" s="5"/>
      <c r="G133" s="5"/>
      <c r="H133" s="5"/>
      <c r="I133" s="5"/>
      <c r="J133" s="5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</row>
    <row r="134" spans="1:114" x14ac:dyDescent="0.45">
      <c r="A134" s="5"/>
      <c r="B134" s="5"/>
      <c r="C134" s="5"/>
      <c r="D134" s="5"/>
      <c r="E134" s="5"/>
      <c r="F134" s="5"/>
      <c r="G134" s="5"/>
      <c r="H134" s="5"/>
      <c r="I134" s="5"/>
      <c r="J134" s="5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</row>
    <row r="135" spans="1:114" x14ac:dyDescent="0.45">
      <c r="A135" s="5"/>
      <c r="B135" s="5"/>
      <c r="C135" s="5"/>
      <c r="D135" s="5"/>
      <c r="E135" s="5"/>
      <c r="F135" s="5"/>
      <c r="G135" s="5"/>
      <c r="H135" s="5"/>
      <c r="I135" s="5"/>
      <c r="J135" s="5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</row>
    <row r="136" spans="1:114" x14ac:dyDescent="0.45">
      <c r="A136" s="5"/>
      <c r="B136" s="5"/>
      <c r="C136" s="5"/>
      <c r="D136" s="5"/>
      <c r="E136" s="5"/>
      <c r="F136" s="5"/>
      <c r="G136" s="5"/>
      <c r="H136" s="5"/>
      <c r="I136" s="5"/>
      <c r="J136" s="5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</row>
    <row r="137" spans="1:114" x14ac:dyDescent="0.45">
      <c r="A137" s="5"/>
      <c r="B137" s="5"/>
      <c r="C137" s="5"/>
      <c r="D137" s="5"/>
      <c r="E137" s="5"/>
      <c r="F137" s="5"/>
      <c r="G137" s="5"/>
      <c r="H137" s="5"/>
      <c r="I137" s="5"/>
      <c r="J137" s="5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</row>
    <row r="138" spans="1:114" x14ac:dyDescent="0.45">
      <c r="A138" s="5"/>
      <c r="B138" s="5"/>
      <c r="C138" s="5"/>
      <c r="D138" s="5"/>
      <c r="E138" s="5"/>
      <c r="F138" s="5"/>
      <c r="G138" s="5"/>
      <c r="H138" s="5"/>
      <c r="I138" s="5"/>
      <c r="J138" s="5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</row>
    <row r="139" spans="1:114" x14ac:dyDescent="0.45">
      <c r="A139" s="5"/>
      <c r="B139" s="5"/>
      <c r="C139" s="5"/>
      <c r="D139" s="5"/>
      <c r="E139" s="5"/>
      <c r="F139" s="5"/>
      <c r="G139" s="5"/>
      <c r="H139" s="5"/>
      <c r="I139" s="5"/>
      <c r="J139" s="5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</row>
    <row r="140" spans="1:114" x14ac:dyDescent="0.45">
      <c r="A140" s="5"/>
      <c r="B140" s="5"/>
      <c r="C140" s="5"/>
      <c r="D140" s="5"/>
      <c r="E140" s="5"/>
      <c r="F140" s="5"/>
      <c r="G140" s="5"/>
      <c r="H140" s="5"/>
      <c r="I140" s="5"/>
      <c r="J140" s="5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</row>
    <row r="141" spans="1:114" x14ac:dyDescent="0.45">
      <c r="A141" s="5"/>
      <c r="B141" s="5"/>
      <c r="C141" s="5"/>
      <c r="D141" s="5"/>
      <c r="E141" s="5"/>
      <c r="F141" s="5"/>
      <c r="G141" s="5"/>
      <c r="H141" s="5"/>
      <c r="I141" s="5"/>
      <c r="J141" s="5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</row>
    <row r="142" spans="1:114" x14ac:dyDescent="0.45">
      <c r="A142" s="5"/>
      <c r="B142" s="5"/>
      <c r="C142" s="5"/>
      <c r="D142" s="5"/>
      <c r="E142" s="5"/>
      <c r="F142" s="5"/>
      <c r="G142" s="5"/>
      <c r="H142" s="5"/>
      <c r="I142" s="5"/>
      <c r="J142" s="5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</row>
    <row r="143" spans="1:114" x14ac:dyDescent="0.45">
      <c r="A143" s="5"/>
      <c r="B143" s="5"/>
      <c r="C143" s="5"/>
      <c r="D143" s="5"/>
      <c r="E143" s="5"/>
      <c r="F143" s="5"/>
      <c r="G143" s="5"/>
      <c r="H143" s="5"/>
      <c r="I143" s="5"/>
      <c r="J143" s="5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</row>
    <row r="144" spans="1:114" x14ac:dyDescent="0.45">
      <c r="A144" s="5"/>
      <c r="B144" s="5"/>
      <c r="C144" s="5"/>
      <c r="D144" s="5"/>
      <c r="E144" s="5"/>
      <c r="F144" s="5"/>
      <c r="G144" s="5"/>
      <c r="H144" s="5"/>
      <c r="I144" s="5"/>
      <c r="J144" s="5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</row>
    <row r="145" spans="1:114" x14ac:dyDescent="0.45">
      <c r="A145" s="5"/>
      <c r="B145" s="5"/>
      <c r="C145" s="5"/>
      <c r="D145" s="5"/>
      <c r="E145" s="5"/>
      <c r="F145" s="5"/>
      <c r="G145" s="5"/>
      <c r="H145" s="5"/>
      <c r="I145" s="5"/>
      <c r="J145" s="5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</row>
    <row r="146" spans="1:114" x14ac:dyDescent="0.45">
      <c r="A146" s="5"/>
      <c r="B146" s="5"/>
      <c r="C146" s="5"/>
      <c r="D146" s="5"/>
      <c r="E146" s="5"/>
      <c r="F146" s="5"/>
      <c r="G146" s="5"/>
      <c r="H146" s="5"/>
      <c r="I146" s="5"/>
      <c r="J146" s="5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</row>
    <row r="147" spans="1:114" x14ac:dyDescent="0.45">
      <c r="A147" s="5"/>
      <c r="B147" s="5"/>
      <c r="C147" s="5"/>
      <c r="D147" s="5"/>
      <c r="E147" s="5"/>
      <c r="F147" s="5"/>
      <c r="G147" s="5"/>
      <c r="H147" s="5"/>
      <c r="I147" s="5"/>
      <c r="J147" s="5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</row>
    <row r="148" spans="1:114" x14ac:dyDescent="0.45">
      <c r="A148" s="5"/>
      <c r="B148" s="5"/>
      <c r="C148" s="5"/>
      <c r="D148" s="5"/>
      <c r="E148" s="5"/>
      <c r="F148" s="5"/>
      <c r="G148" s="5"/>
      <c r="H148" s="5"/>
      <c r="I148" s="5"/>
      <c r="J148" s="5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</row>
    <row r="149" spans="1:114" x14ac:dyDescent="0.45">
      <c r="A149" s="5"/>
      <c r="B149" s="5"/>
      <c r="C149" s="5"/>
      <c r="D149" s="5"/>
      <c r="E149" s="5"/>
      <c r="F149" s="5"/>
      <c r="G149" s="5"/>
      <c r="H149" s="5"/>
      <c r="I149" s="5"/>
      <c r="J149" s="5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</row>
    <row r="150" spans="1:114" x14ac:dyDescent="0.45">
      <c r="A150" s="5"/>
      <c r="B150" s="5"/>
      <c r="C150" s="5"/>
      <c r="D150" s="5"/>
      <c r="E150" s="5"/>
      <c r="F150" s="5"/>
      <c r="G150" s="5"/>
      <c r="H150" s="5"/>
      <c r="I150" s="5"/>
      <c r="J150" s="5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</row>
    <row r="151" spans="1:114" x14ac:dyDescent="0.45">
      <c r="A151" s="5"/>
      <c r="B151" s="5"/>
      <c r="C151" s="5"/>
      <c r="D151" s="5"/>
      <c r="E151" s="5"/>
      <c r="F151" s="5"/>
      <c r="G151" s="5"/>
      <c r="H151" s="5"/>
      <c r="I151" s="5"/>
      <c r="J151" s="5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</row>
    <row r="152" spans="1:114" x14ac:dyDescent="0.45">
      <c r="A152" s="5"/>
      <c r="B152" s="5"/>
      <c r="C152" s="5"/>
      <c r="D152" s="5"/>
      <c r="E152" s="5"/>
      <c r="F152" s="5"/>
      <c r="G152" s="5"/>
      <c r="H152" s="5"/>
      <c r="I152" s="5"/>
      <c r="J152" s="5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</row>
    <row r="153" spans="1:114" x14ac:dyDescent="0.45">
      <c r="A153" s="5"/>
      <c r="B153" s="5"/>
      <c r="C153" s="5"/>
      <c r="D153" s="5"/>
      <c r="E153" s="5"/>
      <c r="F153" s="5"/>
      <c r="G153" s="5"/>
      <c r="H153" s="5"/>
      <c r="I153" s="5"/>
      <c r="J153" s="5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</row>
    <row r="154" spans="1:114" x14ac:dyDescent="0.45">
      <c r="A154" s="5"/>
      <c r="B154" s="5"/>
      <c r="C154" s="5"/>
      <c r="D154" s="5"/>
      <c r="E154" s="5"/>
      <c r="F154" s="5"/>
      <c r="G154" s="5"/>
      <c r="H154" s="5"/>
      <c r="I154" s="5"/>
      <c r="J154" s="5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</row>
    <row r="155" spans="1:114" x14ac:dyDescent="0.45">
      <c r="A155" s="5"/>
      <c r="B155" s="5"/>
      <c r="C155" s="5"/>
      <c r="D155" s="5"/>
      <c r="E155" s="5"/>
      <c r="F155" s="5"/>
      <c r="G155" s="5"/>
      <c r="H155" s="5"/>
      <c r="I155" s="5"/>
      <c r="J155" s="5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</row>
    <row r="156" spans="1:114" x14ac:dyDescent="0.45">
      <c r="A156" s="5"/>
      <c r="B156" s="5"/>
      <c r="C156" s="5"/>
      <c r="D156" s="5"/>
      <c r="E156" s="5"/>
      <c r="F156" s="5"/>
      <c r="G156" s="5"/>
      <c r="H156" s="5"/>
      <c r="I156" s="5"/>
      <c r="J156" s="5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</row>
    <row r="157" spans="1:114" x14ac:dyDescent="0.45">
      <c r="A157" s="5"/>
      <c r="B157" s="5"/>
      <c r="C157" s="5"/>
      <c r="D157" s="5"/>
      <c r="E157" s="5"/>
      <c r="F157" s="5"/>
      <c r="G157" s="5"/>
      <c r="H157" s="5"/>
      <c r="I157" s="5"/>
      <c r="J157" s="5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</row>
    <row r="158" spans="1:114" x14ac:dyDescent="0.45">
      <c r="A158" s="5"/>
      <c r="B158" s="5"/>
      <c r="C158" s="5"/>
      <c r="D158" s="5"/>
      <c r="E158" s="5"/>
      <c r="F158" s="5"/>
      <c r="G158" s="5"/>
      <c r="H158" s="5"/>
      <c r="I158" s="5"/>
      <c r="J158" s="5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</row>
    <row r="159" spans="1:114" x14ac:dyDescent="0.45">
      <c r="A159" s="5"/>
      <c r="B159" s="5"/>
      <c r="C159" s="5"/>
      <c r="D159" s="5"/>
      <c r="E159" s="5"/>
      <c r="F159" s="5"/>
      <c r="G159" s="5"/>
      <c r="H159" s="5"/>
      <c r="I159" s="5"/>
      <c r="J159" s="5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</row>
    <row r="160" spans="1:114" x14ac:dyDescent="0.45">
      <c r="A160" s="5"/>
      <c r="B160" s="5"/>
      <c r="C160" s="5"/>
      <c r="D160" s="5"/>
      <c r="E160" s="5"/>
      <c r="F160" s="5"/>
      <c r="G160" s="5"/>
      <c r="H160" s="5"/>
      <c r="I160" s="5"/>
      <c r="J160" s="5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</row>
    <row r="161" spans="1:114" x14ac:dyDescent="0.45">
      <c r="A161" s="5"/>
      <c r="B161" s="5"/>
      <c r="C161" s="5"/>
      <c r="D161" s="5"/>
      <c r="E161" s="5"/>
      <c r="F161" s="5"/>
      <c r="G161" s="5"/>
      <c r="H161" s="5"/>
      <c r="I161" s="5"/>
      <c r="J161" s="5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</row>
    <row r="162" spans="1:114" x14ac:dyDescent="0.45">
      <c r="A162" s="5"/>
      <c r="B162" s="5"/>
      <c r="C162" s="5"/>
      <c r="D162" s="5"/>
      <c r="E162" s="5"/>
      <c r="F162" s="5"/>
      <c r="G162" s="5"/>
      <c r="H162" s="5"/>
      <c r="I162" s="5"/>
      <c r="J162" s="5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</row>
    <row r="163" spans="1:114" x14ac:dyDescent="0.45">
      <c r="A163" s="5"/>
      <c r="B163" s="5"/>
      <c r="C163" s="5"/>
      <c r="D163" s="5"/>
      <c r="E163" s="5"/>
      <c r="F163" s="5"/>
      <c r="G163" s="5"/>
      <c r="H163" s="5"/>
      <c r="I163" s="5"/>
      <c r="J163" s="5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</row>
    <row r="164" spans="1:114" x14ac:dyDescent="0.45">
      <c r="A164" s="5"/>
      <c r="B164" s="5"/>
      <c r="C164" s="5"/>
      <c r="D164" s="5"/>
      <c r="E164" s="5"/>
      <c r="F164" s="5"/>
      <c r="G164" s="5"/>
      <c r="H164" s="5"/>
      <c r="I164" s="5"/>
      <c r="J164" s="5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</row>
    <row r="165" spans="1:114" x14ac:dyDescent="0.45">
      <c r="A165" s="5"/>
      <c r="B165" s="5"/>
      <c r="C165" s="5"/>
      <c r="D165" s="5"/>
      <c r="E165" s="5"/>
      <c r="F165" s="5"/>
      <c r="G165" s="5"/>
      <c r="H165" s="5"/>
      <c r="I165" s="5"/>
      <c r="J165" s="5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</row>
    <row r="166" spans="1:114" x14ac:dyDescent="0.45">
      <c r="A166" s="5"/>
      <c r="B166" s="5"/>
      <c r="C166" s="5"/>
      <c r="D166" s="5"/>
      <c r="E166" s="5"/>
      <c r="F166" s="5"/>
      <c r="G166" s="5"/>
      <c r="H166" s="5"/>
      <c r="I166" s="5"/>
      <c r="J166" s="5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</row>
    <row r="167" spans="1:114" x14ac:dyDescent="0.45">
      <c r="A167" s="5"/>
      <c r="B167" s="5"/>
      <c r="C167" s="5"/>
      <c r="D167" s="5"/>
      <c r="E167" s="5"/>
      <c r="F167" s="5"/>
      <c r="G167" s="5"/>
      <c r="H167" s="5"/>
      <c r="I167" s="5"/>
      <c r="J167" s="5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</row>
    <row r="168" spans="1:114" x14ac:dyDescent="0.45">
      <c r="A168" s="5"/>
      <c r="B168" s="5"/>
      <c r="C168" s="5"/>
      <c r="D168" s="5"/>
      <c r="E168" s="5"/>
      <c r="F168" s="5"/>
      <c r="G168" s="5"/>
      <c r="H168" s="5"/>
      <c r="I168" s="5"/>
      <c r="J168" s="5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</row>
    <row r="169" spans="1:114" x14ac:dyDescent="0.45">
      <c r="A169" s="5"/>
      <c r="B169" s="5"/>
      <c r="C169" s="5"/>
      <c r="D169" s="5"/>
      <c r="E169" s="5"/>
      <c r="F169" s="5"/>
      <c r="G169" s="5"/>
      <c r="H169" s="5"/>
      <c r="I169" s="5"/>
      <c r="J169" s="5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</row>
    <row r="170" spans="1:114" x14ac:dyDescent="0.45">
      <c r="A170" s="5"/>
      <c r="B170" s="5"/>
      <c r="C170" s="5"/>
      <c r="D170" s="5"/>
      <c r="E170" s="5"/>
      <c r="F170" s="5"/>
      <c r="G170" s="5"/>
      <c r="H170" s="5"/>
      <c r="I170" s="5"/>
      <c r="J170" s="5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</row>
    <row r="171" spans="1:114" x14ac:dyDescent="0.45">
      <c r="A171" s="5"/>
      <c r="B171" s="5"/>
      <c r="C171" s="5"/>
      <c r="D171" s="5"/>
      <c r="E171" s="5"/>
      <c r="F171" s="5"/>
      <c r="G171" s="5"/>
      <c r="H171" s="5"/>
      <c r="I171" s="5"/>
      <c r="J171" s="5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</row>
    <row r="172" spans="1:114" x14ac:dyDescent="0.45">
      <c r="A172" s="5"/>
      <c r="B172" s="5"/>
      <c r="C172" s="5"/>
      <c r="D172" s="5"/>
      <c r="E172" s="5"/>
      <c r="F172" s="5"/>
      <c r="G172" s="5"/>
      <c r="H172" s="5"/>
      <c r="I172" s="5"/>
      <c r="J172" s="5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</row>
    <row r="173" spans="1:114" x14ac:dyDescent="0.45">
      <c r="A173" s="5"/>
      <c r="B173" s="5"/>
      <c r="C173" s="5"/>
      <c r="D173" s="5"/>
      <c r="E173" s="5"/>
      <c r="F173" s="5"/>
      <c r="G173" s="5"/>
      <c r="H173" s="5"/>
      <c r="I173" s="5"/>
      <c r="J173" s="5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</row>
    <row r="174" spans="1:114" x14ac:dyDescent="0.45">
      <c r="A174" s="5"/>
      <c r="B174" s="5"/>
      <c r="C174" s="5"/>
      <c r="D174" s="5"/>
      <c r="E174" s="5"/>
      <c r="F174" s="5"/>
      <c r="G174" s="5"/>
      <c r="H174" s="5"/>
      <c r="I174" s="5"/>
      <c r="J174" s="5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</row>
    <row r="175" spans="1:114" x14ac:dyDescent="0.45">
      <c r="A175" s="5"/>
      <c r="B175" s="5"/>
      <c r="C175" s="5"/>
      <c r="D175" s="5"/>
      <c r="E175" s="5"/>
      <c r="F175" s="5"/>
      <c r="G175" s="5"/>
      <c r="H175" s="5"/>
      <c r="I175" s="5"/>
      <c r="J175" s="5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</row>
    <row r="176" spans="1:114" x14ac:dyDescent="0.45">
      <c r="A176" s="5"/>
      <c r="B176" s="5"/>
      <c r="C176" s="5"/>
      <c r="D176" s="5"/>
      <c r="E176" s="5"/>
      <c r="F176" s="5"/>
      <c r="G176" s="5"/>
      <c r="H176" s="5"/>
      <c r="I176" s="5"/>
      <c r="J176" s="5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</row>
    <row r="177" spans="1:114" x14ac:dyDescent="0.45">
      <c r="A177" s="5"/>
      <c r="B177" s="5"/>
      <c r="C177" s="5"/>
      <c r="D177" s="5"/>
      <c r="E177" s="5"/>
      <c r="F177" s="5"/>
      <c r="G177" s="5"/>
      <c r="H177" s="5"/>
      <c r="I177" s="5"/>
      <c r="J177" s="5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</row>
    <row r="178" spans="1:114" x14ac:dyDescent="0.45">
      <c r="A178" s="5"/>
      <c r="B178" s="5"/>
      <c r="C178" s="5"/>
      <c r="D178" s="5"/>
      <c r="E178" s="5"/>
      <c r="F178" s="5"/>
      <c r="G178" s="5"/>
      <c r="H178" s="5"/>
      <c r="I178" s="5"/>
      <c r="J178" s="5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</row>
    <row r="179" spans="1:114" x14ac:dyDescent="0.45">
      <c r="A179" s="5"/>
      <c r="B179" s="5"/>
      <c r="C179" s="5"/>
      <c r="D179" s="5"/>
      <c r="E179" s="5"/>
      <c r="F179" s="5"/>
      <c r="G179" s="5"/>
      <c r="H179" s="5"/>
      <c r="I179" s="5"/>
      <c r="J179" s="5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</row>
    <row r="180" spans="1:114" x14ac:dyDescent="0.45">
      <c r="A180" s="5"/>
      <c r="B180" s="5"/>
      <c r="C180" s="5"/>
      <c r="D180" s="5"/>
      <c r="E180" s="5"/>
      <c r="F180" s="5"/>
      <c r="G180" s="5"/>
      <c r="H180" s="5"/>
      <c r="I180" s="5"/>
      <c r="J180" s="5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</row>
    <row r="181" spans="1:114" x14ac:dyDescent="0.45">
      <c r="A181" s="5"/>
      <c r="B181" s="5"/>
      <c r="C181" s="5"/>
      <c r="D181" s="5"/>
      <c r="E181" s="5"/>
      <c r="F181" s="5"/>
      <c r="G181" s="5"/>
      <c r="H181" s="5"/>
      <c r="I181" s="5"/>
      <c r="J181" s="5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</row>
    <row r="182" spans="1:114" x14ac:dyDescent="0.45">
      <c r="A182" s="5"/>
      <c r="B182" s="5"/>
      <c r="C182" s="5"/>
      <c r="D182" s="5"/>
      <c r="E182" s="5"/>
      <c r="F182" s="5"/>
      <c r="G182" s="5"/>
      <c r="H182" s="5"/>
      <c r="I182" s="5"/>
      <c r="J182" s="5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</row>
    <row r="183" spans="1:114" x14ac:dyDescent="0.45">
      <c r="A183" s="5"/>
      <c r="B183" s="5"/>
      <c r="C183" s="5"/>
      <c r="D183" s="5"/>
      <c r="E183" s="5"/>
      <c r="F183" s="5"/>
      <c r="G183" s="5"/>
      <c r="H183" s="5"/>
      <c r="I183" s="5"/>
      <c r="J183" s="5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</row>
    <row r="184" spans="1:114" x14ac:dyDescent="0.45">
      <c r="A184" s="5"/>
      <c r="B184" s="5"/>
      <c r="C184" s="5"/>
      <c r="D184" s="5"/>
      <c r="E184" s="5"/>
      <c r="F184" s="5"/>
      <c r="G184" s="5"/>
      <c r="H184" s="5"/>
      <c r="I184" s="5"/>
      <c r="J184" s="5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</row>
    <row r="185" spans="1:114" x14ac:dyDescent="0.45">
      <c r="A185" s="5"/>
      <c r="B185" s="5"/>
      <c r="C185" s="5"/>
      <c r="D185" s="5"/>
      <c r="E185" s="5"/>
      <c r="F185" s="5"/>
      <c r="G185" s="5"/>
      <c r="H185" s="5"/>
      <c r="I185" s="5"/>
      <c r="J185" s="5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</row>
    <row r="186" spans="1:114" x14ac:dyDescent="0.45">
      <c r="A186" s="5"/>
      <c r="B186" s="5"/>
      <c r="C186" s="5"/>
      <c r="D186" s="5"/>
      <c r="E186" s="5"/>
      <c r="F186" s="5"/>
      <c r="G186" s="5"/>
      <c r="H186" s="5"/>
      <c r="I186" s="5"/>
      <c r="J186" s="5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</row>
    <row r="187" spans="1:114" x14ac:dyDescent="0.45">
      <c r="A187" s="5"/>
      <c r="B187" s="5"/>
      <c r="C187" s="5"/>
      <c r="D187" s="5"/>
      <c r="E187" s="5"/>
      <c r="F187" s="5"/>
      <c r="G187" s="5"/>
      <c r="H187" s="5"/>
      <c r="I187" s="5"/>
      <c r="J187" s="5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</row>
    <row r="188" spans="1:114" x14ac:dyDescent="0.45">
      <c r="A188" s="5"/>
      <c r="B188" s="5"/>
      <c r="C188" s="5"/>
      <c r="D188" s="5"/>
      <c r="E188" s="5"/>
      <c r="F188" s="5"/>
      <c r="G188" s="5"/>
      <c r="H188" s="5"/>
      <c r="I188" s="5"/>
      <c r="J188" s="5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</row>
    <row r="189" spans="1:114" x14ac:dyDescent="0.45">
      <c r="A189" s="5"/>
      <c r="B189" s="5"/>
      <c r="C189" s="5"/>
      <c r="D189" s="5"/>
      <c r="E189" s="5"/>
      <c r="F189" s="5"/>
      <c r="G189" s="5"/>
      <c r="H189" s="5"/>
      <c r="I189" s="5"/>
      <c r="J189" s="5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</row>
    <row r="190" spans="1:114" x14ac:dyDescent="0.45">
      <c r="A190" s="5"/>
      <c r="B190" s="5"/>
      <c r="C190" s="5"/>
      <c r="D190" s="5"/>
      <c r="E190" s="5"/>
      <c r="F190" s="5"/>
      <c r="G190" s="5"/>
      <c r="H190" s="5"/>
      <c r="I190" s="5"/>
      <c r="J190" s="5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</row>
    <row r="191" spans="1:114" x14ac:dyDescent="0.45">
      <c r="A191" s="5"/>
      <c r="B191" s="5"/>
      <c r="C191" s="5"/>
      <c r="D191" s="5"/>
      <c r="E191" s="5"/>
      <c r="F191" s="5"/>
      <c r="G191" s="5"/>
      <c r="H191" s="5"/>
      <c r="I191" s="5"/>
      <c r="J191" s="5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</row>
    <row r="192" spans="1:114" x14ac:dyDescent="0.45">
      <c r="A192" s="5"/>
      <c r="B192" s="5"/>
      <c r="C192" s="5"/>
      <c r="D192" s="5"/>
      <c r="E192" s="5"/>
      <c r="F192" s="5"/>
      <c r="G192" s="5"/>
      <c r="H192" s="5"/>
      <c r="I192" s="5"/>
      <c r="J192" s="5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</row>
    <row r="193" spans="1:114" x14ac:dyDescent="0.45">
      <c r="A193" s="5"/>
      <c r="B193" s="5"/>
      <c r="C193" s="5"/>
      <c r="D193" s="5"/>
      <c r="E193" s="5"/>
      <c r="F193" s="5"/>
      <c r="G193" s="5"/>
      <c r="H193" s="5"/>
      <c r="I193" s="5"/>
      <c r="J193" s="5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</row>
    <row r="194" spans="1:114" x14ac:dyDescent="0.45">
      <c r="A194" s="5"/>
      <c r="B194" s="5"/>
      <c r="C194" s="5"/>
      <c r="D194" s="5"/>
      <c r="E194" s="5"/>
      <c r="F194" s="5"/>
      <c r="G194" s="5"/>
      <c r="H194" s="5"/>
      <c r="I194" s="5"/>
      <c r="J194" s="5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</row>
    <row r="195" spans="1:114" x14ac:dyDescent="0.45">
      <c r="A195" s="5"/>
      <c r="B195" s="5"/>
      <c r="C195" s="5"/>
      <c r="D195" s="5"/>
      <c r="E195" s="5"/>
      <c r="F195" s="5"/>
      <c r="G195" s="5"/>
      <c r="H195" s="5"/>
      <c r="I195" s="5"/>
      <c r="J195" s="5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</row>
    <row r="196" spans="1:114" x14ac:dyDescent="0.45">
      <c r="A196" s="5"/>
      <c r="B196" s="5"/>
      <c r="C196" s="5"/>
      <c r="D196" s="5"/>
      <c r="E196" s="5"/>
      <c r="F196" s="5"/>
      <c r="G196" s="5"/>
      <c r="H196" s="5"/>
      <c r="I196" s="5"/>
      <c r="J196" s="5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</row>
    <row r="197" spans="1:114" x14ac:dyDescent="0.45">
      <c r="A197" s="5"/>
      <c r="B197" s="5"/>
      <c r="C197" s="5"/>
      <c r="D197" s="5"/>
      <c r="E197" s="5"/>
      <c r="F197" s="5"/>
      <c r="G197" s="5"/>
      <c r="H197" s="5"/>
      <c r="I197" s="5"/>
      <c r="J197" s="5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</row>
    <row r="198" spans="1:114" x14ac:dyDescent="0.45">
      <c r="A198" s="5"/>
      <c r="B198" s="5"/>
      <c r="C198" s="5"/>
      <c r="D198" s="5"/>
      <c r="E198" s="5"/>
      <c r="F198" s="5"/>
      <c r="G198" s="5"/>
      <c r="H198" s="5"/>
      <c r="I198" s="5"/>
      <c r="J198" s="5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</row>
    <row r="199" spans="1:114" x14ac:dyDescent="0.45">
      <c r="A199" s="5"/>
      <c r="B199" s="5"/>
      <c r="C199" s="5"/>
      <c r="D199" s="5"/>
      <c r="E199" s="5"/>
      <c r="F199" s="5"/>
      <c r="G199" s="5"/>
      <c r="H199" s="5"/>
      <c r="I199" s="5"/>
      <c r="J199" s="5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</row>
    <row r="200" spans="1:114" x14ac:dyDescent="0.45">
      <c r="A200" s="5"/>
      <c r="B200" s="5"/>
      <c r="C200" s="5"/>
      <c r="D200" s="5"/>
      <c r="E200" s="5"/>
      <c r="F200" s="5"/>
      <c r="G200" s="5"/>
      <c r="H200" s="5"/>
      <c r="I200" s="5"/>
      <c r="J200" s="5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</row>
    <row r="201" spans="1:114" x14ac:dyDescent="0.45">
      <c r="A201" s="5"/>
      <c r="B201" s="5"/>
      <c r="C201" s="5"/>
      <c r="D201" s="5"/>
      <c r="E201" s="5"/>
      <c r="F201" s="5"/>
      <c r="G201" s="5"/>
      <c r="H201" s="5"/>
      <c r="I201" s="5"/>
      <c r="J201" s="5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</row>
    <row r="202" spans="1:114" x14ac:dyDescent="0.45">
      <c r="A202" s="5"/>
      <c r="B202" s="5"/>
      <c r="C202" s="5"/>
      <c r="D202" s="5"/>
      <c r="E202" s="5"/>
      <c r="F202" s="5"/>
      <c r="G202" s="5"/>
      <c r="H202" s="5"/>
      <c r="I202" s="5"/>
      <c r="J202" s="5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</row>
    <row r="203" spans="1:114" x14ac:dyDescent="0.45">
      <c r="A203" s="5"/>
      <c r="B203" s="5"/>
      <c r="C203" s="5"/>
      <c r="D203" s="5"/>
      <c r="E203" s="5"/>
      <c r="F203" s="5"/>
      <c r="G203" s="5"/>
      <c r="H203" s="5"/>
      <c r="I203" s="5"/>
      <c r="J203" s="5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</row>
    <row r="204" spans="1:114" x14ac:dyDescent="0.45">
      <c r="A204" s="5"/>
      <c r="B204" s="5"/>
      <c r="C204" s="5"/>
      <c r="D204" s="5"/>
      <c r="E204" s="5"/>
      <c r="F204" s="5"/>
      <c r="G204" s="5"/>
      <c r="H204" s="5"/>
      <c r="I204" s="5"/>
      <c r="J204" s="5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</row>
    <row r="205" spans="1:114" x14ac:dyDescent="0.45">
      <c r="A205" s="5"/>
      <c r="B205" s="5"/>
      <c r="C205" s="5"/>
      <c r="D205" s="5"/>
      <c r="E205" s="5"/>
      <c r="F205" s="5"/>
      <c r="G205" s="5"/>
      <c r="H205" s="5"/>
      <c r="I205" s="5"/>
      <c r="J205" s="5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</row>
    <row r="206" spans="1:114" x14ac:dyDescent="0.45">
      <c r="A206" s="5"/>
      <c r="B206" s="5"/>
      <c r="C206" s="5"/>
      <c r="D206" s="5"/>
      <c r="E206" s="5"/>
      <c r="F206" s="5"/>
      <c r="G206" s="5"/>
      <c r="H206" s="5"/>
      <c r="I206" s="5"/>
      <c r="J206" s="5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</row>
    <row r="207" spans="1:114" x14ac:dyDescent="0.45">
      <c r="A207" s="5"/>
      <c r="B207" s="5"/>
      <c r="C207" s="5"/>
      <c r="D207" s="5"/>
      <c r="E207" s="5"/>
      <c r="F207" s="5"/>
      <c r="G207" s="5"/>
      <c r="H207" s="5"/>
      <c r="I207" s="5"/>
      <c r="J207" s="5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</row>
    <row r="208" spans="1:114" x14ac:dyDescent="0.45">
      <c r="A208" s="5"/>
      <c r="B208" s="5"/>
      <c r="C208" s="5"/>
      <c r="D208" s="5"/>
      <c r="E208" s="5"/>
      <c r="F208" s="5"/>
      <c r="G208" s="5"/>
      <c r="H208" s="5"/>
      <c r="I208" s="5"/>
      <c r="J208" s="5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</row>
    <row r="209" spans="1:114" x14ac:dyDescent="0.45">
      <c r="A209" s="5"/>
      <c r="B209" s="5"/>
      <c r="C209" s="5"/>
      <c r="D209" s="5"/>
      <c r="E209" s="5"/>
      <c r="F209" s="5"/>
      <c r="G209" s="5"/>
      <c r="H209" s="5"/>
      <c r="I209" s="5"/>
      <c r="J209" s="5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</row>
    <row r="210" spans="1:114" x14ac:dyDescent="0.45">
      <c r="A210" s="5"/>
      <c r="B210" s="5"/>
      <c r="C210" s="5"/>
      <c r="D210" s="5"/>
      <c r="E210" s="5"/>
      <c r="F210" s="5"/>
      <c r="G210" s="5"/>
      <c r="H210" s="5"/>
      <c r="I210" s="5"/>
      <c r="J210" s="5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</row>
    <row r="211" spans="1:114" x14ac:dyDescent="0.45">
      <c r="A211" s="5"/>
      <c r="B211" s="5"/>
      <c r="C211" s="5"/>
      <c r="D211" s="5"/>
      <c r="E211" s="5"/>
      <c r="F211" s="5"/>
      <c r="G211" s="5"/>
      <c r="H211" s="5"/>
      <c r="I211" s="5"/>
      <c r="J211" s="5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</row>
    <row r="212" spans="1:114" x14ac:dyDescent="0.45">
      <c r="A212" s="5"/>
      <c r="B212" s="5"/>
      <c r="C212" s="5"/>
      <c r="D212" s="5"/>
      <c r="E212" s="5"/>
      <c r="F212" s="5"/>
      <c r="G212" s="5"/>
      <c r="H212" s="5"/>
      <c r="I212" s="5"/>
      <c r="J212" s="5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</row>
    <row r="213" spans="1:114" x14ac:dyDescent="0.45">
      <c r="A213" s="5"/>
      <c r="B213" s="5"/>
      <c r="C213" s="5"/>
      <c r="D213" s="5"/>
      <c r="E213" s="5"/>
      <c r="F213" s="5"/>
      <c r="G213" s="5"/>
      <c r="H213" s="5"/>
      <c r="I213" s="5"/>
      <c r="J213" s="5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</row>
    <row r="214" spans="1:114" x14ac:dyDescent="0.45">
      <c r="A214" s="5"/>
      <c r="B214" s="5"/>
      <c r="C214" s="5"/>
      <c r="D214" s="5"/>
      <c r="E214" s="5"/>
      <c r="F214" s="5"/>
      <c r="G214" s="5"/>
      <c r="H214" s="5"/>
      <c r="I214" s="5"/>
      <c r="J214" s="5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</row>
    <row r="215" spans="1:114" x14ac:dyDescent="0.45">
      <c r="A215" s="5"/>
      <c r="B215" s="5"/>
      <c r="C215" s="5"/>
      <c r="D215" s="5"/>
      <c r="E215" s="5"/>
      <c r="F215" s="5"/>
      <c r="G215" s="5"/>
      <c r="H215" s="5"/>
      <c r="I215" s="5"/>
      <c r="J215" s="5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</row>
    <row r="216" spans="1:114" x14ac:dyDescent="0.45">
      <c r="A216" s="5"/>
      <c r="B216" s="5"/>
      <c r="C216" s="5"/>
      <c r="D216" s="5"/>
      <c r="E216" s="5"/>
      <c r="F216" s="5"/>
      <c r="G216" s="5"/>
      <c r="H216" s="5"/>
      <c r="I216" s="5"/>
      <c r="J216" s="5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</row>
    <row r="217" spans="1:114" x14ac:dyDescent="0.45">
      <c r="A217" s="5"/>
      <c r="B217" s="5"/>
      <c r="C217" s="5"/>
      <c r="D217" s="5"/>
      <c r="E217" s="5"/>
      <c r="F217" s="5"/>
      <c r="G217" s="5"/>
      <c r="H217" s="5"/>
      <c r="I217" s="5"/>
      <c r="J217" s="5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</row>
    <row r="218" spans="1:114" x14ac:dyDescent="0.45">
      <c r="A218" s="5"/>
      <c r="B218" s="5"/>
      <c r="C218" s="5"/>
      <c r="D218" s="5"/>
      <c r="E218" s="5"/>
      <c r="F218" s="5"/>
      <c r="G218" s="5"/>
      <c r="H218" s="5"/>
      <c r="I218" s="5"/>
      <c r="J218" s="5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</row>
    <row r="219" spans="1:114" x14ac:dyDescent="0.45">
      <c r="A219" s="5"/>
      <c r="B219" s="5"/>
      <c r="C219" s="5"/>
      <c r="D219" s="5"/>
      <c r="E219" s="5"/>
      <c r="F219" s="5"/>
      <c r="G219" s="5"/>
      <c r="H219" s="5"/>
      <c r="I219" s="5"/>
      <c r="J219" s="5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</row>
    <row r="220" spans="1:114" x14ac:dyDescent="0.45">
      <c r="A220" s="5"/>
      <c r="B220" s="5"/>
      <c r="C220" s="5"/>
      <c r="D220" s="5"/>
      <c r="E220" s="5"/>
      <c r="F220" s="5"/>
      <c r="G220" s="5"/>
      <c r="H220" s="5"/>
      <c r="I220" s="5"/>
      <c r="J220" s="5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</row>
    <row r="221" spans="1:114" x14ac:dyDescent="0.45">
      <c r="A221" s="5"/>
      <c r="B221" s="5"/>
      <c r="C221" s="5"/>
      <c r="D221" s="5"/>
      <c r="E221" s="5"/>
      <c r="F221" s="5"/>
      <c r="G221" s="5"/>
      <c r="H221" s="5"/>
      <c r="I221" s="5"/>
      <c r="J221" s="5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</row>
    <row r="222" spans="1:114" x14ac:dyDescent="0.45">
      <c r="A222" s="5"/>
      <c r="B222" s="5"/>
      <c r="C222" s="5"/>
      <c r="D222" s="5"/>
      <c r="E222" s="5"/>
      <c r="F222" s="5"/>
      <c r="G222" s="5"/>
      <c r="H222" s="5"/>
      <c r="I222" s="5"/>
      <c r="J222" s="5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</row>
    <row r="223" spans="1:114" x14ac:dyDescent="0.45">
      <c r="A223" s="5"/>
      <c r="B223" s="5"/>
      <c r="C223" s="5"/>
      <c r="D223" s="5"/>
      <c r="E223" s="5"/>
      <c r="F223" s="5"/>
      <c r="G223" s="5"/>
      <c r="H223" s="5"/>
      <c r="I223" s="5"/>
      <c r="J223" s="5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</row>
    <row r="224" spans="1:114" x14ac:dyDescent="0.45">
      <c r="A224" s="5"/>
      <c r="B224" s="5"/>
      <c r="C224" s="5"/>
      <c r="D224" s="5"/>
      <c r="E224" s="5"/>
      <c r="F224" s="5"/>
      <c r="G224" s="5"/>
      <c r="H224" s="5"/>
      <c r="I224" s="5"/>
      <c r="J224" s="5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</row>
    <row r="225" spans="1:114" x14ac:dyDescent="0.45">
      <c r="A225" s="5"/>
      <c r="B225" s="5"/>
      <c r="C225" s="5"/>
      <c r="D225" s="5"/>
      <c r="E225" s="5"/>
      <c r="F225" s="5"/>
      <c r="G225" s="5"/>
      <c r="H225" s="5"/>
      <c r="I225" s="5"/>
      <c r="J225" s="5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</row>
    <row r="226" spans="1:114" x14ac:dyDescent="0.45">
      <c r="A226" s="5"/>
      <c r="B226" s="5"/>
      <c r="C226" s="5"/>
      <c r="D226" s="5"/>
      <c r="E226" s="5"/>
      <c r="F226" s="5"/>
      <c r="G226" s="5"/>
      <c r="H226" s="5"/>
      <c r="I226" s="5"/>
      <c r="J226" s="5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</row>
    <row r="227" spans="1:114" x14ac:dyDescent="0.45">
      <c r="A227" s="5"/>
      <c r="B227" s="5"/>
      <c r="C227" s="5"/>
      <c r="D227" s="5"/>
      <c r="E227" s="5"/>
      <c r="F227" s="5"/>
      <c r="G227" s="5"/>
      <c r="H227" s="5"/>
      <c r="I227" s="5"/>
      <c r="J227" s="5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</row>
    <row r="228" spans="1:114" x14ac:dyDescent="0.45">
      <c r="A228" s="5"/>
      <c r="B228" s="5"/>
      <c r="C228" s="5"/>
      <c r="D228" s="5"/>
      <c r="E228" s="5"/>
      <c r="F228" s="5"/>
      <c r="G228" s="5"/>
      <c r="H228" s="5"/>
      <c r="I228" s="5"/>
      <c r="J228" s="5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</row>
    <row r="229" spans="1:114" x14ac:dyDescent="0.45">
      <c r="A229" s="5"/>
      <c r="B229" s="5"/>
      <c r="C229" s="5"/>
      <c r="D229" s="5"/>
      <c r="E229" s="5"/>
      <c r="F229" s="5"/>
      <c r="G229" s="5"/>
      <c r="H229" s="5"/>
      <c r="I229" s="5"/>
      <c r="J229" s="5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</row>
    <row r="230" spans="1:114" x14ac:dyDescent="0.45">
      <c r="A230" s="5"/>
      <c r="B230" s="5"/>
      <c r="C230" s="5"/>
      <c r="D230" s="5"/>
      <c r="E230" s="5"/>
      <c r="F230" s="5"/>
      <c r="G230" s="5"/>
      <c r="H230" s="5"/>
      <c r="I230" s="5"/>
      <c r="J230" s="5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</row>
    <row r="231" spans="1:114" x14ac:dyDescent="0.45">
      <c r="A231" s="5"/>
      <c r="B231" s="5"/>
      <c r="C231" s="5"/>
      <c r="D231" s="5"/>
      <c r="E231" s="5"/>
      <c r="F231" s="5"/>
      <c r="G231" s="5"/>
      <c r="H231" s="5"/>
      <c r="I231" s="5"/>
      <c r="J231" s="5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</row>
    <row r="232" spans="1:114" x14ac:dyDescent="0.45">
      <c r="A232" s="5"/>
      <c r="B232" s="5"/>
      <c r="C232" s="5"/>
      <c r="D232" s="5"/>
      <c r="E232" s="5"/>
      <c r="F232" s="5"/>
      <c r="G232" s="5"/>
      <c r="H232" s="5"/>
      <c r="I232" s="5"/>
      <c r="J232" s="5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2021-04-07T06:03:44Z</dcterms:created>
  <dcterms:modified xsi:type="dcterms:W3CDTF">2021-05-07T17:30:45Z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3502fe4b-56cd-4389-8c11-0e45b9159f23</vt:lpwstr>
  </property>
</Properties>
</file>