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HK V\NT208\Project-SUrPic\0-REQUIREMENT_PLANNING\"/>
    </mc:Choice>
  </mc:AlternateContent>
  <xr:revisionPtr revIDLastSave="0" documentId="13_ncr:1_{FD64DDA9-BCC3-4138-899E-82F6E63EC435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Tổng quan" sheetId="1" r:id="rId1"/>
    <sheet name="Nhân sự" sheetId="2" r:id="rId2"/>
    <sheet name="Công việ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3" l="1"/>
  <c r="K34" i="3"/>
  <c r="K23" i="3"/>
  <c r="K14" i="3"/>
  <c r="K13" i="3"/>
  <c r="K48" i="3"/>
  <c r="K49" i="3"/>
  <c r="K47" i="3"/>
  <c r="K46" i="3"/>
  <c r="K45" i="3"/>
  <c r="K43" i="3"/>
  <c r="K42" i="3"/>
  <c r="K40" i="3"/>
  <c r="K41" i="3"/>
  <c r="K39" i="3"/>
  <c r="K38" i="3"/>
  <c r="K37" i="3"/>
  <c r="K36" i="3"/>
  <c r="K35" i="3"/>
  <c r="K22" i="3"/>
  <c r="K32" i="3"/>
  <c r="K33" i="3"/>
  <c r="K31" i="3"/>
  <c r="K30" i="3"/>
  <c r="K29" i="3"/>
  <c r="K28" i="3"/>
  <c r="K27" i="3"/>
  <c r="K26" i="3"/>
  <c r="K25" i="3"/>
  <c r="K24" i="3"/>
  <c r="K20" i="3"/>
  <c r="K21" i="3"/>
  <c r="K19" i="3"/>
  <c r="K18" i="3"/>
  <c r="K17" i="3"/>
  <c r="K16" i="3"/>
  <c r="K15" i="3"/>
  <c r="K12" i="3"/>
  <c r="K11" i="3"/>
  <c r="K8" i="3"/>
  <c r="K9" i="3"/>
  <c r="K10" i="3"/>
  <c r="K7" i="3"/>
  <c r="L8" i="1"/>
  <c r="L9" i="1"/>
  <c r="L10" i="1"/>
  <c r="L11" i="1"/>
  <c r="L12" i="1"/>
  <c r="L7" i="1"/>
</calcChain>
</file>

<file path=xl/sharedStrings.xml><?xml version="1.0" encoding="utf-8"?>
<sst xmlns="http://schemas.openxmlformats.org/spreadsheetml/2006/main" count="211" uniqueCount="107">
  <si>
    <t>Ngày bắt đầu</t>
  </si>
  <si>
    <t>Quản lý Dự án</t>
  </si>
  <si>
    <t>Đỗ Thị Hương Lan</t>
  </si>
  <si>
    <t>DỰ ÁN WEBSITE TUYỂN DỤNG (TẬP ĐOÀN THACO GROUP)</t>
  </si>
  <si>
    <t>Ngày kết thúc (dự kiến)</t>
  </si>
  <si>
    <t>I</t>
  </si>
  <si>
    <t>Khởi động</t>
  </si>
  <si>
    <t>II</t>
  </si>
  <si>
    <t>Thiết kế</t>
  </si>
  <si>
    <t>III</t>
  </si>
  <si>
    <t>Lập trình Front End</t>
  </si>
  <si>
    <t>Lập trình Back End</t>
  </si>
  <si>
    <t>IV</t>
  </si>
  <si>
    <t>Kiểm thử</t>
  </si>
  <si>
    <t>V</t>
  </si>
  <si>
    <t>Chịu trách nhiệm chính</t>
  </si>
  <si>
    <t>Hương Lan</t>
  </si>
  <si>
    <t>Thaco Group</t>
  </si>
  <si>
    <t>Trung Lâm</t>
  </si>
  <si>
    <t>Thạch Hãn</t>
  </si>
  <si>
    <t>Hoàng Nhân</t>
  </si>
  <si>
    <t>Bắt đầu</t>
  </si>
  <si>
    <t>Kết thúc</t>
  </si>
  <si>
    <t>Số ngày</t>
  </si>
  <si>
    <t>STT</t>
  </si>
  <si>
    <t>Giai đoạn chính</t>
  </si>
  <si>
    <t>Nguyễn Trung Lâm</t>
  </si>
  <si>
    <t>NHÂN SỰ THAM GIA</t>
  </si>
  <si>
    <t>Họ và tên</t>
  </si>
  <si>
    <t>Đoàn Thạch Hãn</t>
  </si>
  <si>
    <t>Trần Hoàng Nhân</t>
  </si>
  <si>
    <t>Nguyễn Duy Tân</t>
  </si>
  <si>
    <t>Vai trò</t>
  </si>
  <si>
    <t>Project Manager</t>
  </si>
  <si>
    <t>Backend Leader</t>
  </si>
  <si>
    <t>Backend</t>
  </si>
  <si>
    <t>Frontend Leader</t>
  </si>
  <si>
    <t>Frontend</t>
  </si>
  <si>
    <t>Designer</t>
  </si>
  <si>
    <t>SĐT</t>
  </si>
  <si>
    <t>0965198634</t>
  </si>
  <si>
    <t>0918489876</t>
  </si>
  <si>
    <t>0978290872</t>
  </si>
  <si>
    <t>Skype</t>
  </si>
  <si>
    <t>lan.do91</t>
  </si>
  <si>
    <t>trunglam12</t>
  </si>
  <si>
    <t>hantd.95</t>
  </si>
  <si>
    <t>nhanht</t>
  </si>
  <si>
    <t>duyduytan</t>
  </si>
  <si>
    <t>designthaco</t>
  </si>
  <si>
    <t>Email</t>
  </si>
  <si>
    <t>dothihuonglan@tabweb.vn</t>
  </si>
  <si>
    <t>nguyentrungtam@hr.com</t>
  </si>
  <si>
    <t>thachhan@hr.com</t>
  </si>
  <si>
    <t>tranhoangnhan@hr.com</t>
  </si>
  <si>
    <t>nguyenduytan@hr.com</t>
  </si>
  <si>
    <t>designthaco@thacogroup.vn</t>
  </si>
  <si>
    <t>0985221688</t>
  </si>
  <si>
    <t>Chuyển giao</t>
  </si>
  <si>
    <t>Nhân sự thực hiện</t>
  </si>
  <si>
    <t xml:space="preserve">Task (Nhiệm vụ) </t>
  </si>
  <si>
    <t>Phân tích Thiết kế</t>
  </si>
  <si>
    <t>Chú ý</t>
  </si>
  <si>
    <t>Khởi tạo Database, Function</t>
  </si>
  <si>
    <t>Người lập kế hoạch</t>
  </si>
  <si>
    <t>DỰ ÁN WEBSITE CHIA SẺ ẢNH (SUrPic - Share your picture)</t>
  </si>
  <si>
    <t>Bùi Quốc Huy</t>
  </si>
  <si>
    <t>Huy</t>
  </si>
  <si>
    <t>Phân tích đề tài</t>
  </si>
  <si>
    <t>Tìm đề tài</t>
  </si>
  <si>
    <t>Lập kế hoạch</t>
  </si>
  <si>
    <t>Thiết kế giao diện</t>
  </si>
  <si>
    <t>Xây dựng giao diện Trang chủ</t>
  </si>
  <si>
    <t>Xây dựng giao diện Đăng nhập/Đăng ký</t>
  </si>
  <si>
    <t>Xây dựng giao diện Trang cá nhân</t>
  </si>
  <si>
    <t>Xây dựng giao diện Xem ảnh</t>
  </si>
  <si>
    <t>Xây dựng giao diện Ảnh quan tâm</t>
  </si>
  <si>
    <t>Xây dựng giao diện Tài khoản quan tâm</t>
  </si>
  <si>
    <t>Code Trang chủ</t>
  </si>
  <si>
    <t>Code Đăng nhập/Đăng ký</t>
  </si>
  <si>
    <t>Code Trang cá nhân</t>
  </si>
  <si>
    <t>Code Xem ảnh</t>
  </si>
  <si>
    <t>Code Ảnh quan tâm</t>
  </si>
  <si>
    <t>Code Tài khoản quan tâm</t>
  </si>
  <si>
    <t>Code Upload ảnh</t>
  </si>
  <si>
    <t>Code Download ảnh</t>
  </si>
  <si>
    <t>Kiểm thử Giao diện Trang Chủ</t>
  </si>
  <si>
    <t>Kiểm thử Đăng nhập/Đăng ký</t>
  </si>
  <si>
    <t>Kiểm thử Trang cá nhân</t>
  </si>
  <si>
    <t>Kiểm thử Xem ảnh</t>
  </si>
  <si>
    <t>Kiểm thử Ảnh quan tâm</t>
  </si>
  <si>
    <t>Kiểm thửu Tài khoản quan tâm</t>
  </si>
  <si>
    <t>Kiểm thử Upload ảnh</t>
  </si>
  <si>
    <t>Kiểm thử Download ảnh</t>
  </si>
  <si>
    <t>Báo cáo cuối kỳ</t>
  </si>
  <si>
    <t>Chuẩn bị kịch bản demo</t>
  </si>
  <si>
    <t>Báo cáo giữa kỳ</t>
  </si>
  <si>
    <t>Làm slide báo cáo</t>
  </si>
  <si>
    <t>VI</t>
  </si>
  <si>
    <t>VII</t>
  </si>
  <si>
    <t>Hoàn thành</t>
  </si>
  <si>
    <t>Xây dựng giao diện Tìm kiếm</t>
  </si>
  <si>
    <t>Code Tìm kiếm</t>
  </si>
  <si>
    <t>Kiểm thử Tìm kiếm</t>
  </si>
  <si>
    <t>Viết báo cáo kiểm thử</t>
  </si>
  <si>
    <t>Viết tài liệu hướng dẫn</t>
  </si>
  <si>
    <t>Chạy dự án public (dùng Azure web app), có tên miền (surpic.org)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</si>
</sst>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2"/>
      <color theme="1"/>
      <name val="Myriad Pro"/>
      <family val="2"/>
    </font>
    <font>
      <sz val="12"/>
      <color theme="1"/>
      <name val="Myriad Pro"/>
      <family val="2"/>
    </font>
    <font>
      <b/>
      <i/>
      <sz val="12"/>
      <color theme="1"/>
      <name val="Myriad Pro"/>
      <family val="2"/>
    </font>
    <font>
      <b/>
      <sz val="16"/>
      <color theme="1"/>
      <name val="Myriad Pro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Myriad Pro"/>
      <family val="2"/>
    </font>
    <font>
      <b/>
      <sz val="12"/>
      <color theme="1"/>
      <name val="Myriad Pro"/>
    </font>
    <font>
      <sz val="12"/>
      <color theme="1"/>
      <name val="Myriad Pro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mediumDashDotDot">
        <color indexed="64"/>
      </top>
      <bottom style="thin">
        <color indexed="64"/>
      </bottom>
      <diagonal/>
    </border>
    <border>
      <left/>
      <right style="thin">
        <color indexed="64"/>
      </right>
      <top style="mediumDashDot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DotDot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DashDotDot">
        <color indexed="64"/>
      </bottom>
      <diagonal/>
    </border>
    <border>
      <left/>
      <right/>
      <top style="mediumDashDotDot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DashDotDot">
        <color indexed="64"/>
      </bottom>
      <diagonal/>
    </border>
    <border>
      <left/>
      <right/>
      <top style="thin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thin">
        <color indexed="64"/>
      </top>
      <bottom style="mediumDashDotDot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14" fontId="2" fillId="2" borderId="0" xfId="0" applyNumberFormat="1" applyFont="1" applyFill="1" applyAlignment="1">
      <alignment vertical="top"/>
    </xf>
    <xf numFmtId="0" fontId="3" fillId="2" borderId="0" xfId="0" applyFont="1" applyFill="1"/>
    <xf numFmtId="9" fontId="2" fillId="2" borderId="0" xfId="0" applyNumberFormat="1" applyFont="1" applyFill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right" indent="1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right" indent="1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14" fontId="2" fillId="2" borderId="1" xfId="0" quotePrefix="1" applyNumberFormat="1" applyFont="1" applyFill="1" applyBorder="1" applyAlignment="1">
      <alignment horizontal="left" vertical="center" indent="1"/>
    </xf>
    <xf numFmtId="14" fontId="2" fillId="2" borderId="1" xfId="0" applyNumberFormat="1" applyFont="1" applyFill="1" applyBorder="1" applyAlignment="1">
      <alignment horizontal="left" vertical="center" indent="1"/>
    </xf>
    <xf numFmtId="0" fontId="5" fillId="2" borderId="1" xfId="1" applyFill="1" applyBorder="1" applyAlignment="1">
      <alignment horizontal="left" vertical="center" indent="1"/>
    </xf>
    <xf numFmtId="0" fontId="2" fillId="2" borderId="5" xfId="0" applyFont="1" applyFill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right" indent="1"/>
    </xf>
    <xf numFmtId="14" fontId="3" fillId="2" borderId="5" xfId="0" applyNumberFormat="1" applyFont="1" applyFill="1" applyBorder="1" applyAlignment="1">
      <alignment horizontal="right" indent="1"/>
    </xf>
    <xf numFmtId="14" fontId="3" fillId="2" borderId="5" xfId="0" applyNumberFormat="1" applyFont="1" applyFill="1" applyBorder="1"/>
    <xf numFmtId="14" fontId="2" fillId="2" borderId="5" xfId="0" applyNumberFormat="1" applyFont="1" applyFill="1" applyBorder="1" applyAlignment="1">
      <alignment horizontal="right" indent="1"/>
    </xf>
    <xf numFmtId="14" fontId="2" fillId="2" borderId="5" xfId="0" applyNumberFormat="1" applyFont="1" applyFill="1" applyBorder="1"/>
    <xf numFmtId="0" fontId="2" fillId="2" borderId="5" xfId="0" applyFont="1" applyFill="1" applyBorder="1" applyAlignment="1">
      <alignment horizontal="right" indent="1"/>
    </xf>
    <xf numFmtId="14" fontId="2" fillId="2" borderId="7" xfId="0" applyNumberFormat="1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" fillId="2" borderId="7" xfId="0" applyFont="1" applyFill="1" applyBorder="1" applyAlignment="1">
      <alignment horizontal="center" vertical="top"/>
    </xf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3" fillId="2" borderId="6" xfId="0" applyFont="1" applyFill="1" applyBorder="1"/>
    <xf numFmtId="9" fontId="2" fillId="2" borderId="6" xfId="0" applyNumberFormat="1" applyFont="1" applyFill="1" applyBorder="1"/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/>
    <xf numFmtId="0" fontId="4" fillId="2" borderId="0" xfId="0" applyFont="1" applyFill="1" applyAlignment="1">
      <alignment vertical="top"/>
    </xf>
    <xf numFmtId="14" fontId="2" fillId="2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left"/>
    </xf>
    <xf numFmtId="0" fontId="4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0" fontId="2" fillId="2" borderId="4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21" xfId="0" applyFont="1" applyFill="1" applyBorder="1" applyAlignment="1">
      <alignment horizontal="center" vertical="top"/>
    </xf>
    <xf numFmtId="14" fontId="2" fillId="2" borderId="14" xfId="0" applyNumberFormat="1" applyFont="1" applyFill="1" applyBorder="1" applyAlignment="1">
      <alignment horizontal="right" vertical="top"/>
    </xf>
    <xf numFmtId="14" fontId="2" fillId="2" borderId="18" xfId="0" applyNumberFormat="1" applyFont="1" applyFill="1" applyBorder="1" applyAlignment="1">
      <alignment horizontal="right" vertical="top"/>
    </xf>
    <xf numFmtId="14" fontId="2" fillId="2" borderId="15" xfId="0" applyNumberFormat="1" applyFont="1" applyFill="1" applyBorder="1" applyAlignment="1">
      <alignment horizontal="right" vertical="top"/>
    </xf>
    <xf numFmtId="0" fontId="2" fillId="2" borderId="19" xfId="0" applyFont="1" applyFill="1" applyBorder="1" applyAlignment="1">
      <alignment horizontal="left"/>
    </xf>
    <xf numFmtId="0" fontId="2" fillId="2" borderId="20" xfId="0" applyFont="1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 vertical="top"/>
    </xf>
    <xf numFmtId="0" fontId="3" fillId="2" borderId="7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/>
    </xf>
    <xf numFmtId="0" fontId="2" fillId="2" borderId="5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right" vertical="center"/>
    </xf>
    <xf numFmtId="14" fontId="7" fillId="2" borderId="5" xfId="0" applyNumberFormat="1" applyFont="1" applyFill="1" applyBorder="1"/>
    <xf numFmtId="14" fontId="8" fillId="2" borderId="5" xfId="0" applyNumberFormat="1" applyFont="1" applyFill="1" applyBorder="1"/>
    <xf numFmtId="14" fontId="8" fillId="2" borderId="5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2608192590681"/>
          <c:y val="4.190919674039581E-2"/>
          <c:w val="0.73484733008435343"/>
          <c:h val="0.8407531188985544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'Tổng quan'!$J$6</c:f>
              <c:strCache>
                <c:ptCount val="1"/>
                <c:pt idx="0">
                  <c:v>Bắt đầu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'Tổng quan'!$C$7:$C$12</c:f>
              <c:strCache>
                <c:ptCount val="6"/>
                <c:pt idx="0">
                  <c:v>Khởi động</c:v>
                </c:pt>
                <c:pt idx="1">
                  <c:v>Thiết kế</c:v>
                </c:pt>
                <c:pt idx="2">
                  <c:v>Lập trình Front End</c:v>
                </c:pt>
                <c:pt idx="3">
                  <c:v>Lập trình Back End</c:v>
                </c:pt>
                <c:pt idx="4">
                  <c:v>Kiểm thử</c:v>
                </c:pt>
                <c:pt idx="5">
                  <c:v>Chuyển giao</c:v>
                </c:pt>
              </c:strCache>
            </c:strRef>
          </c:cat>
          <c:val>
            <c:numRef>
              <c:f>'Tổng quan'!$J$7:$J$12</c:f>
              <c:numCache>
                <c:formatCode>m/d/yyyy</c:formatCode>
                <c:ptCount val="6"/>
                <c:pt idx="0">
                  <c:v>42646</c:v>
                </c:pt>
                <c:pt idx="1">
                  <c:v>42646</c:v>
                </c:pt>
                <c:pt idx="2">
                  <c:v>42653</c:v>
                </c:pt>
                <c:pt idx="3">
                  <c:v>42657</c:v>
                </c:pt>
                <c:pt idx="4">
                  <c:v>42672</c:v>
                </c:pt>
                <c:pt idx="5">
                  <c:v>42677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6-4D81-9FBB-7D56296124C9}"/>
            </c:ext>
          </c:extLst>
        </c:ser>
        <c:ser>
          <c:idx val="0"/>
          <c:order val="1"/>
          <c:tx>
            <c:strRef>
              <c:f>'Tổng quan'!$L$6</c:f>
              <c:strCache>
                <c:ptCount val="1"/>
                <c:pt idx="0">
                  <c:v>Số ngày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'Tổng quan'!$C$7:$C$12</c:f>
              <c:strCache>
                <c:ptCount val="6"/>
                <c:pt idx="0">
                  <c:v>Khởi động</c:v>
                </c:pt>
                <c:pt idx="1">
                  <c:v>Thiết kế</c:v>
                </c:pt>
                <c:pt idx="2">
                  <c:v>Lập trình Front End</c:v>
                </c:pt>
                <c:pt idx="3">
                  <c:v>Lập trình Back End</c:v>
                </c:pt>
                <c:pt idx="4">
                  <c:v>Kiểm thử</c:v>
                </c:pt>
                <c:pt idx="5">
                  <c:v>Chuyển giao</c:v>
                </c:pt>
              </c:strCache>
            </c:strRef>
          </c:cat>
          <c:val>
            <c:numRef>
              <c:f>'Tổng quan'!$L$7:$L$12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6-4D81-9FBB-7D5629612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1270863536"/>
        <c:axId val="1270859184"/>
      </c:barChart>
      <c:dateAx>
        <c:axId val="1270863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panose="020B0503030403020204" pitchFamily="34" charset="0"/>
                <a:ea typeface="+mn-ea"/>
                <a:cs typeface="Myanmar Text" panose="020B0502040204020203" pitchFamily="34" charset="0"/>
              </a:defRPr>
            </a:pPr>
            <a:endParaRPr lang="en-US"/>
          </a:p>
        </c:txPr>
        <c:crossAx val="1270859184"/>
        <c:crosses val="autoZero"/>
        <c:auto val="0"/>
        <c:lblOffset val="100"/>
        <c:baseTimeUnit val="days"/>
        <c:majorUnit val="1"/>
      </c:dateAx>
      <c:valAx>
        <c:axId val="12708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in"/>
        <c:minorTickMark val="in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panose="020B0503030403020204" pitchFamily="34" charset="0"/>
                <a:ea typeface="+mn-ea"/>
                <a:cs typeface="Myanmar Text" panose="020B0502040204020203" pitchFamily="34" charset="0"/>
              </a:defRPr>
            </a:pPr>
            <a:endParaRPr lang="en-US"/>
          </a:p>
        </c:txPr>
        <c:crossAx val="12708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Myriad Pro" panose="020B0503030403020204" pitchFamily="34" charset="0"/>
          <a:cs typeface="Myanmar Tex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149224</xdr:colOff>
      <xdr:row>13</xdr:row>
      <xdr:rowOff>142875</xdr:rowOff>
    </xdr:from>
    <xdr:to>
      <xdr:col>11</xdr:col>
      <xdr:colOff>488950</xdr:colOff>
      <xdr:row>27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hachhan@hr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nguyentrungtam@hr.com" TargetMode="External"/><Relationship Id="rId1" Type="http://schemas.openxmlformats.org/officeDocument/2006/relationships/hyperlink" Target="mailto:dothihuonglan@tabweb.vn" TargetMode="External"/><Relationship Id="rId6" Type="http://schemas.openxmlformats.org/officeDocument/2006/relationships/hyperlink" Target="mailto:designthaco@thacogroup.vn" TargetMode="External"/><Relationship Id="rId5" Type="http://schemas.openxmlformats.org/officeDocument/2006/relationships/hyperlink" Target="mailto:nguyenduytan@hr.com" TargetMode="External"/><Relationship Id="rId4" Type="http://schemas.openxmlformats.org/officeDocument/2006/relationships/hyperlink" Target="mailto:tranhoangnhan@h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2"/>
  <sheetViews>
    <sheetView zoomScaleNormal="100" workbookViewId="0">
      <selection activeCell="G8" sqref="G8"/>
    </sheetView>
  </sheetViews>
  <sheetFormatPr defaultColWidth="8.73046875" defaultRowHeight="15"/>
  <cols>
    <col min="1" max="1" width="6.265625" style="1" customWidth="1"/>
    <col min="2" max="4" width="4.06640625" style="1" customWidth="1"/>
    <col min="5" max="5" width="7.19921875" style="1" customWidth="1"/>
    <col min="6" max="6" width="11.46484375" style="1" customWidth="1"/>
    <col min="7" max="7" width="9.59765625" style="1" customWidth="1"/>
    <col min="8" max="8" width="8.06640625" style="1" customWidth="1"/>
    <col min="9" max="9" width="7.33203125" style="1" customWidth="1"/>
    <col min="10" max="10" width="13.59765625" style="1" customWidth="1"/>
    <col min="11" max="11" width="13.796875" style="1" customWidth="1"/>
    <col min="12" max="12" width="10.19921875" style="1" customWidth="1"/>
    <col min="13" max="16384" width="8.73046875" style="1"/>
  </cols>
  <sheetData>
    <row r="2" spans="2:14" s="3" customFormat="1" ht="29" customHeight="1">
      <c r="B2" s="45" t="s">
        <v>3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2:14" ht="20" customHeight="1">
      <c r="B3" s="48" t="s">
        <v>0</v>
      </c>
      <c r="C3" s="48"/>
      <c r="D3" s="48"/>
      <c r="E3" s="48"/>
      <c r="F3" s="5">
        <v>42646</v>
      </c>
      <c r="G3" s="3"/>
      <c r="H3" s="48" t="s">
        <v>4</v>
      </c>
      <c r="I3" s="48"/>
      <c r="J3" s="48"/>
      <c r="K3" s="5">
        <v>42679</v>
      </c>
    </row>
    <row r="4" spans="2:14">
      <c r="B4" s="6" t="s">
        <v>1</v>
      </c>
      <c r="C4" s="6"/>
      <c r="D4" s="6"/>
      <c r="E4" s="6"/>
      <c r="F4" s="7" t="s">
        <v>2</v>
      </c>
      <c r="H4" s="46" t="s">
        <v>64</v>
      </c>
      <c r="I4" s="46"/>
      <c r="J4" s="46"/>
      <c r="K4" s="47" t="s">
        <v>26</v>
      </c>
      <c r="L4" s="47"/>
    </row>
    <row r="6" spans="2:14" ht="20" customHeight="1">
      <c r="B6" s="4" t="s">
        <v>24</v>
      </c>
      <c r="C6" s="4" t="s">
        <v>25</v>
      </c>
      <c r="D6" s="4"/>
      <c r="E6" s="4"/>
      <c r="F6" s="4"/>
      <c r="G6" s="49" t="s">
        <v>15</v>
      </c>
      <c r="H6" s="49"/>
      <c r="I6" s="49"/>
      <c r="J6" s="12" t="s">
        <v>21</v>
      </c>
      <c r="K6" s="12" t="s">
        <v>22</v>
      </c>
      <c r="L6" s="12" t="s">
        <v>23</v>
      </c>
    </row>
    <row r="7" spans="2:14">
      <c r="B7" s="9" t="s">
        <v>5</v>
      </c>
      <c r="C7" s="1" t="s">
        <v>6</v>
      </c>
      <c r="G7" s="1" t="s">
        <v>16</v>
      </c>
      <c r="J7" s="11">
        <v>42646</v>
      </c>
      <c r="K7" s="2">
        <v>42648</v>
      </c>
      <c r="L7" s="9">
        <f>K7-J7</f>
        <v>2</v>
      </c>
    </row>
    <row r="8" spans="2:14">
      <c r="B8" s="9" t="s">
        <v>7</v>
      </c>
      <c r="C8" s="1" t="s">
        <v>8</v>
      </c>
      <c r="G8" s="1" t="s">
        <v>17</v>
      </c>
      <c r="J8" s="11">
        <v>42646</v>
      </c>
      <c r="K8" s="2">
        <v>42649</v>
      </c>
      <c r="L8" s="9">
        <f t="shared" ref="L8:L12" si="0">K8-J8</f>
        <v>3</v>
      </c>
    </row>
    <row r="9" spans="2:14">
      <c r="B9" s="9" t="s">
        <v>9</v>
      </c>
      <c r="C9" s="1" t="s">
        <v>10</v>
      </c>
      <c r="G9" s="1" t="s">
        <v>20</v>
      </c>
      <c r="J9" s="11">
        <v>42653</v>
      </c>
      <c r="K9" s="2">
        <v>42658</v>
      </c>
      <c r="L9" s="9">
        <f t="shared" si="0"/>
        <v>5</v>
      </c>
    </row>
    <row r="10" spans="2:14">
      <c r="B10" s="9" t="s">
        <v>9</v>
      </c>
      <c r="C10" s="1" t="s">
        <v>11</v>
      </c>
      <c r="G10" s="1" t="s">
        <v>18</v>
      </c>
      <c r="J10" s="11">
        <v>42657</v>
      </c>
      <c r="K10" s="2">
        <v>42671</v>
      </c>
      <c r="L10" s="9">
        <f t="shared" si="0"/>
        <v>14</v>
      </c>
    </row>
    <row r="11" spans="2:14">
      <c r="B11" s="9" t="s">
        <v>12</v>
      </c>
      <c r="C11" s="1" t="s">
        <v>13</v>
      </c>
      <c r="G11" s="1" t="s">
        <v>19</v>
      </c>
      <c r="J11" s="11">
        <v>42672</v>
      </c>
      <c r="K11" s="2">
        <v>42676</v>
      </c>
      <c r="L11" s="9">
        <f t="shared" si="0"/>
        <v>4</v>
      </c>
    </row>
    <row r="12" spans="2:14">
      <c r="B12" s="9" t="s">
        <v>14</v>
      </c>
      <c r="C12" s="1" t="s">
        <v>58</v>
      </c>
      <c r="G12" s="1" t="s">
        <v>16</v>
      </c>
      <c r="J12" s="11">
        <v>42677</v>
      </c>
      <c r="K12" s="2">
        <v>42679</v>
      </c>
      <c r="L12" s="9">
        <f t="shared" si="0"/>
        <v>2</v>
      </c>
    </row>
  </sheetData>
  <mergeCells count="6">
    <mergeCell ref="B2:N2"/>
    <mergeCell ref="H4:J4"/>
    <mergeCell ref="K4:L4"/>
    <mergeCell ref="B3:E3"/>
    <mergeCell ref="G6:I6"/>
    <mergeCell ref="H3:J3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8"/>
  <sheetViews>
    <sheetView zoomScaleNormal="100" workbookViewId="0">
      <selection activeCell="B7" sqref="B7:K7"/>
    </sheetView>
  </sheetViews>
  <sheetFormatPr defaultColWidth="8.73046875" defaultRowHeight="15"/>
  <cols>
    <col min="1" max="1" width="6.265625" style="1" customWidth="1"/>
    <col min="2" max="2" width="5.265625" style="1" customWidth="1"/>
    <col min="3" max="4" width="4.06640625" style="1" customWidth="1"/>
    <col min="5" max="5" width="6" style="1" customWidth="1"/>
    <col min="6" max="6" width="10.9296875" style="1" customWidth="1"/>
    <col min="7" max="7" width="11.33203125" style="1" customWidth="1"/>
    <col min="8" max="8" width="5.796875" style="1" customWidth="1"/>
    <col min="9" max="9" width="4.9296875" style="1" customWidth="1"/>
    <col min="10" max="10" width="14.59765625" style="1" customWidth="1"/>
    <col min="11" max="11" width="14.06640625" style="1" customWidth="1"/>
    <col min="12" max="12" width="26.06640625" style="1" customWidth="1"/>
    <col min="13" max="16384" width="8.73046875" style="1"/>
  </cols>
  <sheetData>
    <row r="2" spans="2:14" s="3" customFormat="1" ht="29" customHeight="1">
      <c r="B2" s="45" t="s">
        <v>3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2:14" ht="20" customHeight="1">
      <c r="B3" s="48" t="s">
        <v>0</v>
      </c>
      <c r="C3" s="48"/>
      <c r="D3" s="48"/>
      <c r="E3" s="48"/>
      <c r="F3" s="5">
        <v>42646</v>
      </c>
      <c r="G3" s="3"/>
      <c r="H3" s="48" t="s">
        <v>4</v>
      </c>
      <c r="I3" s="48"/>
      <c r="J3" s="48"/>
      <c r="K3" s="5">
        <v>42679</v>
      </c>
    </row>
    <row r="4" spans="2:14">
      <c r="B4" s="6" t="s">
        <v>1</v>
      </c>
      <c r="C4" s="6"/>
      <c r="D4" s="6"/>
      <c r="E4" s="6"/>
      <c r="F4" s="7" t="s">
        <v>2</v>
      </c>
      <c r="H4" s="46" t="s">
        <v>64</v>
      </c>
      <c r="I4" s="46"/>
      <c r="J4" s="46"/>
      <c r="K4" s="47" t="s">
        <v>26</v>
      </c>
      <c r="L4" s="47"/>
    </row>
    <row r="5" spans="2:14">
      <c r="B5" s="6"/>
      <c r="C5" s="6"/>
      <c r="D5" s="6"/>
      <c r="E5" s="6"/>
      <c r="F5" s="7"/>
      <c r="H5" s="8"/>
      <c r="I5" s="8"/>
      <c r="J5" s="8"/>
      <c r="K5" s="10"/>
      <c r="L5" s="10"/>
    </row>
    <row r="7" spans="2:14" ht="20" customHeight="1">
      <c r="B7" s="50" t="s">
        <v>27</v>
      </c>
      <c r="C7" s="50"/>
      <c r="D7" s="50"/>
      <c r="E7" s="50"/>
      <c r="F7" s="50"/>
      <c r="G7" s="50"/>
      <c r="H7" s="50"/>
      <c r="I7" s="50"/>
      <c r="J7" s="50"/>
      <c r="K7" s="50"/>
      <c r="L7" s="12"/>
    </row>
    <row r="8" spans="2:14" ht="20" customHeight="1">
      <c r="B8" s="13"/>
      <c r="C8" s="13"/>
      <c r="D8" s="13"/>
      <c r="E8" s="13"/>
      <c r="F8" s="13"/>
      <c r="G8" s="13"/>
      <c r="H8" s="13"/>
      <c r="I8" s="13"/>
      <c r="J8" s="13"/>
      <c r="K8" s="13"/>
      <c r="L8" s="12"/>
    </row>
    <row r="9" spans="2:14" ht="25.05" customHeight="1">
      <c r="B9" s="14" t="s">
        <v>24</v>
      </c>
      <c r="C9" s="16" t="s">
        <v>28</v>
      </c>
      <c r="D9" s="17"/>
      <c r="E9" s="18"/>
      <c r="F9" s="19"/>
      <c r="G9" s="55" t="s">
        <v>32</v>
      </c>
      <c r="H9" s="55"/>
      <c r="I9" s="55"/>
      <c r="J9" s="15" t="s">
        <v>39</v>
      </c>
      <c r="K9" s="15" t="s">
        <v>43</v>
      </c>
      <c r="L9" s="14" t="s">
        <v>50</v>
      </c>
    </row>
    <row r="10" spans="2:14" ht="24.5" customHeight="1">
      <c r="B10" s="20">
        <v>1</v>
      </c>
      <c r="C10" s="20" t="s">
        <v>2</v>
      </c>
      <c r="D10" s="20"/>
      <c r="E10" s="20"/>
      <c r="F10" s="20"/>
      <c r="G10" s="54" t="s">
        <v>33</v>
      </c>
      <c r="H10" s="54"/>
      <c r="I10" s="54"/>
      <c r="J10" s="21" t="s">
        <v>57</v>
      </c>
      <c r="K10" s="22" t="s">
        <v>44</v>
      </c>
      <c r="L10" s="23" t="s">
        <v>51</v>
      </c>
    </row>
    <row r="11" spans="2:14" ht="24.5" customHeight="1">
      <c r="B11" s="20">
        <v>2</v>
      </c>
      <c r="C11" s="20" t="s">
        <v>26</v>
      </c>
      <c r="D11" s="20"/>
      <c r="E11" s="20"/>
      <c r="F11" s="20"/>
      <c r="G11" s="54" t="s">
        <v>34</v>
      </c>
      <c r="H11" s="54"/>
      <c r="I11" s="54"/>
      <c r="J11" s="21" t="s">
        <v>40</v>
      </c>
      <c r="K11" s="22" t="s">
        <v>45</v>
      </c>
      <c r="L11" s="23" t="s">
        <v>52</v>
      </c>
    </row>
    <row r="12" spans="2:14" ht="24.5" customHeight="1">
      <c r="B12" s="20">
        <v>3</v>
      </c>
      <c r="C12" s="20" t="s">
        <v>29</v>
      </c>
      <c r="D12" s="20"/>
      <c r="E12" s="20"/>
      <c r="F12" s="20"/>
      <c r="G12" s="54" t="s">
        <v>35</v>
      </c>
      <c r="H12" s="54"/>
      <c r="I12" s="54"/>
      <c r="J12" s="21" t="s">
        <v>41</v>
      </c>
      <c r="K12" s="22" t="s">
        <v>46</v>
      </c>
      <c r="L12" s="23" t="s">
        <v>53</v>
      </c>
    </row>
    <row r="13" spans="2:14" ht="24.5" customHeight="1">
      <c r="B13" s="20">
        <v>4</v>
      </c>
      <c r="C13" s="20" t="s">
        <v>30</v>
      </c>
      <c r="D13" s="20"/>
      <c r="E13" s="20"/>
      <c r="F13" s="20"/>
      <c r="G13" s="54" t="s">
        <v>36</v>
      </c>
      <c r="H13" s="54"/>
      <c r="I13" s="54"/>
      <c r="J13" s="21" t="s">
        <v>42</v>
      </c>
      <c r="K13" s="22" t="s">
        <v>47</v>
      </c>
      <c r="L13" s="23" t="s">
        <v>54</v>
      </c>
    </row>
    <row r="14" spans="2:14" ht="24.5" customHeight="1">
      <c r="B14" s="20">
        <v>5</v>
      </c>
      <c r="C14" s="20" t="s">
        <v>31</v>
      </c>
      <c r="D14" s="20"/>
      <c r="E14" s="20"/>
      <c r="F14" s="20"/>
      <c r="G14" s="54" t="s">
        <v>37</v>
      </c>
      <c r="H14" s="54"/>
      <c r="I14" s="54"/>
      <c r="J14" s="21" t="s">
        <v>41</v>
      </c>
      <c r="K14" s="22" t="s">
        <v>48</v>
      </c>
      <c r="L14" s="23" t="s">
        <v>55</v>
      </c>
    </row>
    <row r="15" spans="2:14" ht="24.5" customHeight="1">
      <c r="B15" s="20">
        <v>6</v>
      </c>
      <c r="C15" s="51" t="s">
        <v>17</v>
      </c>
      <c r="D15" s="52"/>
      <c r="E15" s="52"/>
      <c r="F15" s="53"/>
      <c r="G15" s="54" t="s">
        <v>38</v>
      </c>
      <c r="H15" s="54"/>
      <c r="I15" s="54"/>
      <c r="J15" s="21" t="s">
        <v>42</v>
      </c>
      <c r="K15" s="20" t="s">
        <v>49</v>
      </c>
      <c r="L15" s="23" t="s">
        <v>56</v>
      </c>
    </row>
    <row r="16" spans="2:14" ht="24.5" customHeight="1">
      <c r="B16" s="20">
        <v>7</v>
      </c>
      <c r="C16" s="51"/>
      <c r="D16" s="52"/>
      <c r="E16" s="52"/>
      <c r="F16" s="53"/>
      <c r="G16" s="54"/>
      <c r="H16" s="54"/>
      <c r="I16" s="54"/>
      <c r="J16" s="21"/>
      <c r="K16" s="20"/>
      <c r="L16" s="23"/>
    </row>
    <row r="17" spans="2:12" ht="24.5" customHeight="1">
      <c r="B17" s="20">
        <v>8</v>
      </c>
      <c r="C17" s="51"/>
      <c r="D17" s="52"/>
      <c r="E17" s="52"/>
      <c r="F17" s="53"/>
      <c r="G17" s="54"/>
      <c r="H17" s="54"/>
      <c r="I17" s="54"/>
      <c r="J17" s="21"/>
      <c r="K17" s="20"/>
      <c r="L17" s="23"/>
    </row>
    <row r="18" spans="2:12" ht="24.5" customHeight="1">
      <c r="B18" s="20">
        <v>9</v>
      </c>
      <c r="C18" s="51"/>
      <c r="D18" s="52"/>
      <c r="E18" s="52"/>
      <c r="F18" s="53"/>
      <c r="G18" s="54"/>
      <c r="H18" s="54"/>
      <c r="I18" s="54"/>
      <c r="J18" s="21"/>
      <c r="K18" s="20"/>
      <c r="L18" s="23"/>
    </row>
  </sheetData>
  <mergeCells count="20">
    <mergeCell ref="C18:F18"/>
    <mergeCell ref="G18:I18"/>
    <mergeCell ref="G13:I13"/>
    <mergeCell ref="G14:I14"/>
    <mergeCell ref="G9:I9"/>
    <mergeCell ref="G15:I15"/>
    <mergeCell ref="G10:I10"/>
    <mergeCell ref="G11:I11"/>
    <mergeCell ref="G12:I12"/>
    <mergeCell ref="G16:I16"/>
    <mergeCell ref="C15:F15"/>
    <mergeCell ref="C16:F16"/>
    <mergeCell ref="C17:F17"/>
    <mergeCell ref="G17:I17"/>
    <mergeCell ref="B7:K7"/>
    <mergeCell ref="B2:N2"/>
    <mergeCell ref="B3:E3"/>
    <mergeCell ref="H3:J3"/>
    <mergeCell ref="H4:J4"/>
    <mergeCell ref="K4:L4"/>
  </mergeCells>
  <hyperlinks>
    <hyperlink ref="L10" r:id="rId1" xr:uid="{00000000-0004-0000-0100-000000000000}"/>
    <hyperlink ref="L11" r:id="rId2" xr:uid="{00000000-0004-0000-0100-000001000000}"/>
    <hyperlink ref="L12" r:id="rId3" xr:uid="{00000000-0004-0000-0100-000002000000}"/>
    <hyperlink ref="L13" r:id="rId4" xr:uid="{00000000-0004-0000-0100-000003000000}"/>
    <hyperlink ref="L14" r:id="rId5" xr:uid="{00000000-0004-0000-0100-000004000000}"/>
    <hyperlink ref="L15" r:id="rId6" xr:uid="{00000000-0004-0000-0100-000005000000}"/>
  </hyperlinks>
  <pageMargins left="0.7" right="0.7" top="0.75" bottom="0.75" header="0.3" footer="0.3"/>
  <pageSetup orientation="landscape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49"/>
  <sheetViews>
    <sheetView tabSelected="1" workbookViewId="0">
      <selection activeCell="J37" sqref="J37"/>
    </sheetView>
  </sheetViews>
  <sheetFormatPr defaultColWidth="8.73046875" defaultRowHeight="15"/>
  <cols>
    <col min="1" max="1" width="6.265625" style="1" customWidth="1"/>
    <col min="2" max="2" width="5.59765625" style="1" customWidth="1"/>
    <col min="3" max="4" width="4.06640625" style="1" customWidth="1"/>
    <col min="5" max="5" width="7.19921875" style="1" customWidth="1"/>
    <col min="6" max="6" width="35.9296875" style="1" customWidth="1"/>
    <col min="7" max="7" width="9.59765625" style="1" customWidth="1"/>
    <col min="8" max="8" width="10.53125" style="1" customWidth="1"/>
    <col min="9" max="9" width="16.46484375" style="1" customWidth="1"/>
    <col min="10" max="10" width="13.796875" style="1" customWidth="1"/>
    <col min="11" max="11" width="10.19921875" style="1" customWidth="1"/>
    <col min="12" max="12" width="11.796875" style="1" bestFit="1" customWidth="1"/>
    <col min="13" max="16384" width="8.73046875" style="1"/>
  </cols>
  <sheetData>
    <row r="2" spans="2:13" s="3" customFormat="1" ht="29" customHeight="1" thickBot="1">
      <c r="B2" s="62" t="s">
        <v>65</v>
      </c>
      <c r="C2" s="63"/>
      <c r="D2" s="63"/>
      <c r="E2" s="63"/>
      <c r="F2" s="63"/>
      <c r="G2" s="63"/>
      <c r="H2" s="63"/>
      <c r="I2" s="63"/>
      <c r="J2" s="63"/>
      <c r="K2" s="63"/>
      <c r="L2" s="64"/>
      <c r="M2" s="42"/>
    </row>
    <row r="3" spans="2:13" ht="20" customHeight="1">
      <c r="B3" s="72" t="s">
        <v>0</v>
      </c>
      <c r="C3" s="72"/>
      <c r="D3" s="72"/>
      <c r="E3" s="72"/>
      <c r="F3" s="32">
        <v>45207</v>
      </c>
      <c r="G3" s="40"/>
      <c r="H3" s="72" t="s">
        <v>4</v>
      </c>
      <c r="I3" s="72"/>
      <c r="J3" s="65">
        <v>45276</v>
      </c>
      <c r="K3" s="66"/>
      <c r="L3" s="67"/>
    </row>
    <row r="4" spans="2:13" ht="15.75" customHeight="1" thickBot="1">
      <c r="B4" s="38" t="s">
        <v>1</v>
      </c>
      <c r="C4" s="38"/>
      <c r="D4" s="38"/>
      <c r="E4" s="38"/>
      <c r="F4" s="39" t="s">
        <v>66</v>
      </c>
      <c r="G4" s="41"/>
      <c r="H4" s="73" t="s">
        <v>64</v>
      </c>
      <c r="I4" s="73"/>
      <c r="J4" s="68" t="s">
        <v>66</v>
      </c>
      <c r="K4" s="69"/>
      <c r="L4" s="70"/>
    </row>
    <row r="5" spans="2:13">
      <c r="B5" s="35"/>
      <c r="C5" s="36"/>
      <c r="D5" s="36"/>
      <c r="E5" s="36"/>
      <c r="F5" s="36"/>
      <c r="G5" s="36"/>
      <c r="H5" s="36"/>
      <c r="I5" s="36"/>
      <c r="J5" s="36"/>
      <c r="K5" s="36"/>
      <c r="L5" s="37"/>
    </row>
    <row r="6" spans="2:13" ht="20" customHeight="1">
      <c r="B6" s="33" t="s">
        <v>24</v>
      </c>
      <c r="C6" s="33" t="s">
        <v>60</v>
      </c>
      <c r="D6" s="33"/>
      <c r="E6" s="33"/>
      <c r="F6" s="33"/>
      <c r="G6" s="71" t="s">
        <v>59</v>
      </c>
      <c r="H6" s="71"/>
      <c r="I6" s="34" t="s">
        <v>21</v>
      </c>
      <c r="J6" s="34" t="s">
        <v>22</v>
      </c>
      <c r="K6" s="34" t="s">
        <v>23</v>
      </c>
      <c r="L6" s="34" t="s">
        <v>62</v>
      </c>
    </row>
    <row r="7" spans="2:13">
      <c r="B7" s="26" t="s">
        <v>5</v>
      </c>
      <c r="C7" s="59" t="s">
        <v>6</v>
      </c>
      <c r="D7" s="60"/>
      <c r="E7" s="60"/>
      <c r="F7" s="61"/>
      <c r="G7" s="25"/>
      <c r="H7" s="25"/>
      <c r="I7" s="27">
        <v>45180</v>
      </c>
      <c r="J7" s="28">
        <v>45210</v>
      </c>
      <c r="K7" s="26">
        <f>J7-I7</f>
        <v>30</v>
      </c>
      <c r="L7" s="24"/>
    </row>
    <row r="8" spans="2:13" ht="18.5" customHeight="1">
      <c r="B8" s="24">
        <v>1</v>
      </c>
      <c r="C8" s="56" t="s">
        <v>69</v>
      </c>
      <c r="D8" s="57"/>
      <c r="E8" s="57"/>
      <c r="F8" s="58"/>
      <c r="G8" s="56" t="s">
        <v>67</v>
      </c>
      <c r="H8" s="58"/>
      <c r="I8" s="29">
        <v>45199</v>
      </c>
      <c r="J8" s="30">
        <v>45207</v>
      </c>
      <c r="K8" s="31">
        <f t="shared" ref="K8:K10" si="0">J8-I8</f>
        <v>8</v>
      </c>
      <c r="L8" s="24" t="s">
        <v>100</v>
      </c>
    </row>
    <row r="9" spans="2:13">
      <c r="B9" s="24">
        <v>2</v>
      </c>
      <c r="C9" s="56" t="s">
        <v>68</v>
      </c>
      <c r="D9" s="57"/>
      <c r="E9" s="57"/>
      <c r="F9" s="58"/>
      <c r="G9" s="56" t="s">
        <v>67</v>
      </c>
      <c r="H9" s="58"/>
      <c r="I9" s="29">
        <v>45207</v>
      </c>
      <c r="J9" s="43">
        <v>45208</v>
      </c>
      <c r="K9" s="31">
        <f t="shared" si="0"/>
        <v>1</v>
      </c>
      <c r="L9" s="24" t="s">
        <v>100</v>
      </c>
    </row>
    <row r="10" spans="2:13">
      <c r="B10" s="24">
        <v>3</v>
      </c>
      <c r="C10" s="56" t="s">
        <v>70</v>
      </c>
      <c r="D10" s="57"/>
      <c r="E10" s="57"/>
      <c r="F10" s="58"/>
      <c r="G10" s="56" t="s">
        <v>67</v>
      </c>
      <c r="H10" s="58"/>
      <c r="I10" s="29">
        <v>45209</v>
      </c>
      <c r="J10" s="30">
        <v>45210</v>
      </c>
      <c r="K10" s="31">
        <f t="shared" si="0"/>
        <v>1</v>
      </c>
      <c r="L10" s="24" t="s">
        <v>100</v>
      </c>
    </row>
    <row r="11" spans="2:13" ht="22.05" customHeight="1">
      <c r="B11" s="26" t="s">
        <v>7</v>
      </c>
      <c r="C11" s="59" t="s">
        <v>8</v>
      </c>
      <c r="D11" s="60"/>
      <c r="E11" s="60"/>
      <c r="F11" s="61"/>
      <c r="G11" s="25"/>
      <c r="H11" s="25"/>
      <c r="I11" s="28">
        <v>45211</v>
      </c>
      <c r="J11" s="28">
        <v>45235</v>
      </c>
      <c r="K11" s="26">
        <f>J11-I11</f>
        <v>24</v>
      </c>
      <c r="L11" s="24"/>
    </row>
    <row r="12" spans="2:13" ht="18" customHeight="1">
      <c r="B12" s="24">
        <v>1</v>
      </c>
      <c r="C12" s="56" t="s">
        <v>71</v>
      </c>
      <c r="D12" s="57"/>
      <c r="E12" s="57"/>
      <c r="F12" s="58"/>
      <c r="G12" s="56" t="s">
        <v>67</v>
      </c>
      <c r="H12" s="58"/>
      <c r="I12" s="29">
        <v>45211</v>
      </c>
      <c r="J12" s="30">
        <v>45235</v>
      </c>
      <c r="K12" s="31">
        <f t="shared" ref="K12" si="1">J12-I12</f>
        <v>24</v>
      </c>
      <c r="L12" s="24" t="s">
        <v>100</v>
      </c>
    </row>
    <row r="13" spans="2:13" ht="24.5" customHeight="1">
      <c r="B13" s="26" t="s">
        <v>9</v>
      </c>
      <c r="C13" s="59" t="s">
        <v>96</v>
      </c>
      <c r="D13" s="60"/>
      <c r="E13" s="60"/>
      <c r="F13" s="61"/>
      <c r="G13" s="25"/>
      <c r="H13" s="25"/>
      <c r="I13" s="28">
        <v>45234</v>
      </c>
      <c r="J13" s="28">
        <v>45237</v>
      </c>
      <c r="K13" s="26">
        <f>J13-I13</f>
        <v>3</v>
      </c>
      <c r="L13" s="24"/>
    </row>
    <row r="14" spans="2:13" ht="18" customHeight="1">
      <c r="B14" s="24">
        <v>1</v>
      </c>
      <c r="C14" s="56" t="s">
        <v>97</v>
      </c>
      <c r="D14" s="57"/>
      <c r="E14" s="57"/>
      <c r="F14" s="58"/>
      <c r="G14" s="56" t="s">
        <v>67</v>
      </c>
      <c r="H14" s="58"/>
      <c r="I14" s="29">
        <v>45234</v>
      </c>
      <c r="J14" s="30">
        <v>45237</v>
      </c>
      <c r="K14" s="31">
        <f t="shared" ref="K14" si="2">J14-I14</f>
        <v>3</v>
      </c>
      <c r="L14" s="24" t="s">
        <v>100</v>
      </c>
    </row>
    <row r="15" spans="2:13" ht="24.5" customHeight="1">
      <c r="B15" s="26" t="s">
        <v>12</v>
      </c>
      <c r="C15" s="25" t="s">
        <v>10</v>
      </c>
      <c r="D15" s="25"/>
      <c r="E15" s="25"/>
      <c r="F15" s="25"/>
      <c r="G15" s="25"/>
      <c r="H15" s="25"/>
      <c r="I15" s="28">
        <v>45236</v>
      </c>
      <c r="J15" s="28">
        <v>45257</v>
      </c>
      <c r="K15" s="26">
        <f>J15-I15</f>
        <v>21</v>
      </c>
      <c r="L15" s="24"/>
    </row>
    <row r="16" spans="2:13" ht="21" customHeight="1">
      <c r="B16" s="24">
        <v>1</v>
      </c>
      <c r="C16" s="56" t="s">
        <v>61</v>
      </c>
      <c r="D16" s="57"/>
      <c r="E16" s="57"/>
      <c r="F16" s="58"/>
      <c r="G16" s="56" t="s">
        <v>67</v>
      </c>
      <c r="H16" s="58"/>
      <c r="I16" s="29">
        <v>45236</v>
      </c>
      <c r="J16" s="30">
        <v>45258</v>
      </c>
      <c r="K16" s="31">
        <f t="shared" ref="K16:K19" si="3">J16-I16</f>
        <v>22</v>
      </c>
      <c r="L16" s="24" t="s">
        <v>100</v>
      </c>
    </row>
    <row r="17" spans="2:12">
      <c r="B17" s="24">
        <v>2</v>
      </c>
      <c r="C17" s="56" t="s">
        <v>72</v>
      </c>
      <c r="D17" s="57"/>
      <c r="E17" s="57"/>
      <c r="F17" s="58"/>
      <c r="G17" s="56" t="s">
        <v>67</v>
      </c>
      <c r="H17" s="58"/>
      <c r="I17" s="29">
        <v>45236</v>
      </c>
      <c r="J17" s="30">
        <v>45258</v>
      </c>
      <c r="K17" s="31">
        <f t="shared" si="3"/>
        <v>22</v>
      </c>
      <c r="L17" s="24" t="s">
        <v>100</v>
      </c>
    </row>
    <row r="18" spans="2:12">
      <c r="B18" s="24">
        <v>3</v>
      </c>
      <c r="C18" s="56" t="s">
        <v>73</v>
      </c>
      <c r="D18" s="57"/>
      <c r="E18" s="57"/>
      <c r="F18" s="58"/>
      <c r="G18" s="56" t="s">
        <v>67</v>
      </c>
      <c r="H18" s="58"/>
      <c r="I18" s="29">
        <v>45236</v>
      </c>
      <c r="J18" s="30">
        <v>45258</v>
      </c>
      <c r="K18" s="31">
        <f t="shared" si="3"/>
        <v>22</v>
      </c>
      <c r="L18" s="24" t="s">
        <v>100</v>
      </c>
    </row>
    <row r="19" spans="2:12">
      <c r="B19" s="24">
        <v>4</v>
      </c>
      <c r="C19" s="56" t="s">
        <v>74</v>
      </c>
      <c r="D19" s="57"/>
      <c r="E19" s="57"/>
      <c r="F19" s="58"/>
      <c r="G19" s="56" t="s">
        <v>67</v>
      </c>
      <c r="H19" s="58"/>
      <c r="I19" s="29">
        <v>45236</v>
      </c>
      <c r="J19" s="30">
        <v>45258</v>
      </c>
      <c r="K19" s="31">
        <f t="shared" si="3"/>
        <v>22</v>
      </c>
      <c r="L19" s="24" t="s">
        <v>100</v>
      </c>
    </row>
    <row r="20" spans="2:12">
      <c r="B20" s="24">
        <v>5</v>
      </c>
      <c r="C20" s="56" t="s">
        <v>75</v>
      </c>
      <c r="D20" s="57"/>
      <c r="E20" s="57"/>
      <c r="F20" s="58"/>
      <c r="G20" s="56" t="s">
        <v>67</v>
      </c>
      <c r="H20" s="58"/>
      <c r="I20" s="29">
        <v>45236</v>
      </c>
      <c r="J20" s="30">
        <v>45258</v>
      </c>
      <c r="K20" s="31">
        <f t="shared" ref="K20:K21" si="4">J20-I20</f>
        <v>22</v>
      </c>
      <c r="L20" s="24" t="s">
        <v>100</v>
      </c>
    </row>
    <row r="21" spans="2:12">
      <c r="B21" s="24">
        <v>6</v>
      </c>
      <c r="C21" s="56" t="s">
        <v>76</v>
      </c>
      <c r="D21" s="57"/>
      <c r="E21" s="57"/>
      <c r="F21" s="58"/>
      <c r="G21" s="56" t="s">
        <v>67</v>
      </c>
      <c r="H21" s="58"/>
      <c r="I21" s="29">
        <v>45236</v>
      </c>
      <c r="J21" s="30">
        <v>45258</v>
      </c>
      <c r="K21" s="31">
        <f t="shared" si="4"/>
        <v>22</v>
      </c>
      <c r="L21" s="24" t="s">
        <v>100</v>
      </c>
    </row>
    <row r="22" spans="2:12">
      <c r="B22" s="24">
        <v>7</v>
      </c>
      <c r="C22" s="56" t="s">
        <v>77</v>
      </c>
      <c r="D22" s="57"/>
      <c r="E22" s="57"/>
      <c r="F22" s="58"/>
      <c r="G22" s="56" t="s">
        <v>67</v>
      </c>
      <c r="H22" s="58"/>
      <c r="I22" s="29">
        <v>45236</v>
      </c>
      <c r="J22" s="30">
        <v>45258</v>
      </c>
      <c r="K22" s="31">
        <f t="shared" ref="K22" si="5">J22-I22</f>
        <v>22</v>
      </c>
      <c r="L22" s="24" t="s">
        <v>100</v>
      </c>
    </row>
    <row r="23" spans="2:12">
      <c r="B23" s="24">
        <v>8</v>
      </c>
      <c r="C23" s="56" t="s">
        <v>101</v>
      </c>
      <c r="D23" s="57"/>
      <c r="E23" s="57"/>
      <c r="F23" s="58"/>
      <c r="G23" s="56" t="s">
        <v>67</v>
      </c>
      <c r="H23" s="58"/>
      <c r="I23" s="29">
        <v>45236</v>
      </c>
      <c r="J23" s="30">
        <v>45258</v>
      </c>
      <c r="K23" s="31">
        <f t="shared" ref="K23" si="6">J23-I23</f>
        <v>22</v>
      </c>
      <c r="L23" s="24" t="s">
        <v>100</v>
      </c>
    </row>
    <row r="24" spans="2:12" ht="23" customHeight="1">
      <c r="B24" s="26" t="s">
        <v>14</v>
      </c>
      <c r="C24" s="25" t="s">
        <v>11</v>
      </c>
      <c r="D24" s="25"/>
      <c r="E24" s="25"/>
      <c r="F24" s="25"/>
      <c r="G24" s="25"/>
      <c r="H24" s="25"/>
      <c r="I24" s="28">
        <v>45258</v>
      </c>
      <c r="J24" s="28">
        <v>45272</v>
      </c>
      <c r="K24" s="26">
        <f>J24-I24</f>
        <v>14</v>
      </c>
      <c r="L24" s="24"/>
    </row>
    <row r="25" spans="2:12">
      <c r="B25" s="24">
        <v>1</v>
      </c>
      <c r="C25" s="56" t="s">
        <v>63</v>
      </c>
      <c r="D25" s="57"/>
      <c r="E25" s="57"/>
      <c r="F25" s="58"/>
      <c r="G25" s="56" t="s">
        <v>67</v>
      </c>
      <c r="H25" s="58"/>
      <c r="I25" s="29">
        <v>45258</v>
      </c>
      <c r="J25" s="30">
        <v>45272</v>
      </c>
      <c r="K25" s="31">
        <f t="shared" ref="K25:K31" si="7">J25-I25</f>
        <v>14</v>
      </c>
      <c r="L25" s="24" t="s">
        <v>100</v>
      </c>
    </row>
    <row r="26" spans="2:12">
      <c r="B26" s="24">
        <v>2</v>
      </c>
      <c r="C26" s="56" t="s">
        <v>78</v>
      </c>
      <c r="D26" s="57"/>
      <c r="E26" s="57"/>
      <c r="F26" s="58"/>
      <c r="G26" s="56" t="s">
        <v>67</v>
      </c>
      <c r="H26" s="58"/>
      <c r="I26" s="29">
        <v>45258</v>
      </c>
      <c r="J26" s="30">
        <v>45272</v>
      </c>
      <c r="K26" s="31">
        <f t="shared" si="7"/>
        <v>14</v>
      </c>
      <c r="L26" s="24" t="s">
        <v>100</v>
      </c>
    </row>
    <row r="27" spans="2:12">
      <c r="B27" s="24">
        <v>3</v>
      </c>
      <c r="C27" s="56" t="s">
        <v>79</v>
      </c>
      <c r="D27" s="57"/>
      <c r="E27" s="57"/>
      <c r="F27" s="58"/>
      <c r="G27" s="56" t="s">
        <v>67</v>
      </c>
      <c r="H27" s="58"/>
      <c r="I27" s="29">
        <v>45258</v>
      </c>
      <c r="J27" s="30">
        <v>45272</v>
      </c>
      <c r="K27" s="31">
        <f t="shared" si="7"/>
        <v>14</v>
      </c>
      <c r="L27" s="24" t="s">
        <v>100</v>
      </c>
    </row>
    <row r="28" spans="2:12">
      <c r="B28" s="24">
        <v>4</v>
      </c>
      <c r="C28" s="56" t="s">
        <v>80</v>
      </c>
      <c r="D28" s="57"/>
      <c r="E28" s="57"/>
      <c r="F28" s="58"/>
      <c r="G28" s="56" t="s">
        <v>67</v>
      </c>
      <c r="H28" s="58"/>
      <c r="I28" s="29">
        <v>45258</v>
      </c>
      <c r="J28" s="30">
        <v>45272</v>
      </c>
      <c r="K28" s="31">
        <f t="shared" si="7"/>
        <v>14</v>
      </c>
      <c r="L28" s="24" t="s">
        <v>100</v>
      </c>
    </row>
    <row r="29" spans="2:12">
      <c r="B29" s="24">
        <v>5</v>
      </c>
      <c r="C29" s="56" t="s">
        <v>81</v>
      </c>
      <c r="D29" s="57"/>
      <c r="E29" s="57"/>
      <c r="F29" s="58"/>
      <c r="G29" s="56" t="s">
        <v>67</v>
      </c>
      <c r="H29" s="58"/>
      <c r="I29" s="29">
        <v>45258</v>
      </c>
      <c r="J29" s="30">
        <v>45272</v>
      </c>
      <c r="K29" s="31">
        <f t="shared" si="7"/>
        <v>14</v>
      </c>
      <c r="L29" s="24" t="s">
        <v>100</v>
      </c>
    </row>
    <row r="30" spans="2:12">
      <c r="B30" s="24">
        <v>6</v>
      </c>
      <c r="C30" s="56" t="s">
        <v>82</v>
      </c>
      <c r="D30" s="57"/>
      <c r="E30" s="57"/>
      <c r="F30" s="58"/>
      <c r="G30" s="56" t="s">
        <v>67</v>
      </c>
      <c r="H30" s="58"/>
      <c r="I30" s="29">
        <v>45258</v>
      </c>
      <c r="J30" s="30">
        <v>45272</v>
      </c>
      <c r="K30" s="31">
        <f t="shared" si="7"/>
        <v>14</v>
      </c>
      <c r="L30" s="24" t="s">
        <v>100</v>
      </c>
    </row>
    <row r="31" spans="2:12">
      <c r="B31" s="24">
        <v>7</v>
      </c>
      <c r="C31" s="56" t="s">
        <v>83</v>
      </c>
      <c r="D31" s="57"/>
      <c r="E31" s="57"/>
      <c r="F31" s="58"/>
      <c r="G31" s="56" t="s">
        <v>67</v>
      </c>
      <c r="H31" s="58"/>
      <c r="I31" s="29">
        <v>45258</v>
      </c>
      <c r="J31" s="30">
        <v>45272</v>
      </c>
      <c r="K31" s="31">
        <f t="shared" si="7"/>
        <v>14</v>
      </c>
      <c r="L31" s="24" t="s">
        <v>100</v>
      </c>
    </row>
    <row r="32" spans="2:12">
      <c r="B32" s="24">
        <v>8</v>
      </c>
      <c r="C32" s="44" t="s">
        <v>84</v>
      </c>
      <c r="D32" s="44"/>
      <c r="E32" s="44"/>
      <c r="F32" s="44"/>
      <c r="G32" s="56" t="s">
        <v>67</v>
      </c>
      <c r="H32" s="58"/>
      <c r="I32" s="29">
        <v>45258</v>
      </c>
      <c r="J32" s="30">
        <v>45272</v>
      </c>
      <c r="K32" s="31">
        <f t="shared" ref="K32:K33" si="8">J32-I32</f>
        <v>14</v>
      </c>
      <c r="L32" s="24" t="s">
        <v>100</v>
      </c>
    </row>
    <row r="33" spans="2:12">
      <c r="B33" s="24">
        <v>9</v>
      </c>
      <c r="C33" s="56" t="s">
        <v>85</v>
      </c>
      <c r="D33" s="57"/>
      <c r="E33" s="57"/>
      <c r="F33" s="58"/>
      <c r="G33" s="56" t="s">
        <v>67</v>
      </c>
      <c r="H33" s="58"/>
      <c r="I33" s="29">
        <v>45258</v>
      </c>
      <c r="J33" s="30">
        <v>45272</v>
      </c>
      <c r="K33" s="31">
        <f t="shared" si="8"/>
        <v>14</v>
      </c>
      <c r="L33" s="24" t="s">
        <v>100</v>
      </c>
    </row>
    <row r="34" spans="2:12">
      <c r="B34" s="24">
        <v>10</v>
      </c>
      <c r="C34" s="56" t="s">
        <v>102</v>
      </c>
      <c r="D34" s="57"/>
      <c r="E34" s="57"/>
      <c r="F34" s="58"/>
      <c r="G34" s="56" t="s">
        <v>67</v>
      </c>
      <c r="H34" s="58"/>
      <c r="I34" s="29">
        <v>45258</v>
      </c>
      <c r="J34" s="30">
        <v>45272</v>
      </c>
      <c r="K34" s="31">
        <f t="shared" ref="K34" si="9">J34-I34</f>
        <v>14</v>
      </c>
      <c r="L34" s="24" t="s">
        <v>100</v>
      </c>
    </row>
    <row r="35" spans="2:12" ht="20" customHeight="1">
      <c r="B35" s="26" t="s">
        <v>98</v>
      </c>
      <c r="C35" s="59" t="s">
        <v>13</v>
      </c>
      <c r="D35" s="60"/>
      <c r="E35" s="60"/>
      <c r="F35" s="61"/>
      <c r="G35" s="25"/>
      <c r="H35" s="25"/>
      <c r="I35" s="28">
        <v>45273</v>
      </c>
      <c r="J35" s="28">
        <v>45275</v>
      </c>
      <c r="K35" s="26">
        <f>J35-I35</f>
        <v>2</v>
      </c>
      <c r="L35" s="24"/>
    </row>
    <row r="36" spans="2:12">
      <c r="B36" s="24">
        <v>1</v>
      </c>
      <c r="C36" s="56" t="s">
        <v>86</v>
      </c>
      <c r="D36" s="57"/>
      <c r="E36" s="57"/>
      <c r="F36" s="58"/>
      <c r="G36" s="56" t="s">
        <v>67</v>
      </c>
      <c r="H36" s="58"/>
      <c r="I36" s="29">
        <v>45273</v>
      </c>
      <c r="J36" s="30">
        <v>45275</v>
      </c>
      <c r="K36" s="31">
        <f t="shared" ref="K36:K37" si="10">J36-I36</f>
        <v>2</v>
      </c>
      <c r="L36" s="24" t="s">
        <v>100</v>
      </c>
    </row>
    <row r="37" spans="2:12">
      <c r="B37" s="24">
        <v>2</v>
      </c>
      <c r="C37" s="56" t="s">
        <v>87</v>
      </c>
      <c r="D37" s="57"/>
      <c r="E37" s="57"/>
      <c r="F37" s="58"/>
      <c r="G37" s="56" t="s">
        <v>67</v>
      </c>
      <c r="H37" s="58"/>
      <c r="I37" s="29">
        <v>45273</v>
      </c>
      <c r="J37" s="30">
        <v>45275</v>
      </c>
      <c r="K37" s="31">
        <f t="shared" si="10"/>
        <v>2</v>
      </c>
      <c r="L37" s="24" t="s">
        <v>100</v>
      </c>
    </row>
    <row r="38" spans="2:12">
      <c r="B38" s="24">
        <v>3</v>
      </c>
      <c r="C38" s="56" t="s">
        <v>88</v>
      </c>
      <c r="D38" s="57"/>
      <c r="E38" s="57"/>
      <c r="F38" s="58"/>
      <c r="G38" s="56" t="s">
        <v>67</v>
      </c>
      <c r="H38" s="58"/>
      <c r="I38" s="29">
        <v>45273</v>
      </c>
      <c r="J38" s="30">
        <v>45275</v>
      </c>
      <c r="K38" s="31">
        <f t="shared" ref="K38" si="11">J38-I38</f>
        <v>2</v>
      </c>
      <c r="L38" s="24" t="s">
        <v>100</v>
      </c>
    </row>
    <row r="39" spans="2:12">
      <c r="B39" s="24">
        <v>4</v>
      </c>
      <c r="C39" s="56" t="s">
        <v>89</v>
      </c>
      <c r="D39" s="57"/>
      <c r="E39" s="57"/>
      <c r="F39" s="58"/>
      <c r="G39" s="56" t="s">
        <v>67</v>
      </c>
      <c r="H39" s="58"/>
      <c r="I39" s="29">
        <v>45273</v>
      </c>
      <c r="J39" s="30">
        <v>45275</v>
      </c>
      <c r="K39" s="31">
        <f t="shared" ref="K39:K40" si="12">J39-I39</f>
        <v>2</v>
      </c>
      <c r="L39" s="24" t="s">
        <v>100</v>
      </c>
    </row>
    <row r="40" spans="2:12">
      <c r="B40" s="24">
        <v>5</v>
      </c>
      <c r="C40" s="56" t="s">
        <v>90</v>
      </c>
      <c r="D40" s="57"/>
      <c r="E40" s="57"/>
      <c r="F40" s="58"/>
      <c r="G40" s="56" t="s">
        <v>67</v>
      </c>
      <c r="H40" s="58"/>
      <c r="I40" s="29">
        <v>45273</v>
      </c>
      <c r="J40" s="30">
        <v>45275</v>
      </c>
      <c r="K40" s="31">
        <f t="shared" si="12"/>
        <v>2</v>
      </c>
      <c r="L40" s="24" t="s">
        <v>100</v>
      </c>
    </row>
    <row r="41" spans="2:12">
      <c r="B41" s="24">
        <v>6</v>
      </c>
      <c r="C41" s="56" t="s">
        <v>91</v>
      </c>
      <c r="D41" s="57"/>
      <c r="E41" s="57"/>
      <c r="F41" s="58"/>
      <c r="G41" s="56" t="s">
        <v>67</v>
      </c>
      <c r="H41" s="58"/>
      <c r="I41" s="29">
        <v>45273</v>
      </c>
      <c r="J41" s="30">
        <v>45275</v>
      </c>
      <c r="K41" s="31">
        <f t="shared" ref="K41" si="13">J41-I41</f>
        <v>2</v>
      </c>
      <c r="L41" s="24" t="s">
        <v>100</v>
      </c>
    </row>
    <row r="42" spans="2:12">
      <c r="B42" s="24">
        <v>7</v>
      </c>
      <c r="C42" s="56" t="s">
        <v>92</v>
      </c>
      <c r="D42" s="57"/>
      <c r="E42" s="57"/>
      <c r="F42" s="58"/>
      <c r="G42" s="56" t="s">
        <v>67</v>
      </c>
      <c r="H42" s="58"/>
      <c r="I42" s="29">
        <v>45273</v>
      </c>
      <c r="J42" s="30">
        <v>45275</v>
      </c>
      <c r="K42" s="31">
        <f t="shared" ref="K42:K43" si="14">J42-I42</f>
        <v>2</v>
      </c>
      <c r="L42" s="24" t="s">
        <v>100</v>
      </c>
    </row>
    <row r="43" spans="2:12">
      <c r="B43" s="24">
        <v>8</v>
      </c>
      <c r="C43" s="56" t="s">
        <v>93</v>
      </c>
      <c r="D43" s="57"/>
      <c r="E43" s="57"/>
      <c r="F43" s="58"/>
      <c r="G43" s="56" t="s">
        <v>67</v>
      </c>
      <c r="H43" s="58"/>
      <c r="I43" s="29">
        <v>45273</v>
      </c>
      <c r="J43" s="30">
        <v>45275</v>
      </c>
      <c r="K43" s="31">
        <f t="shared" si="14"/>
        <v>2</v>
      </c>
      <c r="L43" s="24" t="s">
        <v>100</v>
      </c>
    </row>
    <row r="44" spans="2:12">
      <c r="B44" s="24">
        <v>8</v>
      </c>
      <c r="C44" s="56" t="s">
        <v>103</v>
      </c>
      <c r="D44" s="57"/>
      <c r="E44" s="57"/>
      <c r="F44" s="58"/>
      <c r="G44" s="56" t="s">
        <v>67</v>
      </c>
      <c r="H44" s="58"/>
      <c r="I44" s="29">
        <v>45273</v>
      </c>
      <c r="J44" s="30">
        <v>45275</v>
      </c>
      <c r="K44" s="31">
        <f t="shared" ref="K44" si="15">J44-I44</f>
        <v>2</v>
      </c>
      <c r="L44" s="24" t="s">
        <v>100</v>
      </c>
    </row>
    <row r="45" spans="2:12" ht="20" customHeight="1">
      <c r="B45" s="26" t="s">
        <v>99</v>
      </c>
      <c r="C45" s="59" t="s">
        <v>94</v>
      </c>
      <c r="D45" s="60"/>
      <c r="E45" s="60"/>
      <c r="F45" s="61"/>
      <c r="G45" s="25"/>
      <c r="H45" s="25"/>
      <c r="I45" s="81">
        <v>45276</v>
      </c>
      <c r="J45" s="81">
        <v>45290</v>
      </c>
      <c r="K45" s="26">
        <f>J45-I45</f>
        <v>14</v>
      </c>
      <c r="L45" s="24"/>
    </row>
    <row r="46" spans="2:12" ht="29.65" customHeight="1">
      <c r="B46" s="74">
        <v>1</v>
      </c>
      <c r="C46" s="75" t="s">
        <v>106</v>
      </c>
      <c r="D46" s="76"/>
      <c r="E46" s="76"/>
      <c r="F46" s="77"/>
      <c r="G46" s="78" t="s">
        <v>67</v>
      </c>
      <c r="H46" s="79"/>
      <c r="I46" s="83">
        <v>45276</v>
      </c>
      <c r="J46" s="83">
        <v>45284</v>
      </c>
      <c r="K46" s="80">
        <f t="shared" ref="K46:K47" si="16">J46-I46</f>
        <v>8</v>
      </c>
      <c r="L46" s="74" t="s">
        <v>100</v>
      </c>
    </row>
    <row r="47" spans="2:12">
      <c r="B47" s="24">
        <v>2</v>
      </c>
      <c r="C47" s="56" t="s">
        <v>95</v>
      </c>
      <c r="D47" s="57"/>
      <c r="E47" s="57"/>
      <c r="F47" s="58"/>
      <c r="G47" s="56" t="s">
        <v>67</v>
      </c>
      <c r="H47" s="58"/>
      <c r="I47" s="82">
        <v>45276</v>
      </c>
      <c r="J47" s="82">
        <v>45284</v>
      </c>
      <c r="K47" s="31">
        <f t="shared" si="16"/>
        <v>8</v>
      </c>
      <c r="L47" s="24" t="s">
        <v>100</v>
      </c>
    </row>
    <row r="48" spans="2:12">
      <c r="B48" s="24">
        <v>3</v>
      </c>
      <c r="C48" s="56" t="s">
        <v>104</v>
      </c>
      <c r="D48" s="57"/>
      <c r="E48" s="57"/>
      <c r="F48" s="58"/>
      <c r="G48" s="56" t="s">
        <v>67</v>
      </c>
      <c r="H48" s="58"/>
      <c r="I48" s="82">
        <v>45285</v>
      </c>
      <c r="J48" s="82">
        <v>45287</v>
      </c>
      <c r="K48" s="31">
        <f t="shared" ref="K48:K49" si="17">J48-I48</f>
        <v>2</v>
      </c>
      <c r="L48" s="24" t="s">
        <v>100</v>
      </c>
    </row>
    <row r="49" spans="2:12">
      <c r="B49" s="24">
        <v>4</v>
      </c>
      <c r="C49" s="56" t="s">
        <v>105</v>
      </c>
      <c r="D49" s="57"/>
      <c r="E49" s="57"/>
      <c r="F49" s="58"/>
      <c r="G49" s="56" t="s">
        <v>67</v>
      </c>
      <c r="H49" s="58"/>
      <c r="I49" s="82">
        <v>45285</v>
      </c>
      <c r="J49" s="82">
        <v>45287</v>
      </c>
      <c r="K49" s="31">
        <f t="shared" si="17"/>
        <v>2</v>
      </c>
      <c r="L49" s="24" t="s">
        <v>100</v>
      </c>
    </row>
  </sheetData>
  <mergeCells count="83">
    <mergeCell ref="B2:L2"/>
    <mergeCell ref="J3:L3"/>
    <mergeCell ref="J4:L4"/>
    <mergeCell ref="C7:F7"/>
    <mergeCell ref="C8:F8"/>
    <mergeCell ref="G8:H8"/>
    <mergeCell ref="G6:H6"/>
    <mergeCell ref="B3:E3"/>
    <mergeCell ref="H3:I3"/>
    <mergeCell ref="H4:I4"/>
    <mergeCell ref="C9:F9"/>
    <mergeCell ref="C10:F10"/>
    <mergeCell ref="G9:H9"/>
    <mergeCell ref="G10:H10"/>
    <mergeCell ref="C12:F12"/>
    <mergeCell ref="G12:H12"/>
    <mergeCell ref="C11:F11"/>
    <mergeCell ref="G20:H20"/>
    <mergeCell ref="G21:H21"/>
    <mergeCell ref="G22:H22"/>
    <mergeCell ref="G16:H16"/>
    <mergeCell ref="G17:H17"/>
    <mergeCell ref="G18:H18"/>
    <mergeCell ref="G19:H19"/>
    <mergeCell ref="G49:H49"/>
    <mergeCell ref="C16:F16"/>
    <mergeCell ref="C17:F17"/>
    <mergeCell ref="C18:F18"/>
    <mergeCell ref="C19:F19"/>
    <mergeCell ref="C20:F20"/>
    <mergeCell ref="C21:F21"/>
    <mergeCell ref="C22:F22"/>
    <mergeCell ref="C25:F25"/>
    <mergeCell ref="C26:F26"/>
    <mergeCell ref="C27:F27"/>
    <mergeCell ref="C28:F28"/>
    <mergeCell ref="G46:H46"/>
    <mergeCell ref="G42:H42"/>
    <mergeCell ref="G43:H43"/>
    <mergeCell ref="G37:H37"/>
    <mergeCell ref="C49:F49"/>
    <mergeCell ref="C43:F43"/>
    <mergeCell ref="C42:F42"/>
    <mergeCell ref="C35:F35"/>
    <mergeCell ref="C45:F45"/>
    <mergeCell ref="C46:F46"/>
    <mergeCell ref="C37:F37"/>
    <mergeCell ref="C38:F38"/>
    <mergeCell ref="C39:F39"/>
    <mergeCell ref="C40:F40"/>
    <mergeCell ref="C41:F41"/>
    <mergeCell ref="C36:F36"/>
    <mergeCell ref="C14:F14"/>
    <mergeCell ref="G14:H14"/>
    <mergeCell ref="C13:F13"/>
    <mergeCell ref="C47:F47"/>
    <mergeCell ref="C48:F48"/>
    <mergeCell ref="C29:F29"/>
    <mergeCell ref="C30:F30"/>
    <mergeCell ref="C31:F31"/>
    <mergeCell ref="C33:F33"/>
    <mergeCell ref="G47:H47"/>
    <mergeCell ref="G48:H48"/>
    <mergeCell ref="G38:H38"/>
    <mergeCell ref="G39:H39"/>
    <mergeCell ref="G40:H40"/>
    <mergeCell ref="G41:H41"/>
    <mergeCell ref="G36:H36"/>
    <mergeCell ref="C23:F23"/>
    <mergeCell ref="G23:H23"/>
    <mergeCell ref="C34:F34"/>
    <mergeCell ref="G34:H34"/>
    <mergeCell ref="C44:F44"/>
    <mergeCell ref="G44:H44"/>
    <mergeCell ref="G30:H30"/>
    <mergeCell ref="G31:H31"/>
    <mergeCell ref="G32:H32"/>
    <mergeCell ref="G33:H33"/>
    <mergeCell ref="G25:H25"/>
    <mergeCell ref="G26:H26"/>
    <mergeCell ref="G27:H27"/>
    <mergeCell ref="G28:H28"/>
    <mergeCell ref="G29:H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Tổng quan</vt:lpstr>
      <vt:lpstr>Nhân sự</vt:lpstr>
      <vt:lpstr>Công việc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Bùi Quốc Huy</cp:lastModifiedBy>
  <cp:lastPrinted>2016-11-02T04:24:13Z</cp:lastPrinted>
  <dcterms:created xsi:type="dcterms:W3CDTF">2016-11-02T01:39:29Z</dcterms:created>
  <dcterms:modified xsi:type="dcterms:W3CDTF">2023-12-27T15:55:42Z</dcterms:modified>
</cp:coreProperties>
</file>