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RC\GIT\accountant-back-end\API\Assets\uploaded\docs\samples\"/>
    </mc:Choice>
  </mc:AlternateContent>
  <xr:revisionPtr revIDLastSave="0" documentId="13_ncr:1_{E637B493-589D-4227-B968-6CE54EDD1C3E}" xr6:coauthVersionLast="45" xr6:coauthVersionMax="45" xr10:uidLastSave="{00000000-0000-0000-0000-000000000000}"/>
  <bookViews>
    <workbookView xWindow="0" yWindow="0" windowWidth="23040" windowHeight="12360" xr2:uid="{00000000-000D-0000-FFFF-FFFF00000000}"/>
  </bookViews>
  <sheets>
    <sheet name="CDKT" sheetId="1" r:id="rId1"/>
  </sheets>
  <calcPr calcId="18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1" i="1" l="1"/>
  <c r="E121" i="1"/>
  <c r="F117" i="1"/>
  <c r="F104" i="1" s="1"/>
  <c r="F105" i="1"/>
  <c r="E105" i="1"/>
  <c r="F89" i="1"/>
  <c r="E89" i="1"/>
  <c r="E74" i="1"/>
  <c r="F67" i="1"/>
  <c r="E67" i="1"/>
  <c r="F61" i="1"/>
  <c r="E61" i="1"/>
  <c r="F58" i="1"/>
  <c r="E58" i="1"/>
  <c r="F55" i="1"/>
  <c r="E55" i="1"/>
  <c r="F52" i="1"/>
  <c r="E52" i="1"/>
  <c r="F49" i="1"/>
  <c r="E49" i="1"/>
  <c r="F37" i="1"/>
  <c r="E37" i="1"/>
  <c r="E30" i="1"/>
  <c r="F14" i="1"/>
  <c r="E14" i="1"/>
  <c r="F11" i="1"/>
  <c r="E11" i="1"/>
  <c r="F103" i="1" l="1"/>
  <c r="F27" i="1"/>
  <c r="F30" i="1"/>
  <c r="F74" i="1"/>
  <c r="F18" i="1"/>
  <c r="E27" i="1"/>
  <c r="E46" i="1"/>
  <c r="E45" i="1" s="1"/>
  <c r="E36" i="1" s="1"/>
  <c r="E18" i="1"/>
  <c r="F46" i="1"/>
  <c r="F45" i="1" s="1"/>
  <c r="F36" i="1" s="1"/>
  <c r="E117" i="1"/>
  <c r="E104" i="1" s="1"/>
  <c r="E103" i="1" s="1"/>
  <c r="E73" i="1"/>
  <c r="F73" i="1"/>
  <c r="F124" i="1" s="1"/>
  <c r="F10" i="1" l="1"/>
  <c r="F72" i="1" s="1"/>
  <c r="E10" i="1"/>
  <c r="E72" i="1" s="1"/>
  <c r="E124" i="1"/>
</calcChain>
</file>

<file path=xl/sharedStrings.xml><?xml version="1.0" encoding="utf-8"?>
<sst xmlns="http://schemas.openxmlformats.org/spreadsheetml/2006/main" count="354" uniqueCount="247">
  <si>
    <t>Chỉ tiêu</t>
  </si>
  <si>
    <t>Thuyết minh</t>
  </si>
  <si>
    <t xml:space="preserve"> Mẫu số B 01 - DN</t>
  </si>
  <si>
    <t>Ban hành theo Thông tư số 200/2014/TT-BTC</t>
  </si>
  <si>
    <t>Ngày 22/12/2014 của Bộ Tài chính</t>
  </si>
  <si>
    <t>BẢNG CÂN ĐỐI KẾ TOÁN</t>
  </si>
  <si>
    <t xml:space="preserve"> Đơn vị tính: Đồng </t>
  </si>
  <si>
    <t>Mã
 số</t>
  </si>
  <si>
    <t>Số cuối năm</t>
  </si>
  <si>
    <t>Số đầu năm</t>
  </si>
  <si>
    <t>(1)</t>
  </si>
  <si>
    <t>(2)</t>
  </si>
  <si>
    <t>(3)</t>
  </si>
  <si>
    <t>(4)</t>
  </si>
  <si>
    <t>(5)</t>
  </si>
  <si>
    <t xml:space="preserve">               A. Tài sản ngắn hạn</t>
  </si>
  <si>
    <t>100</t>
  </si>
  <si>
    <t/>
  </si>
  <si>
    <t>I. Tiền và các khoản tương đương tiền</t>
  </si>
  <si>
    <t>110</t>
  </si>
  <si>
    <t>1. Tiền</t>
  </si>
  <si>
    <t>111</t>
  </si>
  <si>
    <t>2. Các khoản tương đương tiền</t>
  </si>
  <si>
    <t>112</t>
  </si>
  <si>
    <t>II. Đầu tư tài chính ngắn hạn</t>
  </si>
  <si>
    <t>120</t>
  </si>
  <si>
    <t>1. Chứng khoán kinh doanh</t>
  </si>
  <si>
    <t>121</t>
  </si>
  <si>
    <t>2. Dự phòng giảm giá chứng khoán kinh doanh (*)</t>
  </si>
  <si>
    <t>122</t>
  </si>
  <si>
    <t>3. Đầu tư nắm giữ đến ngày đáo hạn</t>
  </si>
  <si>
    <t>123</t>
  </si>
  <si>
    <t>III. Các khoản phải thu ngắn hạn</t>
  </si>
  <si>
    <t>130</t>
  </si>
  <si>
    <t>1. Phải thu ngắn hạn của khách hàng</t>
  </si>
  <si>
    <t>131</t>
  </si>
  <si>
    <t>2. Trả trước cho người bán ngắn hạn</t>
  </si>
  <si>
    <t>132</t>
  </si>
  <si>
    <t>3.  Phải thu nội bộ ngắn hạn</t>
  </si>
  <si>
    <t>133</t>
  </si>
  <si>
    <t>4. Phải thu theo tiến độ kế hoạch hợp đồng xây dựng</t>
  </si>
  <si>
    <t>134</t>
  </si>
  <si>
    <t>5.  Phải thu về cho vay ngắn hạn</t>
  </si>
  <si>
    <t>135</t>
  </si>
  <si>
    <t>6. Phải thu ngắn hạn khác</t>
  </si>
  <si>
    <t>136</t>
  </si>
  <si>
    <t>7. Dự phòng các khoản phải thu ngắn hạn khó đòi (*)</t>
  </si>
  <si>
    <t>137</t>
  </si>
  <si>
    <t>8. Tài sản thiếu chờ xử lý</t>
  </si>
  <si>
    <t>139</t>
  </si>
  <si>
    <t>IV. Hàng tồn kho</t>
  </si>
  <si>
    <t>140</t>
  </si>
  <si>
    <t>1. Hàng tồn kho</t>
  </si>
  <si>
    <t>141</t>
  </si>
  <si>
    <t>2. Dự phòng giảm giá hàng tồn kho (*)</t>
  </si>
  <si>
    <t>149</t>
  </si>
  <si>
    <t>V. Tài sản ngắn hạn khác</t>
  </si>
  <si>
    <t>150</t>
  </si>
  <si>
    <t>1. Chi phi trả trước ngắn hạn</t>
  </si>
  <si>
    <t>151</t>
  </si>
  <si>
    <t>2. Thuế giá trị gia tăng được khấu trừ</t>
  </si>
  <si>
    <t>152</t>
  </si>
  <si>
    <t>3. Thuế và các khoản khác phải thu Nhà nước</t>
  </si>
  <si>
    <t>153</t>
  </si>
  <si>
    <t>4. Giao dịch mua bán lại trái phiếu Chính phủ</t>
  </si>
  <si>
    <t>154</t>
  </si>
  <si>
    <t>5. Tài sản ngắn hạn khác</t>
  </si>
  <si>
    <t>155</t>
  </si>
  <si>
    <t xml:space="preserve">               B. Tài sản dài hạn</t>
  </si>
  <si>
    <t>200</t>
  </si>
  <si>
    <t>I. Các khoản phải thu dài hạn</t>
  </si>
  <si>
    <t>210</t>
  </si>
  <si>
    <t>1. Phải thu dài hạn của khách hàng</t>
  </si>
  <si>
    <t>211</t>
  </si>
  <si>
    <t>2. Trả trước cho người bán dài hạn</t>
  </si>
  <si>
    <t>212</t>
  </si>
  <si>
    <t>3. Vốn kinh doanh ở đơn vị trực thuộc</t>
  </si>
  <si>
    <t>213</t>
  </si>
  <si>
    <t>4. Phải thu nội bộ dài hạn</t>
  </si>
  <si>
    <t>214</t>
  </si>
  <si>
    <t>5. Phải thu về cho vay dài hạn</t>
  </si>
  <si>
    <t>215</t>
  </si>
  <si>
    <t>6. Phải thu dài hạn khác</t>
  </si>
  <si>
    <t>216</t>
  </si>
  <si>
    <t>7. Dự phòng phải thu dài hạn khó đòi (*)</t>
  </si>
  <si>
    <t>219</t>
  </si>
  <si>
    <t>II. Tài sản cố định</t>
  </si>
  <si>
    <t>220</t>
  </si>
  <si>
    <t>1. Tài sản cố định hữu hình</t>
  </si>
  <si>
    <t>221</t>
  </si>
  <si>
    <t xml:space="preserve">    - Nguyên giá</t>
  </si>
  <si>
    <t>222</t>
  </si>
  <si>
    <t xml:space="preserve">    - Giá trị hao mòn lũy kế (*)</t>
  </si>
  <si>
    <t>223</t>
  </si>
  <si>
    <t>2. Tài sản cố định thuê tài chính</t>
  </si>
  <si>
    <t>224</t>
  </si>
  <si>
    <t>225</t>
  </si>
  <si>
    <t>226</t>
  </si>
  <si>
    <t>3. Tài sản cố định vô hình</t>
  </si>
  <si>
    <t>227</t>
  </si>
  <si>
    <t>228</t>
  </si>
  <si>
    <t>229</t>
  </si>
  <si>
    <t>III. Bất động sản đầu tư</t>
  </si>
  <si>
    <t>230</t>
  </si>
  <si>
    <t>231</t>
  </si>
  <si>
    <t>232</t>
  </si>
  <si>
    <t>IV. Tài sản dở dang dài hạn</t>
  </si>
  <si>
    <t>240</t>
  </si>
  <si>
    <t>1. Chi phí sản xuất, kinh doanh dở dang dài hạn</t>
  </si>
  <si>
    <t>241</t>
  </si>
  <si>
    <t>2. Chi phí xây dựng cơ bản dở dang</t>
  </si>
  <si>
    <t>242</t>
  </si>
  <si>
    <t>V. Đầu tư tài chính dài hạn</t>
  </si>
  <si>
    <t>250</t>
  </si>
  <si>
    <t>1. Đầu tư vào công ty con</t>
  </si>
  <si>
    <t>251</t>
  </si>
  <si>
    <t>2. Đầu tư vào công ty liên doanh, liên kết</t>
  </si>
  <si>
    <t>252</t>
  </si>
  <si>
    <t>3. Đầu tư góp vốn vào đơn vị khác</t>
  </si>
  <si>
    <t>253</t>
  </si>
  <si>
    <t>4. Dự phòng đầu tư tài chính dài hạn (*)</t>
  </si>
  <si>
    <t>254</t>
  </si>
  <si>
    <t>5. Đầu tư nắm giữ đến ngày đáo hạn</t>
  </si>
  <si>
    <t>255</t>
  </si>
  <si>
    <t>VI. Tài sản dài hạn khác</t>
  </si>
  <si>
    <t>260</t>
  </si>
  <si>
    <t>1. Chi phí trả trước dài hạn</t>
  </si>
  <si>
    <t>261</t>
  </si>
  <si>
    <t>2. Tài sản thuế thu nhập hoãn lại</t>
  </si>
  <si>
    <t>262</t>
  </si>
  <si>
    <t>3. Thiết bị, vật tư, phụ tùng thay thế dài hạn</t>
  </si>
  <si>
    <t>263</t>
  </si>
  <si>
    <t>4. Tài sản dài hạn khác</t>
  </si>
  <si>
    <t>268</t>
  </si>
  <si>
    <t>Tổng cộng tài sản (270 = 100 + 200)</t>
  </si>
  <si>
    <t>270</t>
  </si>
  <si>
    <t xml:space="preserve">               C. Nợ Phải trả</t>
  </si>
  <si>
    <t>300</t>
  </si>
  <si>
    <t>I. Nợ ngắn hạn</t>
  </si>
  <si>
    <t>310</t>
  </si>
  <si>
    <t>1. Phải trả người bán ngắn hạn</t>
  </si>
  <si>
    <t>311</t>
  </si>
  <si>
    <t>2. Người mua trả tiền trước ngắn hạn</t>
  </si>
  <si>
    <t>312</t>
  </si>
  <si>
    <t>3. Thuế và các khoản phải nộp nhà nước</t>
  </si>
  <si>
    <t>313</t>
  </si>
  <si>
    <t>4. Phải trả người lao động</t>
  </si>
  <si>
    <t>314</t>
  </si>
  <si>
    <t>5. Chi phí phải trả ngắn hạn</t>
  </si>
  <si>
    <t>315</t>
  </si>
  <si>
    <t>6. Phải trả nội bộ ngắn hạn</t>
  </si>
  <si>
    <t>316</t>
  </si>
  <si>
    <t>7. Phải trả theo tiến độ kế hoạch hợp đồng xây dựng</t>
  </si>
  <si>
    <t>317</t>
  </si>
  <si>
    <t>8. Doanh thu chưa thực hiện ngắn hạn</t>
  </si>
  <si>
    <t>318</t>
  </si>
  <si>
    <t>9. Phải trả ngắn hạn khác</t>
  </si>
  <si>
    <t>319</t>
  </si>
  <si>
    <t>10. Vay và nợ thuê tài chính ngắn hạn</t>
  </si>
  <si>
    <t>320</t>
  </si>
  <si>
    <t>11. Dự phòng phải trả ngắn hạn</t>
  </si>
  <si>
    <t>321</t>
  </si>
  <si>
    <t>12. Quỹ khen thưởng, phúc lợi</t>
  </si>
  <si>
    <t>322</t>
  </si>
  <si>
    <t>13. Quỹ bình ổn giá</t>
  </si>
  <si>
    <t>323</t>
  </si>
  <si>
    <t>14. Giao dịch mua bán lại trái phiếu Chính phủ</t>
  </si>
  <si>
    <t>324</t>
  </si>
  <si>
    <t>II. Nợ dài hạn</t>
  </si>
  <si>
    <t>330</t>
  </si>
  <si>
    <t>1. Phải trả người bán dài hạn</t>
  </si>
  <si>
    <t>331</t>
  </si>
  <si>
    <t>2. Người mua trả tiền trước dài hạn</t>
  </si>
  <si>
    <t>332</t>
  </si>
  <si>
    <t>3. Chi phí phải trả dài hạn</t>
  </si>
  <si>
    <t>333</t>
  </si>
  <si>
    <t>4. Phải trả nội bộ về vốn kinh doanh</t>
  </si>
  <si>
    <t>334</t>
  </si>
  <si>
    <t>5. Phải trả nội bộ dài hạn</t>
  </si>
  <si>
    <t>335</t>
  </si>
  <si>
    <t>6. Doanh thu chưa thực hiện dài hạn</t>
  </si>
  <si>
    <t>336</t>
  </si>
  <si>
    <t>7. Phải trả dài hạn khác</t>
  </si>
  <si>
    <t>337</t>
  </si>
  <si>
    <t>8. Vay và nợ thuê tài chính dài hạn</t>
  </si>
  <si>
    <t>338</t>
  </si>
  <si>
    <t>9. Trái phiếu chuyển đổi</t>
  </si>
  <si>
    <t>339</t>
  </si>
  <si>
    <t>10. Cổ phiếu ưu đãi</t>
  </si>
  <si>
    <t>340</t>
  </si>
  <si>
    <t>11. Thuế thu nhập hoãn lại phải trả</t>
  </si>
  <si>
    <t>341</t>
  </si>
  <si>
    <t>12. Dự phòng phải trả dài hạn</t>
  </si>
  <si>
    <t>342</t>
  </si>
  <si>
    <t>13. Quỹ phát triển khoa học, công nghệ</t>
  </si>
  <si>
    <t>343</t>
  </si>
  <si>
    <t xml:space="preserve">               D. Vốn chủ sở hữu</t>
  </si>
  <si>
    <t>400</t>
  </si>
  <si>
    <t>I. Vốn chủ sở hữu</t>
  </si>
  <si>
    <t>410</t>
  </si>
  <si>
    <t>1. Vốn góp của chủ sở hữu</t>
  </si>
  <si>
    <t>411</t>
  </si>
  <si>
    <t xml:space="preserve">    - Cổ phiếu phổ thông có quyền biểu quyết</t>
  </si>
  <si>
    <t>411a</t>
  </si>
  <si>
    <t xml:space="preserve">    - Cổ phiếu ưu đãi</t>
  </si>
  <si>
    <t>411b</t>
  </si>
  <si>
    <t>2. Thặng dư vốn cổ phần</t>
  </si>
  <si>
    <t>412</t>
  </si>
  <si>
    <t>3. Quyền chọn chuyển đổi trái phiếu</t>
  </si>
  <si>
    <t>413</t>
  </si>
  <si>
    <t>4. Vốn khác của chủ sở hữu</t>
  </si>
  <si>
    <t>414</t>
  </si>
  <si>
    <t>5. Cổ phiếu quỹ (*)</t>
  </si>
  <si>
    <t>415</t>
  </si>
  <si>
    <t>6. Chênh lệch đánh giá lại tài sản</t>
  </si>
  <si>
    <t>416</t>
  </si>
  <si>
    <t>7. Chênh lệch tỷ giá hối đoái</t>
  </si>
  <si>
    <t>417</t>
  </si>
  <si>
    <t>8. Quỹ đầu tư phát triển</t>
  </si>
  <si>
    <t>418</t>
  </si>
  <si>
    <t>9. Quỹ hỗ trợ sắp xếp doanh nghiệp</t>
  </si>
  <si>
    <t>419</t>
  </si>
  <si>
    <t>10. Quỹ khác thuộc vốn chủ sở hữu</t>
  </si>
  <si>
    <t>420</t>
  </si>
  <si>
    <t>11. Lợi nhuận sau thuế chưa phân phối</t>
  </si>
  <si>
    <t>421</t>
  </si>
  <si>
    <t xml:space="preserve">    - LNST chưa phân phối lũy kế đến cuối kỳ trước</t>
  </si>
  <si>
    <t>421a</t>
  </si>
  <si>
    <t xml:space="preserve">    - LNST chưa phân phối kỳ này</t>
  </si>
  <si>
    <t>421b</t>
  </si>
  <si>
    <t>12. Nguồn vốn đầu tư XDCB</t>
  </si>
  <si>
    <t>422</t>
  </si>
  <si>
    <t>II. Nguồn kinh phí và quỹ khác</t>
  </si>
  <si>
    <t>430</t>
  </si>
  <si>
    <t>1. Nguồn kinh phí</t>
  </si>
  <si>
    <t>431</t>
  </si>
  <si>
    <t>2. Nguồn kinh phí đã hình thành TSCĐ</t>
  </si>
  <si>
    <t>432</t>
  </si>
  <si>
    <t>Tổng cộng nguồn vốn (440 = 300 + 400)</t>
  </si>
  <si>
    <t>Đơn vị:</t>
  </si>
  <si>
    <t>Ngày..... tháng.... năm .......</t>
  </si>
  <si>
    <t>Người ghi sổ</t>
  </si>
  <si>
    <t>Kế toán trưởng</t>
  </si>
  <si>
    <t xml:space="preserve">Giám đốc </t>
  </si>
  <si>
    <t>(Ký, họ tên)</t>
  </si>
  <si>
    <t>(Ký, họ tên, đóng dấu)</t>
  </si>
  <si>
    <t>Từ ngày … đến 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</si>
</sst>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\ ###\ ###"/>
  </numFmts>
  <fonts count="17" x14ac:knownFonts="1">
    <font>
      <sz val="11"/>
      <color theme="1"/>
      <name val="Calibri"/>
      <family val="2"/>
      <charset val="163"/>
      <scheme val="minor"/>
    </font>
    <font>
      <b/>
      <sz val="10"/>
      <name val="Times New Roman"/>
      <family val="1"/>
    </font>
    <font>
      <b/>
      <sz val="11"/>
      <name val="Tahoma"/>
      <family val="2"/>
    </font>
    <font>
      <b/>
      <sz val="9"/>
      <name val="Times New Roman"/>
      <family val="1"/>
    </font>
    <font>
      <sz val="11"/>
      <name val="Arial"/>
      <charset val="1"/>
    </font>
    <font>
      <i/>
      <sz val="9"/>
      <name val="Times New Roman"/>
      <family val="1"/>
    </font>
    <font>
      <b/>
      <sz val="12"/>
      <name val="Times New Roman"/>
      <family val="1"/>
    </font>
    <font>
      <sz val="12"/>
      <name val="Arial"/>
      <charset val="1"/>
    </font>
    <font>
      <sz val="11"/>
      <name val="Times New Roman"/>
      <family val="1"/>
    </font>
    <font>
      <i/>
      <sz val="10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2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164" fontId="9" fillId="0" borderId="0" xfId="0" applyNumberFormat="1" applyFont="1"/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10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vertical="center"/>
    </xf>
    <xf numFmtId="38" fontId="10" fillId="0" borderId="6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 applyAlignment="1">
      <alignment horizontal="center"/>
    </xf>
    <xf numFmtId="0" fontId="10" fillId="0" borderId="9" xfId="0" applyFont="1" applyBorder="1"/>
    <xf numFmtId="38" fontId="10" fillId="0" borderId="9" xfId="0" applyNumberFormat="1" applyFont="1" applyBorder="1"/>
    <xf numFmtId="0" fontId="8" fillId="0" borderId="7" xfId="0" applyFont="1" applyBorder="1"/>
    <xf numFmtId="0" fontId="8" fillId="0" borderId="8" xfId="0" applyFont="1" applyBorder="1"/>
    <xf numFmtId="0" fontId="8" fillId="0" borderId="9" xfId="0" applyFont="1" applyBorder="1" applyAlignment="1">
      <alignment horizontal="center"/>
    </xf>
    <xf numFmtId="0" fontId="8" fillId="0" borderId="9" xfId="0" applyFont="1" applyBorder="1"/>
    <xf numFmtId="38" fontId="8" fillId="0" borderId="9" xfId="0" applyNumberFormat="1" applyFont="1" applyBorder="1"/>
    <xf numFmtId="0" fontId="10" fillId="0" borderId="7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38" fontId="10" fillId="0" borderId="9" xfId="0" applyNumberFormat="1" applyFont="1" applyBorder="1" applyAlignment="1">
      <alignment vertical="center"/>
    </xf>
    <xf numFmtId="0" fontId="10" fillId="0" borderId="10" xfId="0" applyFont="1" applyBorder="1"/>
    <xf numFmtId="0" fontId="10" fillId="0" borderId="11" xfId="0" applyFont="1" applyBorder="1"/>
    <xf numFmtId="0" fontId="10" fillId="0" borderId="12" xfId="0" applyFont="1" applyBorder="1" applyAlignment="1">
      <alignment horizontal="center"/>
    </xf>
    <xf numFmtId="0" fontId="10" fillId="0" borderId="12" xfId="0" applyFont="1" applyBorder="1"/>
    <xf numFmtId="38" fontId="10" fillId="0" borderId="12" xfId="0" applyNumberFormat="1" applyFont="1" applyBorder="1"/>
    <xf numFmtId="0" fontId="8" fillId="0" borderId="13" xfId="0" applyFont="1" applyBorder="1"/>
    <xf numFmtId="0" fontId="8" fillId="0" borderId="14" xfId="0" applyFont="1" applyBorder="1"/>
    <xf numFmtId="0" fontId="8" fillId="0" borderId="15" xfId="0" applyFont="1" applyBorder="1" applyAlignment="1">
      <alignment horizontal="center"/>
    </xf>
    <xf numFmtId="0" fontId="8" fillId="0" borderId="15" xfId="0" applyFont="1" applyBorder="1"/>
    <xf numFmtId="38" fontId="8" fillId="0" borderId="15" xfId="0" applyNumberFormat="1" applyFont="1" applyBorder="1"/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 applyAlignment="1">
      <alignment horizontal="center"/>
    </xf>
    <xf numFmtId="0" fontId="8" fillId="0" borderId="12" xfId="0" applyFont="1" applyBorder="1"/>
    <xf numFmtId="38" fontId="8" fillId="0" borderId="12" xfId="0" applyNumberFormat="1" applyFont="1" applyBorder="1"/>
    <xf numFmtId="0" fontId="10" fillId="0" borderId="13" xfId="0" applyFont="1" applyBorder="1"/>
    <xf numFmtId="0" fontId="10" fillId="0" borderId="14" xfId="0" applyFont="1" applyBorder="1"/>
    <xf numFmtId="0" fontId="10" fillId="0" borderId="15" xfId="0" applyFont="1" applyBorder="1" applyAlignment="1">
      <alignment horizontal="center"/>
    </xf>
    <xf numFmtId="0" fontId="10" fillId="0" borderId="15" xfId="0" applyFont="1" applyBorder="1"/>
    <xf numFmtId="38" fontId="10" fillId="0" borderId="15" xfId="0" applyNumberFormat="1" applyFont="1" applyBorder="1"/>
    <xf numFmtId="0" fontId="10" fillId="0" borderId="16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18" xfId="0" applyFont="1" applyBorder="1" applyAlignment="1">
      <alignment horizontal="center" vertical="center"/>
    </xf>
    <xf numFmtId="0" fontId="10" fillId="0" borderId="18" xfId="0" applyFont="1" applyBorder="1" applyAlignment="1">
      <alignment vertical="center"/>
    </xf>
    <xf numFmtId="38" fontId="10" fillId="0" borderId="18" xfId="0" applyNumberFormat="1" applyFont="1" applyBorder="1" applyAlignment="1">
      <alignment vertical="center"/>
    </xf>
    <xf numFmtId="0" fontId="11" fillId="0" borderId="0" xfId="0" applyFont="1"/>
    <xf numFmtId="49" fontId="11" fillId="0" borderId="0" xfId="0" applyNumberFormat="1" applyFont="1"/>
    <xf numFmtId="0" fontId="11" fillId="0" borderId="0" xfId="0" applyFont="1" applyAlignment="1">
      <alignment horizontal="right"/>
    </xf>
    <xf numFmtId="0" fontId="12" fillId="0" borderId="0" xfId="0" applyFont="1" applyAlignment="1">
      <alignment horizontal="left" vertical="center"/>
    </xf>
    <xf numFmtId="0" fontId="13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left"/>
    </xf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3" fillId="0" borderId="0" xfId="0" applyFont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32"/>
  <sheetViews>
    <sheetView showGridLines="0" tabSelected="1" workbookViewId="0">
      <selection activeCell="F11" sqref="F11"/>
    </sheetView>
  </sheetViews>
  <sheetFormatPr defaultColWidth="9.109375" defaultRowHeight="13.8" x14ac:dyDescent="0.25"/>
  <cols>
    <col min="1" max="1" width="37.6640625" style="4" customWidth="1"/>
    <col min="2" max="2" width="6.6640625" style="4" customWidth="1"/>
    <col min="3" max="3" width="10.109375" style="5" customWidth="1"/>
    <col min="4" max="4" width="10.44140625" style="4" customWidth="1"/>
    <col min="5" max="5" width="22.88671875" style="4" customWidth="1"/>
    <col min="6" max="6" width="22.5546875" style="4" customWidth="1"/>
    <col min="7" max="16384" width="9.109375" style="4"/>
  </cols>
  <sheetData>
    <row r="1" spans="1:6" x14ac:dyDescent="0.25">
      <c r="A1" s="1" t="s">
        <v>239</v>
      </c>
      <c r="B1" s="2"/>
      <c r="C1" s="3"/>
      <c r="D1" s="76" t="s">
        <v>2</v>
      </c>
      <c r="E1" s="76"/>
      <c r="F1" s="76"/>
    </row>
    <row r="2" spans="1:6" x14ac:dyDescent="0.25">
      <c r="A2" s="1"/>
      <c r="B2" s="2"/>
      <c r="C2" s="3"/>
      <c r="D2" s="77" t="s">
        <v>3</v>
      </c>
      <c r="E2" s="77"/>
      <c r="F2" s="77"/>
    </row>
    <row r="3" spans="1:6" x14ac:dyDescent="0.25">
      <c r="D3" s="77" t="s">
        <v>4</v>
      </c>
      <c r="E3" s="77"/>
      <c r="F3" s="77"/>
    </row>
    <row r="5" spans="1:6" ht="18.75" customHeight="1" x14ac:dyDescent="0.3">
      <c r="A5" s="78" t="s">
        <v>5</v>
      </c>
      <c r="B5" s="78"/>
      <c r="C5" s="79"/>
      <c r="D5" s="79"/>
      <c r="E5" s="79"/>
      <c r="F5" s="79"/>
    </row>
    <row r="6" spans="1:6" ht="19.5" customHeight="1" x14ac:dyDescent="0.25">
      <c r="A6" s="80" t="s">
        <v>246</v>
      </c>
      <c r="B6" s="80"/>
      <c r="C6" s="80"/>
      <c r="D6" s="80"/>
      <c r="E6" s="80"/>
      <c r="F6" s="80"/>
    </row>
    <row r="7" spans="1:6" x14ac:dyDescent="0.25">
      <c r="A7" s="6"/>
      <c r="B7" s="6"/>
      <c r="C7" s="7"/>
      <c r="D7" s="6"/>
      <c r="F7" s="8" t="s">
        <v>6</v>
      </c>
    </row>
    <row r="8" spans="1:6" ht="27.6" x14ac:dyDescent="0.25">
      <c r="A8" s="9" t="s">
        <v>0</v>
      </c>
      <c r="B8" s="10"/>
      <c r="C8" s="11" t="s">
        <v>7</v>
      </c>
      <c r="D8" s="11" t="s">
        <v>1</v>
      </c>
      <c r="E8" s="12" t="s">
        <v>8</v>
      </c>
      <c r="F8" s="12" t="s">
        <v>9</v>
      </c>
    </row>
    <row r="9" spans="1:6" x14ac:dyDescent="0.25">
      <c r="A9" s="13" t="s">
        <v>10</v>
      </c>
      <c r="B9" s="14"/>
      <c r="C9" s="15" t="s">
        <v>11</v>
      </c>
      <c r="D9" s="15" t="s">
        <v>12</v>
      </c>
      <c r="E9" s="16" t="s">
        <v>13</v>
      </c>
      <c r="F9" s="16" t="s">
        <v>14</v>
      </c>
    </row>
    <row r="10" spans="1:6" s="22" customFormat="1" ht="24" customHeight="1" x14ac:dyDescent="0.3">
      <c r="A10" s="17" t="s">
        <v>15</v>
      </c>
      <c r="B10" s="18"/>
      <c r="C10" s="19" t="s">
        <v>16</v>
      </c>
      <c r="D10" s="20" t="s">
        <v>17</v>
      </c>
      <c r="E10" s="21">
        <f>E11+E14+E18+E27+E30</f>
        <v>0</v>
      </c>
      <c r="F10" s="21">
        <f>F11+F14+F18+F27+F30</f>
        <v>0</v>
      </c>
    </row>
    <row r="11" spans="1:6" ht="17.399999999999999" customHeight="1" x14ac:dyDescent="0.25">
      <c r="A11" s="23" t="s">
        <v>18</v>
      </c>
      <c r="B11" s="24"/>
      <c r="C11" s="25" t="s">
        <v>19</v>
      </c>
      <c r="D11" s="26" t="s">
        <v>17</v>
      </c>
      <c r="E11" s="27">
        <f>E12+E13</f>
        <v>0</v>
      </c>
      <c r="F11" s="27">
        <f>F12+F13</f>
        <v>0</v>
      </c>
    </row>
    <row r="12" spans="1:6" ht="17.399999999999999" customHeight="1" x14ac:dyDescent="0.25">
      <c r="A12" s="28" t="s">
        <v>20</v>
      </c>
      <c r="B12" s="29"/>
      <c r="C12" s="30" t="s">
        <v>21</v>
      </c>
      <c r="D12" s="31" t="s">
        <v>17</v>
      </c>
      <c r="E12" s="32"/>
      <c r="F12" s="32"/>
    </row>
    <row r="13" spans="1:6" ht="17.399999999999999" customHeight="1" x14ac:dyDescent="0.25">
      <c r="A13" s="28" t="s">
        <v>22</v>
      </c>
      <c r="B13" s="29"/>
      <c r="C13" s="30" t="s">
        <v>23</v>
      </c>
      <c r="D13" s="31" t="s">
        <v>17</v>
      </c>
      <c r="E13" s="32"/>
      <c r="F13" s="32"/>
    </row>
    <row r="14" spans="1:6" ht="17.399999999999999" customHeight="1" x14ac:dyDescent="0.25">
      <c r="A14" s="23" t="s">
        <v>24</v>
      </c>
      <c r="B14" s="24"/>
      <c r="C14" s="25" t="s">
        <v>25</v>
      </c>
      <c r="D14" s="26" t="s">
        <v>17</v>
      </c>
      <c r="E14" s="27">
        <f>E15+E16+E17</f>
        <v>0</v>
      </c>
      <c r="F14" s="27">
        <f>F15+F16+F17</f>
        <v>0</v>
      </c>
    </row>
    <row r="15" spans="1:6" ht="17.399999999999999" customHeight="1" x14ac:dyDescent="0.25">
      <c r="A15" s="28" t="s">
        <v>26</v>
      </c>
      <c r="B15" s="29"/>
      <c r="C15" s="30" t="s">
        <v>27</v>
      </c>
      <c r="D15" s="31" t="s">
        <v>17</v>
      </c>
      <c r="E15" s="32"/>
      <c r="F15" s="32"/>
    </row>
    <row r="16" spans="1:6" ht="17.399999999999999" customHeight="1" x14ac:dyDescent="0.25">
      <c r="A16" s="28" t="s">
        <v>28</v>
      </c>
      <c r="B16" s="29"/>
      <c r="C16" s="30" t="s">
        <v>29</v>
      </c>
      <c r="D16" s="31" t="s">
        <v>17</v>
      </c>
      <c r="E16" s="32"/>
      <c r="F16" s="32"/>
    </row>
    <row r="17" spans="1:6" ht="17.399999999999999" customHeight="1" x14ac:dyDescent="0.25">
      <c r="A17" s="28" t="s">
        <v>30</v>
      </c>
      <c r="B17" s="29"/>
      <c r="C17" s="30" t="s">
        <v>31</v>
      </c>
      <c r="D17" s="31" t="s">
        <v>17</v>
      </c>
      <c r="E17" s="32"/>
      <c r="F17" s="32"/>
    </row>
    <row r="18" spans="1:6" ht="17.399999999999999" customHeight="1" x14ac:dyDescent="0.25">
      <c r="A18" s="23" t="s">
        <v>32</v>
      </c>
      <c r="B18" s="24"/>
      <c r="C18" s="25" t="s">
        <v>33</v>
      </c>
      <c r="D18" s="26" t="s">
        <v>17</v>
      </c>
      <c r="E18" s="27">
        <f>E19+E20+E21+E22+E23+E24+E25+E26</f>
        <v>0</v>
      </c>
      <c r="F18" s="27">
        <f>F19+F20+F21+F22+F23+F24+F25+F26</f>
        <v>0</v>
      </c>
    </row>
    <row r="19" spans="1:6" ht="17.399999999999999" customHeight="1" x14ac:dyDescent="0.25">
      <c r="A19" s="28" t="s">
        <v>34</v>
      </c>
      <c r="B19" s="29"/>
      <c r="C19" s="30" t="s">
        <v>35</v>
      </c>
      <c r="D19" s="31" t="s">
        <v>17</v>
      </c>
      <c r="E19" s="32"/>
      <c r="F19" s="32"/>
    </row>
    <row r="20" spans="1:6" ht="17.399999999999999" customHeight="1" x14ac:dyDescent="0.25">
      <c r="A20" s="28" t="s">
        <v>36</v>
      </c>
      <c r="B20" s="29"/>
      <c r="C20" s="30" t="s">
        <v>37</v>
      </c>
      <c r="D20" s="31" t="s">
        <v>17</v>
      </c>
      <c r="E20" s="32"/>
      <c r="F20" s="32"/>
    </row>
    <row r="21" spans="1:6" ht="17.399999999999999" customHeight="1" x14ac:dyDescent="0.25">
      <c r="A21" s="28" t="s">
        <v>38</v>
      </c>
      <c r="B21" s="29"/>
      <c r="C21" s="30" t="s">
        <v>39</v>
      </c>
      <c r="D21" s="31" t="s">
        <v>17</v>
      </c>
      <c r="E21" s="32"/>
      <c r="F21" s="32"/>
    </row>
    <row r="22" spans="1:6" ht="17.399999999999999" customHeight="1" x14ac:dyDescent="0.25">
      <c r="A22" s="28" t="s">
        <v>40</v>
      </c>
      <c r="B22" s="29"/>
      <c r="C22" s="30" t="s">
        <v>41</v>
      </c>
      <c r="D22" s="31" t="s">
        <v>17</v>
      </c>
      <c r="E22" s="32"/>
      <c r="F22" s="32"/>
    </row>
    <row r="23" spans="1:6" ht="17.399999999999999" customHeight="1" x14ac:dyDescent="0.25">
      <c r="A23" s="28" t="s">
        <v>42</v>
      </c>
      <c r="B23" s="29"/>
      <c r="C23" s="30" t="s">
        <v>43</v>
      </c>
      <c r="D23" s="31" t="s">
        <v>17</v>
      </c>
      <c r="E23" s="32"/>
      <c r="F23" s="32"/>
    </row>
    <row r="24" spans="1:6" ht="17.399999999999999" customHeight="1" x14ac:dyDescent="0.25">
      <c r="A24" s="28" t="s">
        <v>44</v>
      </c>
      <c r="B24" s="29"/>
      <c r="C24" s="30" t="s">
        <v>45</v>
      </c>
      <c r="D24" s="31" t="s">
        <v>17</v>
      </c>
      <c r="E24" s="32"/>
      <c r="F24" s="32"/>
    </row>
    <row r="25" spans="1:6" ht="17.399999999999999" customHeight="1" x14ac:dyDescent="0.25">
      <c r="A25" s="28" t="s">
        <v>46</v>
      </c>
      <c r="B25" s="29"/>
      <c r="C25" s="30" t="s">
        <v>47</v>
      </c>
      <c r="D25" s="31" t="s">
        <v>17</v>
      </c>
      <c r="E25" s="32"/>
      <c r="F25" s="32"/>
    </row>
    <row r="26" spans="1:6" ht="17.399999999999999" customHeight="1" x14ac:dyDescent="0.25">
      <c r="A26" s="28" t="s">
        <v>48</v>
      </c>
      <c r="B26" s="29"/>
      <c r="C26" s="30" t="s">
        <v>49</v>
      </c>
      <c r="D26" s="31" t="s">
        <v>17</v>
      </c>
      <c r="E26" s="32"/>
      <c r="F26" s="32"/>
    </row>
    <row r="27" spans="1:6" ht="17.399999999999999" customHeight="1" x14ac:dyDescent="0.25">
      <c r="A27" s="23" t="s">
        <v>50</v>
      </c>
      <c r="B27" s="24"/>
      <c r="C27" s="25" t="s">
        <v>51</v>
      </c>
      <c r="D27" s="26" t="s">
        <v>17</v>
      </c>
      <c r="E27" s="27">
        <f>E28+E29</f>
        <v>0</v>
      </c>
      <c r="F27" s="27">
        <f>F28+F29</f>
        <v>0</v>
      </c>
    </row>
    <row r="28" spans="1:6" ht="17.399999999999999" customHeight="1" x14ac:dyDescent="0.25">
      <c r="A28" s="28" t="s">
        <v>52</v>
      </c>
      <c r="B28" s="29"/>
      <c r="C28" s="30" t="s">
        <v>53</v>
      </c>
      <c r="D28" s="31" t="s">
        <v>17</v>
      </c>
      <c r="E28" s="32"/>
      <c r="F28" s="32"/>
    </row>
    <row r="29" spans="1:6" ht="17.399999999999999" customHeight="1" x14ac:dyDescent="0.25">
      <c r="A29" s="28" t="s">
        <v>54</v>
      </c>
      <c r="B29" s="29"/>
      <c r="C29" s="30" t="s">
        <v>55</v>
      </c>
      <c r="D29" s="31" t="s">
        <v>17</v>
      </c>
      <c r="E29" s="32"/>
      <c r="F29" s="32"/>
    </row>
    <row r="30" spans="1:6" ht="17.399999999999999" customHeight="1" x14ac:dyDescent="0.25">
      <c r="A30" s="23" t="s">
        <v>56</v>
      </c>
      <c r="B30" s="24"/>
      <c r="C30" s="25" t="s">
        <v>57</v>
      </c>
      <c r="D30" s="26" t="s">
        <v>17</v>
      </c>
      <c r="E30" s="27">
        <f>E31+E32+E33+E34+E35</f>
        <v>0</v>
      </c>
      <c r="F30" s="27">
        <f>F31+F32+F33+F34+F35</f>
        <v>0</v>
      </c>
    </row>
    <row r="31" spans="1:6" ht="17.399999999999999" customHeight="1" x14ac:dyDescent="0.25">
      <c r="A31" s="28" t="s">
        <v>58</v>
      </c>
      <c r="B31" s="29"/>
      <c r="C31" s="30" t="s">
        <v>59</v>
      </c>
      <c r="D31" s="31" t="s">
        <v>17</v>
      </c>
      <c r="E31" s="32"/>
      <c r="F31" s="32"/>
    </row>
    <row r="32" spans="1:6" ht="17.399999999999999" customHeight="1" x14ac:dyDescent="0.25">
      <c r="A32" s="28" t="s">
        <v>60</v>
      </c>
      <c r="B32" s="29"/>
      <c r="C32" s="30" t="s">
        <v>61</v>
      </c>
      <c r="D32" s="31" t="s">
        <v>17</v>
      </c>
      <c r="E32" s="32"/>
      <c r="F32" s="32"/>
    </row>
    <row r="33" spans="1:6" ht="17.399999999999999" customHeight="1" x14ac:dyDescent="0.25">
      <c r="A33" s="28" t="s">
        <v>62</v>
      </c>
      <c r="B33" s="29"/>
      <c r="C33" s="30" t="s">
        <v>63</v>
      </c>
      <c r="D33" s="31" t="s">
        <v>17</v>
      </c>
      <c r="E33" s="32"/>
      <c r="F33" s="32"/>
    </row>
    <row r="34" spans="1:6" ht="17.399999999999999" customHeight="1" x14ac:dyDescent="0.25">
      <c r="A34" s="28" t="s">
        <v>64</v>
      </c>
      <c r="B34" s="29"/>
      <c r="C34" s="30" t="s">
        <v>65</v>
      </c>
      <c r="D34" s="31" t="s">
        <v>17</v>
      </c>
      <c r="E34" s="32"/>
      <c r="F34" s="32"/>
    </row>
    <row r="35" spans="1:6" ht="17.399999999999999" customHeight="1" x14ac:dyDescent="0.25">
      <c r="A35" s="28" t="s">
        <v>66</v>
      </c>
      <c r="B35" s="29"/>
      <c r="C35" s="30" t="s">
        <v>67</v>
      </c>
      <c r="D35" s="31" t="s">
        <v>17</v>
      </c>
      <c r="E35" s="32"/>
      <c r="F35" s="32"/>
    </row>
    <row r="36" spans="1:6" ht="24" customHeight="1" x14ac:dyDescent="0.25">
      <c r="A36" s="33" t="s">
        <v>68</v>
      </c>
      <c r="B36" s="34"/>
      <c r="C36" s="35" t="s">
        <v>69</v>
      </c>
      <c r="D36" s="36" t="s">
        <v>17</v>
      </c>
      <c r="E36" s="37">
        <f>E37+E45+E55+E58+E61+E67</f>
        <v>0</v>
      </c>
      <c r="F36" s="37">
        <f>F37+F45+F55+F58+F61+F67</f>
        <v>0</v>
      </c>
    </row>
    <row r="37" spans="1:6" ht="18" customHeight="1" x14ac:dyDescent="0.25">
      <c r="A37" s="23" t="s">
        <v>70</v>
      </c>
      <c r="B37" s="24"/>
      <c r="C37" s="25" t="s">
        <v>71</v>
      </c>
      <c r="D37" s="26" t="s">
        <v>17</v>
      </c>
      <c r="E37" s="27">
        <f>E38+E39+E40+E41+E42+E43+E44</f>
        <v>0</v>
      </c>
      <c r="F37" s="27">
        <f>F38+F39+F40+F41+F42+F43+F44</f>
        <v>0</v>
      </c>
    </row>
    <row r="38" spans="1:6" ht="17.399999999999999" customHeight="1" x14ac:dyDescent="0.25">
      <c r="A38" s="28" t="s">
        <v>72</v>
      </c>
      <c r="B38" s="29"/>
      <c r="C38" s="30" t="s">
        <v>73</v>
      </c>
      <c r="D38" s="31" t="s">
        <v>17</v>
      </c>
      <c r="E38" s="32"/>
      <c r="F38" s="32"/>
    </row>
    <row r="39" spans="1:6" ht="17.399999999999999" customHeight="1" x14ac:dyDescent="0.25">
      <c r="A39" s="28" t="s">
        <v>74</v>
      </c>
      <c r="B39" s="29"/>
      <c r="C39" s="30" t="s">
        <v>75</v>
      </c>
      <c r="D39" s="31" t="s">
        <v>17</v>
      </c>
      <c r="E39" s="32"/>
      <c r="F39" s="32"/>
    </row>
    <row r="40" spans="1:6" ht="17.399999999999999" customHeight="1" x14ac:dyDescent="0.25">
      <c r="A40" s="28" t="s">
        <v>76</v>
      </c>
      <c r="B40" s="29"/>
      <c r="C40" s="30" t="s">
        <v>77</v>
      </c>
      <c r="D40" s="31" t="s">
        <v>17</v>
      </c>
      <c r="E40" s="32"/>
      <c r="F40" s="32"/>
    </row>
    <row r="41" spans="1:6" ht="17.399999999999999" customHeight="1" x14ac:dyDescent="0.25">
      <c r="A41" s="28" t="s">
        <v>78</v>
      </c>
      <c r="B41" s="29"/>
      <c r="C41" s="30" t="s">
        <v>79</v>
      </c>
      <c r="D41" s="31" t="s">
        <v>17</v>
      </c>
      <c r="E41" s="32"/>
      <c r="F41" s="32"/>
    </row>
    <row r="42" spans="1:6" ht="17.399999999999999" customHeight="1" x14ac:dyDescent="0.25">
      <c r="A42" s="28" t="s">
        <v>80</v>
      </c>
      <c r="B42" s="29"/>
      <c r="C42" s="30" t="s">
        <v>81</v>
      </c>
      <c r="D42" s="31" t="s">
        <v>17</v>
      </c>
      <c r="E42" s="32"/>
      <c r="F42" s="32"/>
    </row>
    <row r="43" spans="1:6" ht="17.399999999999999" customHeight="1" x14ac:dyDescent="0.25">
      <c r="A43" s="28" t="s">
        <v>82</v>
      </c>
      <c r="B43" s="29"/>
      <c r="C43" s="30" t="s">
        <v>83</v>
      </c>
      <c r="D43" s="31" t="s">
        <v>17</v>
      </c>
      <c r="E43" s="32"/>
      <c r="F43" s="32"/>
    </row>
    <row r="44" spans="1:6" ht="17.399999999999999" customHeight="1" x14ac:dyDescent="0.25">
      <c r="A44" s="28" t="s">
        <v>84</v>
      </c>
      <c r="B44" s="29"/>
      <c r="C44" s="30" t="s">
        <v>85</v>
      </c>
      <c r="D44" s="31" t="s">
        <v>17</v>
      </c>
      <c r="E44" s="32"/>
      <c r="F44" s="32"/>
    </row>
    <row r="45" spans="1:6" ht="18" customHeight="1" x14ac:dyDescent="0.25">
      <c r="A45" s="38" t="s">
        <v>86</v>
      </c>
      <c r="B45" s="39"/>
      <c r="C45" s="40" t="s">
        <v>87</v>
      </c>
      <c r="D45" s="41" t="s">
        <v>17</v>
      </c>
      <c r="E45" s="42">
        <f>E46+E49+E52</f>
        <v>0</v>
      </c>
      <c r="F45" s="42">
        <f>F46+F49+F52</f>
        <v>0</v>
      </c>
    </row>
    <row r="46" spans="1:6" ht="17.399999999999999" customHeight="1" x14ac:dyDescent="0.25">
      <c r="A46" s="43" t="s">
        <v>88</v>
      </c>
      <c r="B46" s="44"/>
      <c r="C46" s="45" t="s">
        <v>89</v>
      </c>
      <c r="D46" s="46" t="s">
        <v>17</v>
      </c>
      <c r="E46" s="47">
        <f>E47+E48</f>
        <v>0</v>
      </c>
      <c r="F46" s="47">
        <f>F47+F48</f>
        <v>0</v>
      </c>
    </row>
    <row r="47" spans="1:6" ht="17.399999999999999" customHeight="1" x14ac:dyDescent="0.25">
      <c r="A47" s="28" t="s">
        <v>90</v>
      </c>
      <c r="B47" s="29"/>
      <c r="C47" s="30" t="s">
        <v>91</v>
      </c>
      <c r="D47" s="31" t="s">
        <v>17</v>
      </c>
      <c r="E47" s="32"/>
      <c r="F47" s="32"/>
    </row>
    <row r="48" spans="1:6" ht="17.399999999999999" customHeight="1" x14ac:dyDescent="0.25">
      <c r="A48" s="28" t="s">
        <v>92</v>
      </c>
      <c r="B48" s="29"/>
      <c r="C48" s="30" t="s">
        <v>93</v>
      </c>
      <c r="D48" s="31" t="s">
        <v>17</v>
      </c>
      <c r="E48" s="32"/>
      <c r="F48" s="32"/>
    </row>
    <row r="49" spans="1:6" ht="17.399999999999999" customHeight="1" x14ac:dyDescent="0.25">
      <c r="A49" s="28" t="s">
        <v>94</v>
      </c>
      <c r="B49" s="29"/>
      <c r="C49" s="30" t="s">
        <v>95</v>
      </c>
      <c r="D49" s="31" t="s">
        <v>17</v>
      </c>
      <c r="E49" s="32">
        <f>E50+E51</f>
        <v>0</v>
      </c>
      <c r="F49" s="32">
        <f>F50+F51</f>
        <v>0</v>
      </c>
    </row>
    <row r="50" spans="1:6" ht="17.399999999999999" customHeight="1" x14ac:dyDescent="0.25">
      <c r="A50" s="28" t="s">
        <v>90</v>
      </c>
      <c r="B50" s="29"/>
      <c r="C50" s="30" t="s">
        <v>96</v>
      </c>
      <c r="D50" s="31" t="s">
        <v>17</v>
      </c>
      <c r="E50" s="32"/>
      <c r="F50" s="32"/>
    </row>
    <row r="51" spans="1:6" ht="17.399999999999999" customHeight="1" x14ac:dyDescent="0.25">
      <c r="A51" s="28" t="s">
        <v>92</v>
      </c>
      <c r="B51" s="29"/>
      <c r="C51" s="30" t="s">
        <v>97</v>
      </c>
      <c r="D51" s="31" t="s">
        <v>17</v>
      </c>
      <c r="E51" s="32"/>
      <c r="F51" s="32"/>
    </row>
    <row r="52" spans="1:6" ht="17.399999999999999" customHeight="1" x14ac:dyDescent="0.25">
      <c r="A52" s="28" t="s">
        <v>98</v>
      </c>
      <c r="B52" s="29"/>
      <c r="C52" s="30" t="s">
        <v>99</v>
      </c>
      <c r="D52" s="31" t="s">
        <v>17</v>
      </c>
      <c r="E52" s="32">
        <f>E53+E54</f>
        <v>0</v>
      </c>
      <c r="F52" s="32">
        <f>F53+F54</f>
        <v>0</v>
      </c>
    </row>
    <row r="53" spans="1:6" ht="17.399999999999999" customHeight="1" x14ac:dyDescent="0.25">
      <c r="A53" s="28" t="s">
        <v>90</v>
      </c>
      <c r="B53" s="29"/>
      <c r="C53" s="30" t="s">
        <v>100</v>
      </c>
      <c r="D53" s="31" t="s">
        <v>17</v>
      </c>
      <c r="E53" s="32"/>
      <c r="F53" s="32"/>
    </row>
    <row r="54" spans="1:6" ht="17.399999999999999" customHeight="1" x14ac:dyDescent="0.25">
      <c r="A54" s="28" t="s">
        <v>92</v>
      </c>
      <c r="B54" s="29"/>
      <c r="C54" s="30" t="s">
        <v>101</v>
      </c>
      <c r="D54" s="31" t="s">
        <v>17</v>
      </c>
      <c r="E54" s="32"/>
      <c r="F54" s="32"/>
    </row>
    <row r="55" spans="1:6" ht="18" customHeight="1" x14ac:dyDescent="0.25">
      <c r="A55" s="23" t="s">
        <v>102</v>
      </c>
      <c r="B55" s="24"/>
      <c r="C55" s="25" t="s">
        <v>103</v>
      </c>
      <c r="D55" s="26" t="s">
        <v>17</v>
      </c>
      <c r="E55" s="27">
        <f>E56+E57</f>
        <v>0</v>
      </c>
      <c r="F55" s="27">
        <f>F56+F57</f>
        <v>0</v>
      </c>
    </row>
    <row r="56" spans="1:6" ht="17.399999999999999" customHeight="1" x14ac:dyDescent="0.25">
      <c r="A56" s="28" t="s">
        <v>90</v>
      </c>
      <c r="B56" s="29"/>
      <c r="C56" s="30" t="s">
        <v>104</v>
      </c>
      <c r="D56" s="31" t="s">
        <v>17</v>
      </c>
      <c r="E56" s="32"/>
      <c r="F56" s="32"/>
    </row>
    <row r="57" spans="1:6" ht="17.399999999999999" customHeight="1" x14ac:dyDescent="0.25">
      <c r="A57" s="28" t="s">
        <v>92</v>
      </c>
      <c r="B57" s="29"/>
      <c r="C57" s="30" t="s">
        <v>105</v>
      </c>
      <c r="D57" s="31" t="s">
        <v>17</v>
      </c>
      <c r="E57" s="32"/>
      <c r="F57" s="32"/>
    </row>
    <row r="58" spans="1:6" ht="18" customHeight="1" x14ac:dyDescent="0.25">
      <c r="A58" s="23" t="s">
        <v>106</v>
      </c>
      <c r="B58" s="24"/>
      <c r="C58" s="25" t="s">
        <v>107</v>
      </c>
      <c r="D58" s="26" t="s">
        <v>17</v>
      </c>
      <c r="E58" s="27">
        <f>E59+E60</f>
        <v>0</v>
      </c>
      <c r="F58" s="27">
        <f>F59+F60</f>
        <v>0</v>
      </c>
    </row>
    <row r="59" spans="1:6" ht="17.399999999999999" customHeight="1" x14ac:dyDescent="0.25">
      <c r="A59" s="28" t="s">
        <v>108</v>
      </c>
      <c r="B59" s="29"/>
      <c r="C59" s="30" t="s">
        <v>109</v>
      </c>
      <c r="D59" s="31" t="s">
        <v>17</v>
      </c>
      <c r="E59" s="32"/>
      <c r="F59" s="32"/>
    </row>
    <row r="60" spans="1:6" ht="17.399999999999999" customHeight="1" x14ac:dyDescent="0.25">
      <c r="A60" s="28" t="s">
        <v>110</v>
      </c>
      <c r="B60" s="29"/>
      <c r="C60" s="30" t="s">
        <v>111</v>
      </c>
      <c r="D60" s="31" t="s">
        <v>17</v>
      </c>
      <c r="E60" s="32"/>
      <c r="F60" s="32"/>
    </row>
    <row r="61" spans="1:6" ht="18" customHeight="1" x14ac:dyDescent="0.25">
      <c r="A61" s="23" t="s">
        <v>112</v>
      </c>
      <c r="B61" s="24"/>
      <c r="C61" s="25" t="s">
        <v>113</v>
      </c>
      <c r="D61" s="26" t="s">
        <v>17</v>
      </c>
      <c r="E61" s="27">
        <f>E62+E63+E64+E65+E66</f>
        <v>0</v>
      </c>
      <c r="F61" s="27">
        <f>F62+F63+F64+F65+F66</f>
        <v>0</v>
      </c>
    </row>
    <row r="62" spans="1:6" ht="17.399999999999999" customHeight="1" x14ac:dyDescent="0.25">
      <c r="A62" s="28" t="s">
        <v>114</v>
      </c>
      <c r="B62" s="29"/>
      <c r="C62" s="30" t="s">
        <v>115</v>
      </c>
      <c r="D62" s="31" t="s">
        <v>17</v>
      </c>
      <c r="E62" s="32"/>
      <c r="F62" s="32"/>
    </row>
    <row r="63" spans="1:6" ht="17.399999999999999" customHeight="1" x14ac:dyDescent="0.25">
      <c r="A63" s="28" t="s">
        <v>116</v>
      </c>
      <c r="B63" s="29"/>
      <c r="C63" s="30" t="s">
        <v>117</v>
      </c>
      <c r="D63" s="31" t="s">
        <v>17</v>
      </c>
      <c r="E63" s="32"/>
      <c r="F63" s="32"/>
    </row>
    <row r="64" spans="1:6" ht="17.399999999999999" customHeight="1" x14ac:dyDescent="0.25">
      <c r="A64" s="28" t="s">
        <v>118</v>
      </c>
      <c r="B64" s="29"/>
      <c r="C64" s="30" t="s">
        <v>119</v>
      </c>
      <c r="D64" s="31" t="s">
        <v>17</v>
      </c>
      <c r="E64" s="32"/>
      <c r="F64" s="32"/>
    </row>
    <row r="65" spans="1:6" ht="17.399999999999999" customHeight="1" x14ac:dyDescent="0.25">
      <c r="A65" s="28" t="s">
        <v>120</v>
      </c>
      <c r="B65" s="29"/>
      <c r="C65" s="30" t="s">
        <v>121</v>
      </c>
      <c r="D65" s="31" t="s">
        <v>17</v>
      </c>
      <c r="E65" s="32"/>
      <c r="F65" s="32"/>
    </row>
    <row r="66" spans="1:6" ht="17.399999999999999" customHeight="1" x14ac:dyDescent="0.25">
      <c r="A66" s="28" t="s">
        <v>122</v>
      </c>
      <c r="B66" s="29"/>
      <c r="C66" s="30" t="s">
        <v>123</v>
      </c>
      <c r="D66" s="31" t="s">
        <v>17</v>
      </c>
      <c r="E66" s="32"/>
      <c r="F66" s="32"/>
    </row>
    <row r="67" spans="1:6" ht="18" customHeight="1" x14ac:dyDescent="0.25">
      <c r="A67" s="23" t="s">
        <v>124</v>
      </c>
      <c r="B67" s="24"/>
      <c r="C67" s="25" t="s">
        <v>125</v>
      </c>
      <c r="D67" s="26" t="s">
        <v>17</v>
      </c>
      <c r="E67" s="27">
        <f>E68+E69+E70+E71</f>
        <v>0</v>
      </c>
      <c r="F67" s="27">
        <f>F68+F69+F70+F71</f>
        <v>0</v>
      </c>
    </row>
    <row r="68" spans="1:6" ht="17.399999999999999" customHeight="1" x14ac:dyDescent="0.25">
      <c r="A68" s="28" t="s">
        <v>126</v>
      </c>
      <c r="B68" s="29"/>
      <c r="C68" s="30" t="s">
        <v>127</v>
      </c>
      <c r="D68" s="31" t="s">
        <v>17</v>
      </c>
      <c r="E68" s="32"/>
      <c r="F68" s="32"/>
    </row>
    <row r="69" spans="1:6" ht="17.399999999999999" customHeight="1" x14ac:dyDescent="0.25">
      <c r="A69" s="28" t="s">
        <v>128</v>
      </c>
      <c r="B69" s="29"/>
      <c r="C69" s="30" t="s">
        <v>129</v>
      </c>
      <c r="D69" s="31" t="s">
        <v>17</v>
      </c>
      <c r="E69" s="32"/>
      <c r="F69" s="32"/>
    </row>
    <row r="70" spans="1:6" ht="17.399999999999999" customHeight="1" x14ac:dyDescent="0.25">
      <c r="A70" s="28" t="s">
        <v>130</v>
      </c>
      <c r="B70" s="29"/>
      <c r="C70" s="30" t="s">
        <v>131</v>
      </c>
      <c r="D70" s="31" t="s">
        <v>17</v>
      </c>
      <c r="E70" s="32"/>
      <c r="F70" s="32"/>
    </row>
    <row r="71" spans="1:6" ht="17.399999999999999" customHeight="1" x14ac:dyDescent="0.25">
      <c r="A71" s="28" t="s">
        <v>132</v>
      </c>
      <c r="B71" s="29"/>
      <c r="C71" s="30" t="s">
        <v>133</v>
      </c>
      <c r="D71" s="31" t="s">
        <v>17</v>
      </c>
      <c r="E71" s="32"/>
      <c r="F71" s="32"/>
    </row>
    <row r="72" spans="1:6" s="22" customFormat="1" ht="24" customHeight="1" x14ac:dyDescent="0.3">
      <c r="A72" s="48" t="s">
        <v>134</v>
      </c>
      <c r="B72" s="49"/>
      <c r="C72" s="35" t="s">
        <v>135</v>
      </c>
      <c r="D72" s="36" t="s">
        <v>17</v>
      </c>
      <c r="E72" s="37">
        <f>E10+E36</f>
        <v>0</v>
      </c>
      <c r="F72" s="37">
        <f>F10+F36</f>
        <v>0</v>
      </c>
    </row>
    <row r="73" spans="1:6" s="22" customFormat="1" ht="24" customHeight="1" x14ac:dyDescent="0.3">
      <c r="A73" s="33" t="s">
        <v>136</v>
      </c>
      <c r="B73" s="34"/>
      <c r="C73" s="35" t="s">
        <v>137</v>
      </c>
      <c r="D73" s="36" t="s">
        <v>17</v>
      </c>
      <c r="E73" s="37">
        <f>E74+E89</f>
        <v>0</v>
      </c>
      <c r="F73" s="37">
        <f>F74+F89</f>
        <v>0</v>
      </c>
    </row>
    <row r="74" spans="1:6" ht="20.25" customHeight="1" x14ac:dyDescent="0.25">
      <c r="A74" s="23" t="s">
        <v>138</v>
      </c>
      <c r="B74" s="24"/>
      <c r="C74" s="25" t="s">
        <v>139</v>
      </c>
      <c r="D74" s="26" t="s">
        <v>17</v>
      </c>
      <c r="E74" s="27">
        <f>E75+E76+E77+E78+E79+E80+E81+E82+E83+E84+E85+E86+E87+E88</f>
        <v>0</v>
      </c>
      <c r="F74" s="27">
        <f>F75+F76+F77+F78+F79+F80+F81+F82+F83+F84+F85+F86+F87+F88</f>
        <v>0</v>
      </c>
    </row>
    <row r="75" spans="1:6" ht="18" customHeight="1" x14ac:dyDescent="0.25">
      <c r="A75" s="28" t="s">
        <v>140</v>
      </c>
      <c r="B75" s="29"/>
      <c r="C75" s="30" t="s">
        <v>141</v>
      </c>
      <c r="D75" s="31"/>
      <c r="E75" s="32"/>
      <c r="F75" s="32"/>
    </row>
    <row r="76" spans="1:6" ht="17.399999999999999" customHeight="1" x14ac:dyDescent="0.25">
      <c r="A76" s="28" t="s">
        <v>142</v>
      </c>
      <c r="B76" s="29"/>
      <c r="C76" s="30" t="s">
        <v>143</v>
      </c>
      <c r="D76" s="31"/>
      <c r="E76" s="32"/>
      <c r="F76" s="32"/>
    </row>
    <row r="77" spans="1:6" ht="17.399999999999999" customHeight="1" x14ac:dyDescent="0.25">
      <c r="A77" s="28" t="s">
        <v>144</v>
      </c>
      <c r="B77" s="29"/>
      <c r="C77" s="30" t="s">
        <v>145</v>
      </c>
      <c r="D77" s="31"/>
      <c r="E77" s="32"/>
      <c r="F77" s="32"/>
    </row>
    <row r="78" spans="1:6" ht="17.399999999999999" customHeight="1" x14ac:dyDescent="0.25">
      <c r="A78" s="28" t="s">
        <v>146</v>
      </c>
      <c r="B78" s="29"/>
      <c r="C78" s="30" t="s">
        <v>147</v>
      </c>
      <c r="D78" s="31"/>
      <c r="E78" s="32"/>
      <c r="F78" s="32"/>
    </row>
    <row r="79" spans="1:6" ht="17.399999999999999" customHeight="1" x14ac:dyDescent="0.25">
      <c r="A79" s="28" t="s">
        <v>148</v>
      </c>
      <c r="B79" s="29"/>
      <c r="C79" s="30" t="s">
        <v>149</v>
      </c>
      <c r="D79" s="31"/>
      <c r="E79" s="32"/>
      <c r="F79" s="32"/>
    </row>
    <row r="80" spans="1:6" ht="17.399999999999999" customHeight="1" x14ac:dyDescent="0.25">
      <c r="A80" s="28" t="s">
        <v>150</v>
      </c>
      <c r="B80" s="29"/>
      <c r="C80" s="30" t="s">
        <v>151</v>
      </c>
      <c r="D80" s="31"/>
      <c r="E80" s="32"/>
      <c r="F80" s="32"/>
    </row>
    <row r="81" spans="1:6" ht="17.399999999999999" customHeight="1" x14ac:dyDescent="0.25">
      <c r="A81" s="28" t="s">
        <v>152</v>
      </c>
      <c r="B81" s="29"/>
      <c r="C81" s="30" t="s">
        <v>153</v>
      </c>
      <c r="D81" s="31"/>
      <c r="E81" s="32"/>
      <c r="F81" s="32"/>
    </row>
    <row r="82" spans="1:6" ht="17.399999999999999" customHeight="1" x14ac:dyDescent="0.25">
      <c r="A82" s="28" t="s">
        <v>154</v>
      </c>
      <c r="B82" s="29"/>
      <c r="C82" s="30" t="s">
        <v>155</v>
      </c>
      <c r="D82" s="31"/>
      <c r="E82" s="32"/>
      <c r="F82" s="32"/>
    </row>
    <row r="83" spans="1:6" ht="17.399999999999999" customHeight="1" x14ac:dyDescent="0.25">
      <c r="A83" s="28" t="s">
        <v>156</v>
      </c>
      <c r="B83" s="29"/>
      <c r="C83" s="30" t="s">
        <v>157</v>
      </c>
      <c r="D83" s="31"/>
      <c r="E83" s="32"/>
      <c r="F83" s="32"/>
    </row>
    <row r="84" spans="1:6" ht="17.399999999999999" customHeight="1" x14ac:dyDescent="0.25">
      <c r="A84" s="28" t="s">
        <v>158</v>
      </c>
      <c r="B84" s="29"/>
      <c r="C84" s="30" t="s">
        <v>159</v>
      </c>
      <c r="D84" s="31"/>
      <c r="E84" s="32"/>
      <c r="F84" s="32"/>
    </row>
    <row r="85" spans="1:6" ht="17.399999999999999" customHeight="1" x14ac:dyDescent="0.25">
      <c r="A85" s="28" t="s">
        <v>160</v>
      </c>
      <c r="B85" s="29"/>
      <c r="C85" s="30" t="s">
        <v>161</v>
      </c>
      <c r="D85" s="31"/>
      <c r="E85" s="32"/>
      <c r="F85" s="32"/>
    </row>
    <row r="86" spans="1:6" ht="17.399999999999999" customHeight="1" x14ac:dyDescent="0.25">
      <c r="A86" s="28" t="s">
        <v>162</v>
      </c>
      <c r="B86" s="29"/>
      <c r="C86" s="30" t="s">
        <v>163</v>
      </c>
      <c r="D86" s="31"/>
      <c r="E86" s="32"/>
      <c r="F86" s="32"/>
    </row>
    <row r="87" spans="1:6" ht="17.399999999999999" customHeight="1" x14ac:dyDescent="0.25">
      <c r="A87" s="28" t="s">
        <v>164</v>
      </c>
      <c r="B87" s="29"/>
      <c r="C87" s="30" t="s">
        <v>165</v>
      </c>
      <c r="D87" s="31"/>
      <c r="E87" s="32"/>
      <c r="F87" s="32"/>
    </row>
    <row r="88" spans="1:6" ht="17.399999999999999" customHeight="1" x14ac:dyDescent="0.25">
      <c r="A88" s="50" t="s">
        <v>166</v>
      </c>
      <c r="B88" s="51"/>
      <c r="C88" s="52" t="s">
        <v>167</v>
      </c>
      <c r="D88" s="53"/>
      <c r="E88" s="54"/>
      <c r="F88" s="54"/>
    </row>
    <row r="89" spans="1:6" ht="17.399999999999999" customHeight="1" x14ac:dyDescent="0.25">
      <c r="A89" s="55" t="s">
        <v>168</v>
      </c>
      <c r="B89" s="56"/>
      <c r="C89" s="57" t="s">
        <v>169</v>
      </c>
      <c r="D89" s="58" t="s">
        <v>17</v>
      </c>
      <c r="E89" s="59">
        <f>E90+E91+E92+E93+E94+E95+E96+E97+E98+E99+E100+E101+E102</f>
        <v>0</v>
      </c>
      <c r="F89" s="59">
        <f>F90+F91+F92+F93+F94+F95+F96+F97+F98+F99+F100+F101+F102</f>
        <v>0</v>
      </c>
    </row>
    <row r="90" spans="1:6" ht="17.399999999999999" customHeight="1" x14ac:dyDescent="0.25">
      <c r="A90" s="28" t="s">
        <v>170</v>
      </c>
      <c r="B90" s="29"/>
      <c r="C90" s="30" t="s">
        <v>171</v>
      </c>
      <c r="D90" s="31" t="s">
        <v>17</v>
      </c>
      <c r="E90" s="32"/>
      <c r="F90" s="32"/>
    </row>
    <row r="91" spans="1:6" ht="17.399999999999999" customHeight="1" x14ac:dyDescent="0.25">
      <c r="A91" s="28" t="s">
        <v>172</v>
      </c>
      <c r="B91" s="29"/>
      <c r="C91" s="30" t="s">
        <v>173</v>
      </c>
      <c r="D91" s="31" t="s">
        <v>17</v>
      </c>
      <c r="E91" s="32"/>
      <c r="F91" s="32"/>
    </row>
    <row r="92" spans="1:6" ht="17.399999999999999" customHeight="1" x14ac:dyDescent="0.25">
      <c r="A92" s="28" t="s">
        <v>174</v>
      </c>
      <c r="B92" s="29"/>
      <c r="C92" s="30" t="s">
        <v>175</v>
      </c>
      <c r="D92" s="31" t="s">
        <v>17</v>
      </c>
      <c r="E92" s="32"/>
      <c r="F92" s="32"/>
    </row>
    <row r="93" spans="1:6" ht="17.399999999999999" customHeight="1" x14ac:dyDescent="0.25">
      <c r="A93" s="28" t="s">
        <v>176</v>
      </c>
      <c r="B93" s="29"/>
      <c r="C93" s="30" t="s">
        <v>177</v>
      </c>
      <c r="D93" s="31" t="s">
        <v>17</v>
      </c>
      <c r="E93" s="32"/>
      <c r="F93" s="32"/>
    </row>
    <row r="94" spans="1:6" ht="17.399999999999999" customHeight="1" x14ac:dyDescent="0.25">
      <c r="A94" s="28" t="s">
        <v>178</v>
      </c>
      <c r="B94" s="29"/>
      <c r="C94" s="30" t="s">
        <v>179</v>
      </c>
      <c r="D94" s="31" t="s">
        <v>17</v>
      </c>
      <c r="E94" s="32"/>
      <c r="F94" s="32"/>
    </row>
    <row r="95" spans="1:6" ht="17.399999999999999" customHeight="1" x14ac:dyDescent="0.25">
      <c r="A95" s="28" t="s">
        <v>180</v>
      </c>
      <c r="B95" s="29"/>
      <c r="C95" s="30" t="s">
        <v>181</v>
      </c>
      <c r="D95" s="31" t="s">
        <v>17</v>
      </c>
      <c r="E95" s="32"/>
      <c r="F95" s="32"/>
    </row>
    <row r="96" spans="1:6" ht="17.399999999999999" customHeight="1" x14ac:dyDescent="0.25">
      <c r="A96" s="28" t="s">
        <v>182</v>
      </c>
      <c r="B96" s="29"/>
      <c r="C96" s="30" t="s">
        <v>183</v>
      </c>
      <c r="D96" s="31" t="s">
        <v>17</v>
      </c>
      <c r="E96" s="32"/>
      <c r="F96" s="32"/>
    </row>
    <row r="97" spans="1:6" ht="17.399999999999999" customHeight="1" x14ac:dyDescent="0.25">
      <c r="A97" s="28" t="s">
        <v>184</v>
      </c>
      <c r="B97" s="29"/>
      <c r="C97" s="30" t="s">
        <v>185</v>
      </c>
      <c r="D97" s="31" t="s">
        <v>17</v>
      </c>
      <c r="E97" s="32"/>
      <c r="F97" s="32"/>
    </row>
    <row r="98" spans="1:6" ht="17.399999999999999" customHeight="1" x14ac:dyDescent="0.25">
      <c r="A98" s="28" t="s">
        <v>186</v>
      </c>
      <c r="B98" s="29"/>
      <c r="C98" s="30" t="s">
        <v>187</v>
      </c>
      <c r="D98" s="31" t="s">
        <v>17</v>
      </c>
      <c r="E98" s="32"/>
      <c r="F98" s="32"/>
    </row>
    <row r="99" spans="1:6" ht="17.399999999999999" customHeight="1" x14ac:dyDescent="0.25">
      <c r="A99" s="28" t="s">
        <v>188</v>
      </c>
      <c r="B99" s="29"/>
      <c r="C99" s="30" t="s">
        <v>189</v>
      </c>
      <c r="D99" s="31" t="s">
        <v>17</v>
      </c>
      <c r="E99" s="32"/>
      <c r="F99" s="32"/>
    </row>
    <row r="100" spans="1:6" ht="17.399999999999999" customHeight="1" x14ac:dyDescent="0.25">
      <c r="A100" s="28" t="s">
        <v>190</v>
      </c>
      <c r="B100" s="29"/>
      <c r="C100" s="30" t="s">
        <v>191</v>
      </c>
      <c r="D100" s="31" t="s">
        <v>17</v>
      </c>
      <c r="E100" s="32"/>
      <c r="F100" s="32"/>
    </row>
    <row r="101" spans="1:6" ht="17.399999999999999" customHeight="1" x14ac:dyDescent="0.25">
      <c r="A101" s="28" t="s">
        <v>192</v>
      </c>
      <c r="B101" s="29"/>
      <c r="C101" s="30" t="s">
        <v>193</v>
      </c>
      <c r="D101" s="31" t="s">
        <v>17</v>
      </c>
      <c r="E101" s="32"/>
      <c r="F101" s="32"/>
    </row>
    <row r="102" spans="1:6" ht="17.399999999999999" customHeight="1" x14ac:dyDescent="0.25">
      <c r="A102" s="28" t="s">
        <v>194</v>
      </c>
      <c r="B102" s="29"/>
      <c r="C102" s="30" t="s">
        <v>195</v>
      </c>
      <c r="D102" s="31" t="s">
        <v>17</v>
      </c>
      <c r="E102" s="32"/>
      <c r="F102" s="32"/>
    </row>
    <row r="103" spans="1:6" s="22" customFormat="1" ht="24" customHeight="1" x14ac:dyDescent="0.3">
      <c r="A103" s="33" t="s">
        <v>196</v>
      </c>
      <c r="B103" s="34"/>
      <c r="C103" s="35" t="s">
        <v>197</v>
      </c>
      <c r="D103" s="36" t="s">
        <v>17</v>
      </c>
      <c r="E103" s="37">
        <f>E104+E121</f>
        <v>0</v>
      </c>
      <c r="F103" s="37">
        <f>F104+F121</f>
        <v>0</v>
      </c>
    </row>
    <row r="104" spans="1:6" ht="17.399999999999999" customHeight="1" x14ac:dyDescent="0.25">
      <c r="A104" s="23" t="s">
        <v>198</v>
      </c>
      <c r="B104" s="24"/>
      <c r="C104" s="25" t="s">
        <v>199</v>
      </c>
      <c r="D104" s="26" t="s">
        <v>17</v>
      </c>
      <c r="E104" s="27">
        <f>E105+E108+E109+E110+E111+E112+E113+E114+E115+E116+E117+E120</f>
        <v>0</v>
      </c>
      <c r="F104" s="27">
        <f>F105+F108+F109+F110+F111+F112+F113+F114+F115+F116+F117+F120</f>
        <v>0</v>
      </c>
    </row>
    <row r="105" spans="1:6" ht="17.399999999999999" customHeight="1" x14ac:dyDescent="0.25">
      <c r="A105" s="28" t="s">
        <v>200</v>
      </c>
      <c r="B105" s="29"/>
      <c r="C105" s="30" t="s">
        <v>201</v>
      </c>
      <c r="D105" s="31" t="s">
        <v>17</v>
      </c>
      <c r="E105" s="32">
        <f>E106+E107</f>
        <v>0</v>
      </c>
      <c r="F105" s="32">
        <f>F106+F107</f>
        <v>0</v>
      </c>
    </row>
    <row r="106" spans="1:6" ht="17.399999999999999" customHeight="1" x14ac:dyDescent="0.25">
      <c r="A106" s="28" t="s">
        <v>202</v>
      </c>
      <c r="B106" s="29"/>
      <c r="C106" s="30" t="s">
        <v>203</v>
      </c>
      <c r="D106" s="31" t="s">
        <v>17</v>
      </c>
      <c r="E106" s="32"/>
      <c r="F106" s="32"/>
    </row>
    <row r="107" spans="1:6" ht="17.399999999999999" customHeight="1" x14ac:dyDescent="0.25">
      <c r="A107" s="28" t="s">
        <v>204</v>
      </c>
      <c r="B107" s="29"/>
      <c r="C107" s="30" t="s">
        <v>205</v>
      </c>
      <c r="D107" s="31" t="s">
        <v>17</v>
      </c>
      <c r="E107" s="32"/>
      <c r="F107" s="32"/>
    </row>
    <row r="108" spans="1:6" ht="17.399999999999999" customHeight="1" x14ac:dyDescent="0.25">
      <c r="A108" s="28" t="s">
        <v>206</v>
      </c>
      <c r="B108" s="29"/>
      <c r="C108" s="30" t="s">
        <v>207</v>
      </c>
      <c r="D108" s="31" t="s">
        <v>17</v>
      </c>
      <c r="E108" s="32"/>
      <c r="F108" s="32"/>
    </row>
    <row r="109" spans="1:6" ht="17.399999999999999" customHeight="1" x14ac:dyDescent="0.25">
      <c r="A109" s="28" t="s">
        <v>208</v>
      </c>
      <c r="B109" s="29"/>
      <c r="C109" s="30" t="s">
        <v>209</v>
      </c>
      <c r="D109" s="31" t="s">
        <v>17</v>
      </c>
      <c r="E109" s="32"/>
      <c r="F109" s="32"/>
    </row>
    <row r="110" spans="1:6" ht="17.399999999999999" customHeight="1" x14ac:dyDescent="0.25">
      <c r="A110" s="28" t="s">
        <v>210</v>
      </c>
      <c r="B110" s="29"/>
      <c r="C110" s="30" t="s">
        <v>211</v>
      </c>
      <c r="D110" s="31" t="s">
        <v>17</v>
      </c>
      <c r="E110" s="32"/>
      <c r="F110" s="32"/>
    </row>
    <row r="111" spans="1:6" ht="17.399999999999999" customHeight="1" x14ac:dyDescent="0.25">
      <c r="A111" s="28" t="s">
        <v>212</v>
      </c>
      <c r="B111" s="29"/>
      <c r="C111" s="30" t="s">
        <v>213</v>
      </c>
      <c r="D111" s="31" t="s">
        <v>17</v>
      </c>
      <c r="E111" s="32"/>
      <c r="F111" s="32"/>
    </row>
    <row r="112" spans="1:6" ht="17.399999999999999" customHeight="1" x14ac:dyDescent="0.25">
      <c r="A112" s="28" t="s">
        <v>214</v>
      </c>
      <c r="B112" s="29"/>
      <c r="C112" s="30" t="s">
        <v>215</v>
      </c>
      <c r="D112" s="31" t="s">
        <v>17</v>
      </c>
      <c r="E112" s="32"/>
      <c r="F112" s="32"/>
    </row>
    <row r="113" spans="1:9" ht="17.399999999999999" customHeight="1" x14ac:dyDescent="0.25">
      <c r="A113" s="28" t="s">
        <v>216</v>
      </c>
      <c r="B113" s="29"/>
      <c r="C113" s="30" t="s">
        <v>217</v>
      </c>
      <c r="D113" s="31" t="s">
        <v>17</v>
      </c>
      <c r="E113" s="32"/>
      <c r="F113" s="32"/>
    </row>
    <row r="114" spans="1:9" ht="17.399999999999999" customHeight="1" x14ac:dyDescent="0.25">
      <c r="A114" s="28" t="s">
        <v>218</v>
      </c>
      <c r="B114" s="29"/>
      <c r="C114" s="30" t="s">
        <v>219</v>
      </c>
      <c r="D114" s="31" t="s">
        <v>17</v>
      </c>
      <c r="E114" s="32"/>
      <c r="F114" s="32"/>
    </row>
    <row r="115" spans="1:9" ht="17.399999999999999" customHeight="1" x14ac:dyDescent="0.25">
      <c r="A115" s="28" t="s">
        <v>220</v>
      </c>
      <c r="B115" s="29"/>
      <c r="C115" s="30" t="s">
        <v>221</v>
      </c>
      <c r="D115" s="31" t="s">
        <v>17</v>
      </c>
      <c r="E115" s="32"/>
      <c r="F115" s="32"/>
    </row>
    <row r="116" spans="1:9" ht="17.399999999999999" customHeight="1" x14ac:dyDescent="0.25">
      <c r="A116" s="28" t="s">
        <v>222</v>
      </c>
      <c r="B116" s="29"/>
      <c r="C116" s="30" t="s">
        <v>223</v>
      </c>
      <c r="D116" s="31" t="s">
        <v>17</v>
      </c>
      <c r="E116" s="32"/>
      <c r="F116" s="32"/>
    </row>
    <row r="117" spans="1:9" ht="17.399999999999999" customHeight="1" x14ac:dyDescent="0.25">
      <c r="A117" s="28" t="s">
        <v>224</v>
      </c>
      <c r="B117" s="29"/>
      <c r="C117" s="30" t="s">
        <v>225</v>
      </c>
      <c r="D117" s="31" t="s">
        <v>17</v>
      </c>
      <c r="E117" s="32">
        <f>SUM(E118:E119)</f>
        <v>0</v>
      </c>
      <c r="F117" s="32">
        <f>SUM(F118:F119)</f>
        <v>0</v>
      </c>
    </row>
    <row r="118" spans="1:9" ht="17.399999999999999" customHeight="1" x14ac:dyDescent="0.25">
      <c r="A118" s="28" t="s">
        <v>226</v>
      </c>
      <c r="B118" s="29"/>
      <c r="C118" s="30" t="s">
        <v>227</v>
      </c>
      <c r="D118" s="31" t="s">
        <v>17</v>
      </c>
      <c r="E118" s="32"/>
      <c r="F118" s="32"/>
    </row>
    <row r="119" spans="1:9" ht="17.399999999999999" customHeight="1" x14ac:dyDescent="0.25">
      <c r="A119" s="28" t="s">
        <v>228</v>
      </c>
      <c r="B119" s="29"/>
      <c r="C119" s="30" t="s">
        <v>229</v>
      </c>
      <c r="D119" s="31" t="s">
        <v>17</v>
      </c>
      <c r="E119" s="32"/>
      <c r="F119" s="32"/>
    </row>
    <row r="120" spans="1:9" ht="17.399999999999999" customHeight="1" x14ac:dyDescent="0.25">
      <c r="A120" s="28" t="s">
        <v>230</v>
      </c>
      <c r="B120" s="29"/>
      <c r="C120" s="30" t="s">
        <v>231</v>
      </c>
      <c r="D120" s="31" t="s">
        <v>17</v>
      </c>
      <c r="E120" s="32"/>
      <c r="F120" s="32"/>
    </row>
    <row r="121" spans="1:9" ht="17.399999999999999" customHeight="1" x14ac:dyDescent="0.25">
      <c r="A121" s="23" t="s">
        <v>232</v>
      </c>
      <c r="B121" s="24"/>
      <c r="C121" s="25" t="s">
        <v>233</v>
      </c>
      <c r="D121" s="26" t="s">
        <v>17</v>
      </c>
      <c r="E121" s="27">
        <f>E122+E123</f>
        <v>0</v>
      </c>
      <c r="F121" s="27">
        <f>F122+F123</f>
        <v>0</v>
      </c>
    </row>
    <row r="122" spans="1:9" ht="17.399999999999999" customHeight="1" x14ac:dyDescent="0.25">
      <c r="A122" s="28" t="s">
        <v>234</v>
      </c>
      <c r="B122" s="29"/>
      <c r="C122" s="30" t="s">
        <v>235</v>
      </c>
      <c r="D122" s="31" t="s">
        <v>17</v>
      </c>
      <c r="E122" s="32"/>
      <c r="F122" s="32"/>
    </row>
    <row r="123" spans="1:9" ht="17.399999999999999" customHeight="1" x14ac:dyDescent="0.25">
      <c r="A123" s="50" t="s">
        <v>236</v>
      </c>
      <c r="B123" s="51"/>
      <c r="C123" s="52" t="s">
        <v>237</v>
      </c>
      <c r="D123" s="53" t="s">
        <v>17</v>
      </c>
      <c r="E123" s="54"/>
      <c r="F123" s="54"/>
    </row>
    <row r="124" spans="1:9" s="22" customFormat="1" ht="24" customHeight="1" x14ac:dyDescent="0.3">
      <c r="A124" s="60" t="s">
        <v>238</v>
      </c>
      <c r="B124" s="61"/>
      <c r="C124" s="62">
        <v>440</v>
      </c>
      <c r="D124" s="63" t="s">
        <v>17</v>
      </c>
      <c r="E124" s="64">
        <f>E73+E103</f>
        <v>0</v>
      </c>
      <c r="F124" s="64">
        <f>F73+F103</f>
        <v>0</v>
      </c>
    </row>
    <row r="125" spans="1:9" ht="6.75" customHeight="1" x14ac:dyDescent="0.25"/>
    <row r="126" spans="1:9" s="65" customFormat="1" ht="14.1" customHeight="1" x14ac:dyDescent="0.25">
      <c r="C126" s="66"/>
      <c r="D126" s="66"/>
    </row>
    <row r="127" spans="1:9" s="65" customFormat="1" ht="17.25" customHeight="1" x14ac:dyDescent="0.3">
      <c r="A127" s="68"/>
      <c r="B127" s="69"/>
      <c r="C127" s="70"/>
      <c r="D127" s="71"/>
      <c r="E127" s="72"/>
      <c r="F127" s="74" t="s">
        <v>240</v>
      </c>
      <c r="G127" s="74"/>
      <c r="I127" s="67"/>
    </row>
    <row r="128" spans="1:9" s="65" customFormat="1" ht="18.75" customHeight="1" x14ac:dyDescent="0.25">
      <c r="A128" s="82" t="s">
        <v>241</v>
      </c>
      <c r="B128" s="82"/>
      <c r="C128" s="82" t="s">
        <v>242</v>
      </c>
      <c r="D128" s="82"/>
      <c r="F128" s="75" t="s">
        <v>243</v>
      </c>
      <c r="I128" s="67"/>
    </row>
    <row r="129" spans="1:9" s="65" customFormat="1" ht="14.1" customHeight="1" x14ac:dyDescent="0.25">
      <c r="A129" s="81" t="s">
        <v>244</v>
      </c>
      <c r="B129" s="81"/>
      <c r="C129" s="81" t="s">
        <v>244</v>
      </c>
      <c r="D129" s="81"/>
      <c r="F129" s="74" t="s">
        <v>245</v>
      </c>
      <c r="G129" s="81"/>
      <c r="H129" s="81"/>
      <c r="I129" s="66"/>
    </row>
    <row r="130" spans="1:9" s="65" customFormat="1" ht="14.1" customHeight="1" x14ac:dyDescent="0.25">
      <c r="A130" s="73"/>
      <c r="B130" s="68"/>
      <c r="C130" s="68"/>
      <c r="D130" s="71"/>
      <c r="E130" s="72"/>
      <c r="F130" s="71"/>
      <c r="G130" s="71"/>
      <c r="H130" s="71"/>
      <c r="I130" s="66"/>
    </row>
    <row r="131" spans="1:9" s="65" customFormat="1" ht="14.1" customHeight="1" x14ac:dyDescent="0.25">
      <c r="A131" s="2"/>
      <c r="B131" s="2"/>
      <c r="D131" s="66"/>
      <c r="E131" s="83"/>
      <c r="F131" s="83"/>
      <c r="G131" s="66"/>
      <c r="I131" s="2"/>
    </row>
    <row r="132" spans="1:9" s="65" customFormat="1" ht="14.1" customHeight="1" x14ac:dyDescent="0.25">
      <c r="A132" s="2"/>
      <c r="B132" s="2"/>
      <c r="D132" s="66"/>
      <c r="E132" s="84"/>
      <c r="F132" s="84"/>
      <c r="G132" s="66"/>
      <c r="I132" s="2"/>
    </row>
  </sheetData>
  <mergeCells count="12">
    <mergeCell ref="G129:H129"/>
    <mergeCell ref="A128:B128"/>
    <mergeCell ref="C128:D128"/>
    <mergeCell ref="E131:F131"/>
    <mergeCell ref="E132:F132"/>
    <mergeCell ref="A129:B129"/>
    <mergeCell ref="C129:D129"/>
    <mergeCell ref="D1:F1"/>
    <mergeCell ref="D2:F2"/>
    <mergeCell ref="D3:F3"/>
    <mergeCell ref="A5:F5"/>
    <mergeCell ref="A6:F6"/>
  </mergeCells>
  <pageMargins left="0.61" right="0.2" top="0.94" bottom="0.75" header="0.3" footer="0.3"/>
  <pageSetup paperSize="9" scale="7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CDKT</vt:lpstr>
    </vt:vector>
  </TitlesOfParts>
  <Company>Truong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DEV</cp:lastModifiedBy>
  <cp:lastPrinted>2020-03-03T09:20:41Z</cp:lastPrinted>
  <dcterms:created xsi:type="dcterms:W3CDTF">2007-12-31T18:03:26Z</dcterms:created>
  <dcterms:modified xsi:type="dcterms:W3CDTF">2020-03-11T08:31:37Z</dcterms:modified>
</cp:coreProperties>
</file>