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830"/>
  </bookViews>
  <sheets>
    <sheet name="NH3" sheetId="1" r:id="rId1"/>
  </sheets>
  <externalReferences>
    <externalReference r:id="rId2"/>
  </externalReferences>
  <definedNames>
    <definedName name="_xlnm._FilterDatabase" localSheetId="0" hidden="1">'NH3'!$I$6:$I$158</definedName>
    <definedName name="_xlnm.Print_Titles" localSheetId="0">'NH3'!$1:$9</definedName>
    <definedName name="리스트">[1]Front!$C$54:$C$60</definedName>
  </definedNames>
  <calcPr calcId="144525"/>
</workbook>
</file>

<file path=xl/calcChain.xml><?xml version="1.0" encoding="utf-8"?>
<calcChain xmlns="http://schemas.openxmlformats.org/spreadsheetml/2006/main">
  <c r="L160" i="1" l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<sst xmlns="http://schemas.openxmlformats.org/spreadsheetml/2006/main" count="700" uniqueCount="494">
  <si>
    <t>PART LIST &lt; B.O.M &gt;</t>
    <phoneticPr fontId="4" type="noConversion"/>
  </si>
  <si>
    <t>생산의뢰번호</t>
    <phoneticPr fontId="4" type="noConversion"/>
  </si>
  <si>
    <t>발주업체</t>
    <phoneticPr fontId="8" type="noConversion"/>
  </si>
  <si>
    <t>대분류</t>
    <phoneticPr fontId="4" type="noConversion"/>
  </si>
  <si>
    <t>중분류</t>
    <phoneticPr fontId="4" type="noConversion"/>
  </si>
  <si>
    <t>소분류</t>
    <phoneticPr fontId="4" type="noConversion"/>
  </si>
  <si>
    <t>작성자</t>
    <phoneticPr fontId="4" type="noConversion"/>
  </si>
  <si>
    <t>작성일</t>
    <phoneticPr fontId="4" type="noConversion"/>
  </si>
  <si>
    <t>제작수량</t>
    <phoneticPr fontId="4" type="noConversion"/>
  </si>
  <si>
    <t>특이사항</t>
    <phoneticPr fontId="4" type="noConversion"/>
  </si>
  <si>
    <t>단위  : EA
TUBE : M</t>
    <phoneticPr fontId="8" type="noConversion"/>
  </si>
  <si>
    <t>이희균</t>
    <phoneticPr fontId="8" type="noConversion"/>
  </si>
  <si>
    <t>05.10.31</t>
    <phoneticPr fontId="8" type="noConversion"/>
  </si>
  <si>
    <t>분               류</t>
    <phoneticPr fontId="4" type="noConversion"/>
  </si>
  <si>
    <t>품목 MERGE</t>
    <phoneticPr fontId="8" type="noConversion"/>
  </si>
  <si>
    <t>품         명</t>
    <phoneticPr fontId="4" type="noConversion"/>
  </si>
  <si>
    <t>도 면 번 호</t>
    <phoneticPr fontId="4" type="noConversion"/>
  </si>
  <si>
    <t>규          격</t>
    <phoneticPr fontId="4" type="noConversion"/>
  </si>
  <si>
    <t>재  질</t>
    <phoneticPr fontId="4" type="noConversion"/>
  </si>
  <si>
    <t>ERP CODE</t>
    <phoneticPr fontId="4" type="noConversion"/>
  </si>
  <si>
    <t>거래업체</t>
    <phoneticPr fontId="4" type="noConversion"/>
  </si>
  <si>
    <t>수     량</t>
    <phoneticPr fontId="4" type="noConversion"/>
  </si>
  <si>
    <t>가     격</t>
    <phoneticPr fontId="4" type="noConversion"/>
  </si>
  <si>
    <t>비     고</t>
    <phoneticPr fontId="8" type="noConversion"/>
  </si>
  <si>
    <t>대분류</t>
    <phoneticPr fontId="4" type="noConversion"/>
  </si>
  <si>
    <t>중분류</t>
    <phoneticPr fontId="4" type="noConversion"/>
  </si>
  <si>
    <t>No</t>
    <phoneticPr fontId="4" type="noConversion"/>
  </si>
  <si>
    <t>개별</t>
    <phoneticPr fontId="4" type="noConversion"/>
  </si>
  <si>
    <t>종합</t>
  </si>
  <si>
    <t>단가</t>
    <phoneticPr fontId="4" type="noConversion"/>
  </si>
  <si>
    <t>총액</t>
    <phoneticPr fontId="4" type="noConversion"/>
  </si>
  <si>
    <t>TOP ASS'Y</t>
    <phoneticPr fontId="8" type="noConversion"/>
  </si>
  <si>
    <t>MANIFOLD ASS'Y</t>
    <phoneticPr fontId="4" type="noConversion"/>
  </si>
  <si>
    <t>REGULATOR</t>
    <phoneticPr fontId="14" type="noConversion"/>
  </si>
  <si>
    <t>REG1AB</t>
    <phoneticPr fontId="8" type="noConversion"/>
  </si>
  <si>
    <t>74-2462-KRM-21</t>
    <phoneticPr fontId="4" type="noConversion"/>
  </si>
  <si>
    <t>3M10500040</t>
  </si>
  <si>
    <t>TESCOM</t>
    <phoneticPr fontId="14" type="noConversion"/>
  </si>
  <si>
    <t>64-50V1-KRM-51</t>
    <phoneticPr fontId="4" type="noConversion"/>
  </si>
  <si>
    <t>3M10500035</t>
  </si>
  <si>
    <t>74-2462-KRM-41-093</t>
    <phoneticPr fontId="4" type="noConversion"/>
  </si>
  <si>
    <t>3M10500042</t>
  </si>
  <si>
    <t>74-2463-KRM-11</t>
    <phoneticPr fontId="4" type="noConversion"/>
  </si>
  <si>
    <t>3M10500045</t>
  </si>
  <si>
    <t>74-2462-VRM-11</t>
    <phoneticPr fontId="4" type="noConversion"/>
  </si>
  <si>
    <t>3M10500044</t>
    <phoneticPr fontId="4" type="noConversion"/>
  </si>
  <si>
    <t>74-2463-KRM-31-093</t>
    <phoneticPr fontId="4" type="noConversion"/>
  </si>
  <si>
    <t>3M10500046</t>
  </si>
  <si>
    <t>REGA</t>
    <phoneticPr fontId="8" type="noConversion"/>
  </si>
  <si>
    <t>499-199</t>
    <phoneticPr fontId="4" type="noConversion"/>
  </si>
  <si>
    <t>3M10600029</t>
  </si>
  <si>
    <t>REG</t>
    <phoneticPr fontId="8" type="noConversion"/>
  </si>
  <si>
    <t>74-2462-KRM-12</t>
    <phoneticPr fontId="4" type="noConversion"/>
  </si>
  <si>
    <t>3M10600021</t>
  </si>
  <si>
    <t>REGULATOR</t>
  </si>
  <si>
    <t>REG1AB</t>
  </si>
  <si>
    <t>64-36V3-KRK-41</t>
    <phoneticPr fontId="8" type="noConversion"/>
  </si>
  <si>
    <t>3M10500028</t>
  </si>
  <si>
    <t>TESCOM</t>
  </si>
  <si>
    <t>REGULATOR RING</t>
  </si>
  <si>
    <t>44985-4</t>
  </si>
  <si>
    <t>3M1ZZ00028</t>
  </si>
  <si>
    <t>PRESSURE TANSDUCER</t>
    <phoneticPr fontId="4" type="noConversion"/>
  </si>
  <si>
    <t>PT1AB</t>
    <phoneticPr fontId="8" type="noConversion"/>
  </si>
  <si>
    <t>SKPTMV-WD420(-15-3000)</t>
    <phoneticPr fontId="8" type="noConversion"/>
  </si>
  <si>
    <t>3M40100022</t>
  </si>
  <si>
    <t>SEFA</t>
    <phoneticPr fontId="14" type="noConversion"/>
  </si>
  <si>
    <t>PT4</t>
    <phoneticPr fontId="8" type="noConversion"/>
  </si>
  <si>
    <t>SKPSMV-WD420(-15-500)</t>
    <phoneticPr fontId="4" type="noConversion"/>
  </si>
  <si>
    <t>3M40100010</t>
  </si>
  <si>
    <t>SKPTMV-WD420(-15-200)</t>
    <phoneticPr fontId="8" type="noConversion"/>
  </si>
  <si>
    <t>3M40100020</t>
  </si>
  <si>
    <t>SKPSMV-WD420(-15-200)</t>
    <phoneticPr fontId="8" type="noConversion"/>
  </si>
  <si>
    <t>3M40100006</t>
  </si>
  <si>
    <t>AIR BLOCK VALVE</t>
    <phoneticPr fontId="14" type="noConversion"/>
  </si>
  <si>
    <t>AV2,5AB</t>
    <phoneticPr fontId="8" type="noConversion"/>
  </si>
  <si>
    <t>FBNSDV-721-6.35-2B3-316LP-BHB-SR</t>
    <phoneticPr fontId="4" type="noConversion"/>
  </si>
  <si>
    <t>3M22400003</t>
  </si>
  <si>
    <t>FUJIKIN</t>
    <phoneticPr fontId="14" type="noConversion"/>
  </si>
  <si>
    <t>FBNSDV-721-6.35-2B3-316LP-BHB-PI-SR</t>
    <phoneticPr fontId="4" type="noConversion"/>
  </si>
  <si>
    <t>3M22400002</t>
  </si>
  <si>
    <t>AV2,5,3,4AB</t>
    <phoneticPr fontId="8" type="noConversion"/>
  </si>
  <si>
    <t>FBNDV-6.35-2B3-L-316LP-BHB-SR</t>
    <phoneticPr fontId="4" type="noConversion"/>
  </si>
  <si>
    <t>3M21800010</t>
  </si>
  <si>
    <t xml:space="preserve">AIR VALVE </t>
    <phoneticPr fontId="8" type="noConversion"/>
  </si>
  <si>
    <t>AV6,7</t>
    <phoneticPr fontId="8" type="noConversion"/>
  </si>
  <si>
    <t>FPR-NSD-721-6.35-2-316LP-G</t>
  </si>
  <si>
    <t>3M22100003</t>
  </si>
  <si>
    <t>FPR-NSD-721-6.35-2-316LP-PI-G</t>
  </si>
  <si>
    <t>3M22100004</t>
  </si>
  <si>
    <t>AV11AB</t>
    <phoneticPr fontId="8" type="noConversion"/>
  </si>
  <si>
    <t>FPR-NSD-721-6.35-316LP-G</t>
    <phoneticPr fontId="8" type="noConversion"/>
  </si>
  <si>
    <t>3M22100010</t>
  </si>
  <si>
    <t>FPR-NSD-721-6.35-316LP-PI-G</t>
  </si>
  <si>
    <t>3M22100012</t>
  </si>
  <si>
    <t xml:space="preserve">AIR VALVE </t>
  </si>
  <si>
    <t>AV1AB</t>
    <phoneticPr fontId="8" type="noConversion"/>
  </si>
  <si>
    <t>FPR-ND-71-6.35-2-L-316LP-G</t>
  </si>
  <si>
    <t>3M21500018</t>
  </si>
  <si>
    <t>FPR-ND-71-6.35-316LP-G</t>
    <phoneticPr fontId="8" type="noConversion"/>
  </si>
  <si>
    <t>3M21500026</t>
  </si>
  <si>
    <t>AV8</t>
    <phoneticPr fontId="8" type="noConversion"/>
  </si>
  <si>
    <t>FPR-NSD-721-6.35-2-UP-W</t>
    <phoneticPr fontId="8" type="noConversion"/>
  </si>
  <si>
    <t>3M22100008</t>
  </si>
  <si>
    <t>FPR-ND-71-6.35-2-L-UP-W</t>
    <phoneticPr fontId="8" type="noConversion"/>
  </si>
  <si>
    <t>3M21500024</t>
    <phoneticPr fontId="4" type="noConversion"/>
  </si>
  <si>
    <t xml:space="preserve">AIR BLEED VALVE   </t>
    <phoneticPr fontId="8" type="noConversion"/>
  </si>
  <si>
    <t>AV9</t>
    <phoneticPr fontId="8" type="noConversion"/>
  </si>
  <si>
    <t>FPR-ND-71-6.35-2-L-316LP-FAJ-G</t>
  </si>
  <si>
    <t>3M21500016</t>
  </si>
  <si>
    <t>FUJIKIN</t>
  </si>
  <si>
    <t>MANUAL VALVE</t>
    <phoneticPr fontId="8" type="noConversion"/>
  </si>
  <si>
    <t>MV1AB</t>
    <phoneticPr fontId="4" type="noConversion"/>
  </si>
  <si>
    <t>FUNDL-71G-6.35-316LP-R</t>
    <phoneticPr fontId="4" type="noConversion"/>
  </si>
  <si>
    <t>3M21300055</t>
  </si>
  <si>
    <t>MV3</t>
    <phoneticPr fontId="8" type="noConversion"/>
  </si>
  <si>
    <t>FUDDFL-721G-6.35-2-UP-W</t>
    <phoneticPr fontId="8" type="noConversion"/>
  </si>
  <si>
    <t>3M21900018</t>
  </si>
  <si>
    <t>MV2</t>
    <phoneticPr fontId="8" type="noConversion"/>
  </si>
  <si>
    <t>FUDDFL-721G-6.35-UP-W</t>
    <phoneticPr fontId="8" type="noConversion"/>
  </si>
  <si>
    <t>3M21900022</t>
  </si>
  <si>
    <t>FUNDL-71G-6.35-2-UP-W</t>
    <phoneticPr fontId="8" type="noConversion"/>
  </si>
  <si>
    <t>3M21300053</t>
  </si>
  <si>
    <t>CHECK VALVE</t>
    <phoneticPr fontId="4" type="noConversion"/>
  </si>
  <si>
    <t>CV1</t>
    <phoneticPr fontId="8" type="noConversion"/>
  </si>
  <si>
    <t>6LCW4-VR4-P-C5</t>
    <phoneticPr fontId="4" type="noConversion"/>
  </si>
  <si>
    <t>3M22700017</t>
  </si>
  <si>
    <t>NUPRO</t>
  </si>
  <si>
    <t>CV3AB</t>
    <phoneticPr fontId="8" type="noConversion"/>
  </si>
  <si>
    <t>SS-4C-VCR-1/3-C5</t>
    <phoneticPr fontId="4" type="noConversion"/>
  </si>
  <si>
    <t>3M22700030</t>
  </si>
  <si>
    <t>6L-CW4VR4-NE-P-C5</t>
  </si>
  <si>
    <t>3M22700014</t>
  </si>
  <si>
    <t>SS-4C-VCR-NE-1/3-C5</t>
  </si>
  <si>
    <t>3M22700036</t>
  </si>
  <si>
    <t>LINE FILTER</t>
  </si>
  <si>
    <t>LF2</t>
    <phoneticPr fontId="8" type="noConversion"/>
  </si>
  <si>
    <t>GLFF1100VMM4</t>
    <phoneticPr fontId="4" type="noConversion"/>
  </si>
  <si>
    <t>3M30100005</t>
  </si>
  <si>
    <t>PALL</t>
    <phoneticPr fontId="14" type="noConversion"/>
  </si>
  <si>
    <t>LF1AB</t>
    <phoneticPr fontId="8" type="noConversion"/>
  </si>
  <si>
    <t>POU-3-SV1</t>
    <phoneticPr fontId="4" type="noConversion"/>
  </si>
  <si>
    <t>3M30400020</t>
  </si>
  <si>
    <t>MOTT</t>
    <phoneticPr fontId="14" type="noConversion"/>
  </si>
  <si>
    <t>N-50H-MO 1/4 VCR L84</t>
  </si>
  <si>
    <t>3M30200010</t>
  </si>
  <si>
    <t>일본 정선</t>
    <phoneticPr fontId="14" type="noConversion"/>
  </si>
  <si>
    <t xml:space="preserve">BULKHEADUNION </t>
    <phoneticPr fontId="4" type="noConversion"/>
  </si>
  <si>
    <t>D8BH</t>
    <phoneticPr fontId="8" type="noConversion"/>
  </si>
  <si>
    <t>3M60100062</t>
  </si>
  <si>
    <t>TAE KWANG</t>
    <phoneticPr fontId="14" type="noConversion"/>
  </si>
  <si>
    <t>D4BH-PX</t>
    <phoneticPr fontId="8" type="noConversion"/>
  </si>
  <si>
    <t>3M60100010</t>
  </si>
  <si>
    <t>BULKHEAD UNION</t>
    <phoneticPr fontId="14" type="noConversion"/>
  </si>
  <si>
    <t>SS-400-61</t>
    <phoneticPr fontId="14" type="noConversion"/>
  </si>
  <si>
    <t>3M60700022</t>
  </si>
  <si>
    <t>SWAGELOK</t>
  </si>
  <si>
    <t>SWAGELOK UNION</t>
  </si>
  <si>
    <t>SS-400-6</t>
  </si>
  <si>
    <t>3M60700021</t>
  </si>
  <si>
    <t>SS-810-61</t>
    <phoneticPr fontId="8" type="noConversion"/>
  </si>
  <si>
    <t>3M60700063</t>
  </si>
  <si>
    <t>END CAP</t>
  </si>
  <si>
    <t>SS-400-P</t>
  </si>
  <si>
    <t>3M60700027</t>
  </si>
  <si>
    <t>SHORT GLAND</t>
  </si>
  <si>
    <t>D4SG19-PX</t>
  </si>
  <si>
    <t>3M60100030</t>
  </si>
  <si>
    <t>TAE KWANG</t>
    <phoneticPr fontId="8" type="noConversion"/>
  </si>
  <si>
    <t>D4SG6-PX</t>
  </si>
  <si>
    <t>3M60100034</t>
  </si>
  <si>
    <t>S4SG19</t>
    <phoneticPr fontId="8" type="noConversion"/>
  </si>
  <si>
    <t>3M60100193</t>
  </si>
  <si>
    <t>FEMALE NUT</t>
  </si>
  <si>
    <t>S4FN</t>
  </si>
  <si>
    <t>3M60100183</t>
  </si>
  <si>
    <t>TAE KWANG</t>
  </si>
  <si>
    <r>
      <t>S</t>
    </r>
    <r>
      <rPr>
        <sz val="11"/>
        <rFont val="돋움"/>
        <family val="3"/>
        <charset val="129"/>
      </rPr>
      <t>8</t>
    </r>
    <r>
      <rPr>
        <sz val="11"/>
        <rFont val="돋움"/>
        <family val="3"/>
        <charset val="129"/>
      </rPr>
      <t>SG19</t>
    </r>
    <phoneticPr fontId="8" type="noConversion"/>
  </si>
  <si>
    <t>3M60100240</t>
  </si>
  <si>
    <t>S8FN</t>
  </si>
  <si>
    <t>3M60100232</t>
  </si>
  <si>
    <t>LONG GLAND</t>
  </si>
  <si>
    <t>D4LG19-PX</t>
  </si>
  <si>
    <t>3M60100023</t>
  </si>
  <si>
    <t>S4LG19</t>
    <phoneticPr fontId="8" type="noConversion"/>
  </si>
  <si>
    <t>3M60100188</t>
  </si>
  <si>
    <t>MALE NUT</t>
  </si>
  <si>
    <t>S4MN</t>
  </si>
  <si>
    <t>3M60100191</t>
  </si>
  <si>
    <t>MICRO ELBOW</t>
  </si>
  <si>
    <t>D4E6-PX</t>
  </si>
  <si>
    <t>3M60100018</t>
  </si>
  <si>
    <t>S4E6</t>
    <phoneticPr fontId="8" type="noConversion"/>
  </si>
  <si>
    <t>3M60100180</t>
  </si>
  <si>
    <t>MICRO TEE</t>
  </si>
  <si>
    <t>D4T6-PX</t>
  </si>
  <si>
    <t>3M60100038</t>
  </si>
  <si>
    <t>S4T6</t>
    <phoneticPr fontId="8" type="noConversion"/>
  </si>
  <si>
    <t>3M60100201</t>
  </si>
  <si>
    <t>MICRO CROSS</t>
  </si>
  <si>
    <t>S4CT6</t>
    <phoneticPr fontId="8" type="noConversion"/>
  </si>
  <si>
    <t>3M60100177</t>
  </si>
  <si>
    <t>MICRO REDUCER</t>
  </si>
  <si>
    <t>S8X4R6</t>
    <phoneticPr fontId="8" type="noConversion"/>
  </si>
  <si>
    <t>3M60100284</t>
    <phoneticPr fontId="8" type="noConversion"/>
  </si>
  <si>
    <t>D8X4R10-PX</t>
  </si>
  <si>
    <t>3M60100088</t>
  </si>
  <si>
    <t>TUBE</t>
  </si>
  <si>
    <t>SUS-316L-EP-TUBE-1/4" DM</t>
  </si>
  <si>
    <t>3M90300003</t>
  </si>
  <si>
    <t>VALEX</t>
  </si>
  <si>
    <t>SUS-316L-BA-TUBE-1/4"</t>
  </si>
  <si>
    <t>3M90200003</t>
  </si>
  <si>
    <t>SUMIKIN</t>
  </si>
  <si>
    <t>SUS-316L-EP-TUBE-1/2" DM</t>
  </si>
  <si>
    <t>3M90300001</t>
  </si>
  <si>
    <t>SUS-316L-BA-TUBE-1/2"</t>
  </si>
  <si>
    <t>3M90200001</t>
  </si>
  <si>
    <t>SUS-316L-BA-TUBE-1/8"</t>
  </si>
  <si>
    <t>3M90200004</t>
  </si>
  <si>
    <t>CAP</t>
  </si>
  <si>
    <t>S4CP</t>
  </si>
  <si>
    <t>3M60100176</t>
  </si>
  <si>
    <t>S8CP</t>
  </si>
  <si>
    <t>3M60100227</t>
  </si>
  <si>
    <t>PLUG</t>
  </si>
  <si>
    <t>S4PG</t>
  </si>
  <si>
    <t>3M60100192</t>
  </si>
  <si>
    <t>SWAGELOK UNION</t>
    <phoneticPr fontId="14" type="noConversion"/>
  </si>
  <si>
    <t>SS-200-1-2</t>
    <phoneticPr fontId="4" type="noConversion"/>
  </si>
  <si>
    <t>3M60700006</t>
  </si>
  <si>
    <t>CAJON</t>
    <phoneticPr fontId="14" type="noConversion"/>
  </si>
  <si>
    <t>GASKET</t>
    <phoneticPr fontId="14" type="noConversion"/>
  </si>
  <si>
    <t>UJR-6.35RE-RG-NI-O</t>
  </si>
  <si>
    <t>3M60400025</t>
  </si>
  <si>
    <t>UJR-9.52RE-RG-NI-O</t>
  </si>
  <si>
    <t>3M60400034</t>
  </si>
  <si>
    <t>WELD TEE</t>
    <phoneticPr fontId="8" type="noConversion"/>
  </si>
  <si>
    <t>D4T19-PX</t>
    <phoneticPr fontId="8" type="noConversion"/>
  </si>
  <si>
    <t>3M60100035</t>
  </si>
  <si>
    <t>TUBE STUB</t>
    <phoneticPr fontId="4" type="noConversion"/>
  </si>
  <si>
    <t>1/4"</t>
    <phoneticPr fontId="4" type="noConversion"/>
  </si>
  <si>
    <t>3O31420001</t>
  </si>
  <si>
    <t>신광테크</t>
    <phoneticPr fontId="4" type="noConversion"/>
  </si>
  <si>
    <t>TUBE STUB</t>
    <phoneticPr fontId="4" type="noConversion"/>
  </si>
  <si>
    <t>1/2"</t>
    <phoneticPr fontId="4" type="noConversion"/>
  </si>
  <si>
    <t>3O31420003</t>
  </si>
  <si>
    <t>신광테크</t>
    <phoneticPr fontId="4" type="noConversion"/>
  </si>
  <si>
    <t>SWAGELOK NUT SET</t>
    <phoneticPr fontId="8" type="noConversion"/>
  </si>
  <si>
    <t>SS-402-1</t>
    <phoneticPr fontId="8" type="noConversion"/>
  </si>
  <si>
    <t>3M60700031</t>
  </si>
  <si>
    <t>CAJON</t>
    <phoneticPr fontId="8" type="noConversion"/>
  </si>
  <si>
    <t>T-400-SET</t>
    <phoneticPr fontId="8" type="noConversion"/>
  </si>
  <si>
    <t>3M60600170</t>
  </si>
  <si>
    <t>SS-812-1</t>
    <phoneticPr fontId="8" type="noConversion"/>
  </si>
  <si>
    <t>3M60700071</t>
  </si>
  <si>
    <t>T-810-SET</t>
    <phoneticPr fontId="8" type="noConversion"/>
  </si>
  <si>
    <t>3M60600172</t>
  </si>
  <si>
    <t>SWAGELOK BACK FERRULE</t>
    <phoneticPr fontId="8" type="noConversion"/>
  </si>
  <si>
    <t>S-1214-1</t>
    <phoneticPr fontId="8" type="noConversion"/>
  </si>
  <si>
    <t>3M60700093</t>
    <phoneticPr fontId="8" type="noConversion"/>
  </si>
  <si>
    <t>SWAGELOK FRONT FERRULE</t>
    <phoneticPr fontId="8" type="noConversion"/>
  </si>
  <si>
    <t>S-1213-1</t>
    <phoneticPr fontId="8" type="noConversion"/>
  </si>
  <si>
    <t>3M60700094</t>
  </si>
  <si>
    <t>BORETHRU  (2중 배관 UNION) 1/2"</t>
    <phoneticPr fontId="8" type="noConversion"/>
  </si>
  <si>
    <t>SS-810-3-61-4BT</t>
  </si>
  <si>
    <t>3M60700058</t>
  </si>
  <si>
    <t>CAJON</t>
  </si>
  <si>
    <t>BORETHRU (2중 배관 UNION)</t>
    <phoneticPr fontId="8" type="noConversion"/>
  </si>
  <si>
    <t>1/2"-3/4"(가공품) FERRULE 포함</t>
    <phoneticPr fontId="8" type="noConversion"/>
  </si>
  <si>
    <t>3M60700091</t>
  </si>
  <si>
    <t>신광</t>
    <phoneticPr fontId="8" type="noConversion"/>
  </si>
  <si>
    <t>C G A</t>
    <phoneticPr fontId="8" type="noConversion"/>
  </si>
  <si>
    <t>CGA 320</t>
    <phoneticPr fontId="8" type="noConversion"/>
  </si>
  <si>
    <t>3M70300002</t>
  </si>
  <si>
    <t>PRIMET</t>
    <phoneticPr fontId="8" type="noConversion"/>
  </si>
  <si>
    <t>CGA 330</t>
    <phoneticPr fontId="8" type="noConversion"/>
  </si>
  <si>
    <t>3M70300012</t>
  </si>
  <si>
    <t>CGA 350</t>
    <phoneticPr fontId="8" type="noConversion"/>
  </si>
  <si>
    <t>3M70300025</t>
  </si>
  <si>
    <t>CGA 580</t>
    <phoneticPr fontId="8" type="noConversion"/>
  </si>
  <si>
    <t>3M70300028</t>
  </si>
  <si>
    <t>CGA 590</t>
    <phoneticPr fontId="8" type="noConversion"/>
  </si>
  <si>
    <t>3M70300029</t>
  </si>
  <si>
    <t>CGA 660</t>
    <phoneticPr fontId="8" type="noConversion"/>
  </si>
  <si>
    <t>3M70300030</t>
  </si>
  <si>
    <t>CGA 679</t>
    <phoneticPr fontId="8" type="noConversion"/>
  </si>
  <si>
    <t>3M70300033</t>
  </si>
  <si>
    <t>45-632-4BW-V-NI</t>
  </si>
  <si>
    <t>3M70200001</t>
    <phoneticPr fontId="4" type="noConversion"/>
  </si>
  <si>
    <t>45-638-4BW-V-NI</t>
  </si>
  <si>
    <t>3M70200005</t>
  </si>
  <si>
    <t>45-640-4BW-V-NI</t>
  </si>
  <si>
    <t>3M70200006</t>
  </si>
  <si>
    <t>45-712-4BW-V-NI</t>
  </si>
  <si>
    <t>3M70200009</t>
  </si>
  <si>
    <t>45-720-4BW-V-NI</t>
  </si>
  <si>
    <t>3M70200015</t>
  </si>
  <si>
    <t>45-724-4BW-V-NI</t>
  </si>
  <si>
    <t>3M70200017</t>
  </si>
  <si>
    <t>JIS 22-14-LH</t>
  </si>
  <si>
    <t>3M70300035</t>
  </si>
  <si>
    <t>JIS 22-14-RH</t>
  </si>
  <si>
    <t>3M70300036</t>
  </si>
  <si>
    <t>JIS 26-14-RH</t>
  </si>
  <si>
    <t>3M70300040</t>
  </si>
  <si>
    <t>OPTION</t>
    <phoneticPr fontId="8" type="noConversion"/>
  </si>
  <si>
    <t>LEAK DETECTOR</t>
    <phoneticPr fontId="8" type="noConversion"/>
  </si>
  <si>
    <t>SEC2000N NH3</t>
  </si>
  <si>
    <t>3M80200031</t>
  </si>
  <si>
    <t>SEC</t>
    <phoneticPr fontId="8" type="noConversion"/>
  </si>
  <si>
    <t>VALVE SHUTTER</t>
  </si>
  <si>
    <t>VS100-MARK II</t>
    <phoneticPr fontId="8" type="noConversion"/>
  </si>
  <si>
    <t>3MA0100002</t>
  </si>
  <si>
    <t>TOMOE</t>
  </si>
  <si>
    <t>SPRINKLER</t>
  </si>
  <si>
    <t>72도</t>
  </si>
  <si>
    <t>3MA0100007</t>
  </si>
  <si>
    <t>㈜스타코</t>
  </si>
  <si>
    <t>AUTO GUARD</t>
    <phoneticPr fontId="4" type="noConversion"/>
  </si>
  <si>
    <t>AVL-63-20-1/4-P-SA</t>
  </si>
  <si>
    <t>3N30100092</t>
  </si>
  <si>
    <t>훼스토</t>
    <phoneticPr fontId="4" type="noConversion"/>
  </si>
  <si>
    <t>DAMPER ASS'Y</t>
  </si>
  <si>
    <t>MANUAL(100)</t>
  </si>
  <si>
    <t>3O10110001</t>
  </si>
  <si>
    <t>삼보 금속</t>
  </si>
  <si>
    <t>DAMPER ASS'Y</t>
    <phoneticPr fontId="8" type="noConversion"/>
  </si>
  <si>
    <t>AUTO 100 MM</t>
  </si>
  <si>
    <t>3O10110002</t>
  </si>
  <si>
    <t>삼보금속㈜</t>
  </si>
  <si>
    <t>BRACKET</t>
    <phoneticPr fontId="8" type="noConversion"/>
  </si>
  <si>
    <t>REG BRACKET</t>
  </si>
  <si>
    <t>MF-BKT-SUS-REG-001</t>
    <phoneticPr fontId="8" type="noConversion"/>
  </si>
  <si>
    <t>3O31104001</t>
    <phoneticPr fontId="4" type="noConversion"/>
  </si>
  <si>
    <t>VALVE BRACKET</t>
  </si>
  <si>
    <t>MF-BKT-SUS-VV-003</t>
    <phoneticPr fontId="8" type="noConversion"/>
  </si>
  <si>
    <t>1/4" HI MANUAL</t>
    <phoneticPr fontId="8" type="noConversion"/>
  </si>
  <si>
    <t>3O31102003</t>
  </si>
  <si>
    <t>MF-BKT-SUS-VV-001</t>
  </si>
  <si>
    <t xml:space="preserve">1/4" HI AIR VALVE </t>
    <phoneticPr fontId="8" type="noConversion"/>
  </si>
  <si>
    <t>3O31102001</t>
    <phoneticPr fontId="4" type="noConversion"/>
  </si>
  <si>
    <t>MF-BKT-SUS-VV-002</t>
    <phoneticPr fontId="8" type="noConversion"/>
  </si>
  <si>
    <t xml:space="preserve">1/4" LOW AIR &amp; MANUAL VALVE </t>
    <phoneticPr fontId="8" type="noConversion"/>
  </si>
  <si>
    <t>3O31102002</t>
    <phoneticPr fontId="4" type="noConversion"/>
  </si>
  <si>
    <t>BLOCK VALVE BRACKET</t>
  </si>
  <si>
    <t>MF-BKT-SUS-BV-002</t>
  </si>
  <si>
    <t xml:space="preserve">1/4" LOW BLOCK-VALVE </t>
  </si>
  <si>
    <t>3O31103002</t>
    <phoneticPr fontId="4" type="noConversion"/>
  </si>
  <si>
    <t>MF-BKT-SUS-BV-001</t>
  </si>
  <si>
    <t xml:space="preserve">1/4" HI BLOCK-VALVE </t>
  </si>
  <si>
    <t>3O31103001</t>
    <phoneticPr fontId="4" type="noConversion"/>
  </si>
  <si>
    <t>LINE BRACKET</t>
  </si>
  <si>
    <t>MF-BKT-AL-LINE-007</t>
    <phoneticPr fontId="8" type="noConversion"/>
  </si>
  <si>
    <t>(1/4"*30H)</t>
    <phoneticPr fontId="8" type="noConversion"/>
  </si>
  <si>
    <t>3O31101004</t>
  </si>
  <si>
    <t>신광 테크</t>
  </si>
  <si>
    <t>MF-BKT-AL-LINE-014(1/8"*40H)</t>
  </si>
  <si>
    <t>2 HOLE</t>
    <phoneticPr fontId="8" type="noConversion"/>
  </si>
  <si>
    <t>3O31101009</t>
  </si>
  <si>
    <t>MF-BKT-AL-LINE-019(1/4"*83H)</t>
    <phoneticPr fontId="8" type="noConversion"/>
  </si>
  <si>
    <t>3O31101010</t>
  </si>
  <si>
    <t>PT BRACKET</t>
  </si>
  <si>
    <t>MF-BKT-SUS-PT-002</t>
  </si>
  <si>
    <t>1/4" PT</t>
  </si>
  <si>
    <t>3O31105001</t>
    <phoneticPr fontId="4" type="noConversion"/>
  </si>
  <si>
    <t>AIR REGULATOR BRACKET</t>
    <phoneticPr fontId="4" type="noConversion"/>
  </si>
  <si>
    <t>SMC</t>
    <phoneticPr fontId="4" type="noConversion"/>
  </si>
  <si>
    <t>3O31104011</t>
  </si>
  <si>
    <t>RETAINER</t>
  </si>
  <si>
    <t>STD-RET-001</t>
  </si>
  <si>
    <t>1/4" VCR &amp; 3/8" S/W</t>
  </si>
  <si>
    <t>3O31430001</t>
    <phoneticPr fontId="4" type="noConversion"/>
  </si>
  <si>
    <t>STD-RET-002</t>
  </si>
  <si>
    <t>1/4" S/W</t>
  </si>
  <si>
    <t>3O31430002</t>
  </si>
  <si>
    <t>3/8",1/2" VCR</t>
  </si>
  <si>
    <t>3O31430003</t>
  </si>
  <si>
    <t>RETAINER</t>
    <phoneticPr fontId="8" type="noConversion"/>
  </si>
  <si>
    <t>1/2" S/W</t>
    <phoneticPr fontId="8" type="noConversion"/>
  </si>
  <si>
    <t>3O31430004</t>
  </si>
  <si>
    <t>CASE ASS'Y</t>
    <phoneticPr fontId="8" type="noConversion"/>
  </si>
  <si>
    <t>CASE</t>
  </si>
  <si>
    <t>2B/T 1DOOR(국내용)</t>
  </si>
  <si>
    <t>800*550*1850</t>
  </si>
  <si>
    <t>3O10200001</t>
  </si>
  <si>
    <t>PANEL</t>
  </si>
  <si>
    <t>SUS 1.5T</t>
  </si>
  <si>
    <t>3O10210001</t>
  </si>
  <si>
    <t>CYLINDER BRAKET</t>
  </si>
  <si>
    <t>MF-BKT-AL-007</t>
  </si>
  <si>
    <t>3O31106001</t>
  </si>
  <si>
    <t>CYLINDER 고정 CHAIN</t>
  </si>
  <si>
    <t>실린더 고정용 CHAIN</t>
  </si>
  <si>
    <t>3O31470001</t>
  </si>
  <si>
    <t>CYLINDER 고정 BELT</t>
  </si>
  <si>
    <t>1M*제작</t>
  </si>
  <si>
    <t>3O31470002</t>
  </si>
  <si>
    <t>미륭 상사</t>
  </si>
  <si>
    <t>FOOT MASTER</t>
  </si>
  <si>
    <t>MC-60S</t>
  </si>
  <si>
    <t>3Y90100141</t>
  </si>
  <si>
    <t>대한 공구</t>
  </si>
  <si>
    <t>ATTO LOGO STICKER</t>
  </si>
  <si>
    <t>CASE-SUN-013</t>
  </si>
  <si>
    <t>아토 상호</t>
  </si>
  <si>
    <t>LOGO</t>
    <phoneticPr fontId="8" type="noConversion"/>
  </si>
  <si>
    <t>GAS NAME STICKER</t>
  </si>
  <si>
    <t>CASE-GN-007</t>
  </si>
  <si>
    <t>3O31201001</t>
  </si>
  <si>
    <t>가스 특성 테이프</t>
  </si>
  <si>
    <t>적색</t>
  </si>
  <si>
    <t>TAPE</t>
    <phoneticPr fontId="8" type="noConversion"/>
  </si>
  <si>
    <t>3M</t>
  </si>
  <si>
    <t>위험표시 STICKER</t>
  </si>
  <si>
    <t>CASE-ST-001</t>
  </si>
  <si>
    <t>독성물질</t>
    <phoneticPr fontId="4" type="noConversion"/>
  </si>
  <si>
    <t>3O31201013</t>
  </si>
  <si>
    <t>CASE-ST-002</t>
  </si>
  <si>
    <t>부식</t>
    <phoneticPr fontId="4" type="noConversion"/>
  </si>
  <si>
    <t>3O31201011</t>
  </si>
  <si>
    <t>CASE-ST-003</t>
  </si>
  <si>
    <t>폭발</t>
    <phoneticPr fontId="4" type="noConversion"/>
  </si>
  <si>
    <t>3O31201010</t>
  </si>
  <si>
    <t>CASE-ST-004</t>
  </si>
  <si>
    <t>인화성물질</t>
    <phoneticPr fontId="4" type="noConversion"/>
  </si>
  <si>
    <t>3O31201012</t>
  </si>
  <si>
    <t>CASE-ST-006</t>
  </si>
  <si>
    <t>비상 대피(국내용)</t>
  </si>
  <si>
    <t>CASE-ST-012</t>
  </si>
  <si>
    <t>보호구 착용</t>
  </si>
  <si>
    <t>3O31201014</t>
  </si>
  <si>
    <t>CAUTION STICKER</t>
  </si>
  <si>
    <t>CASE-ST-008</t>
  </si>
  <si>
    <t>실린더 운반</t>
  </si>
  <si>
    <t>CASE-ST-010</t>
  </si>
  <si>
    <t>고정 벨트 체결</t>
  </si>
  <si>
    <t>EXHAUST CLOSE STICKER</t>
  </si>
  <si>
    <t>CASE-ST-016</t>
  </si>
  <si>
    <t>EXHAUST CLOSE</t>
  </si>
  <si>
    <t>EXHAUST OPEN STICKER</t>
  </si>
  <si>
    <t>CASE-ST-017</t>
  </si>
  <si>
    <t>EXHAUST OPEN</t>
  </si>
  <si>
    <t>SERIAL 명판</t>
  </si>
  <si>
    <t>CASE-GN-013</t>
    <phoneticPr fontId="8" type="noConversion"/>
  </si>
  <si>
    <t>S-MARK 인증용</t>
    <phoneticPr fontId="8" type="noConversion"/>
  </si>
  <si>
    <t>3O31310003</t>
  </si>
  <si>
    <t>미`륭 상사</t>
    <phoneticPr fontId="8" type="noConversion"/>
  </si>
  <si>
    <t>ACRYLIC GAS NAME FLATE</t>
  </si>
  <si>
    <t>CASE-GN-015</t>
  </si>
  <si>
    <t>2BT G/C</t>
  </si>
  <si>
    <t>3O31320002</t>
  </si>
  <si>
    <t>PREFILTER</t>
  </si>
  <si>
    <t>180X90X10T</t>
  </si>
  <si>
    <t>3O31410001</t>
  </si>
  <si>
    <t>무지개필터</t>
  </si>
  <si>
    <t>PACKING</t>
    <phoneticPr fontId="4" type="noConversion"/>
  </si>
  <si>
    <t>PA-004</t>
  </si>
  <si>
    <t>φ26*1/4"</t>
    <phoneticPr fontId="4" type="noConversion"/>
  </si>
  <si>
    <t>RUBBER</t>
    <phoneticPr fontId="4" type="noConversion"/>
  </si>
  <si>
    <t>3O31450004</t>
  </si>
  <si>
    <t>오리엔탈</t>
  </si>
  <si>
    <t>PA-008</t>
  </si>
  <si>
    <t>φ36*3/8"</t>
    <phoneticPr fontId="4" type="noConversion"/>
  </si>
  <si>
    <t>3O31450008</t>
  </si>
  <si>
    <t>SLIDER</t>
    <phoneticPr fontId="8" type="noConversion"/>
  </si>
  <si>
    <t>SUS-3T</t>
    <phoneticPr fontId="8" type="noConversion"/>
  </si>
  <si>
    <t>3O10200011</t>
  </si>
  <si>
    <t>삼보 금속</t>
    <phoneticPr fontId="8" type="noConversion"/>
  </si>
  <si>
    <t>SAFETY FILM</t>
    <phoneticPr fontId="8" type="noConversion"/>
  </si>
  <si>
    <t>방법용(500X300)-GGL800GL90</t>
    <phoneticPr fontId="8" type="noConversion"/>
  </si>
  <si>
    <t>3O31204001</t>
    <phoneticPr fontId="4" type="noConversion"/>
  </si>
  <si>
    <t>웰막 코리아</t>
    <phoneticPr fontId="8" type="noConversion"/>
  </si>
  <si>
    <t>개패 고리 명판</t>
    <phoneticPr fontId="8" type="noConversion"/>
  </si>
  <si>
    <t>3O31481001</t>
    <phoneticPr fontId="8" type="noConversion"/>
  </si>
  <si>
    <t>미륭상사</t>
    <phoneticPr fontId="8" type="noConversion"/>
  </si>
  <si>
    <t>AIR FITTING</t>
    <phoneticPr fontId="4" type="noConversion"/>
  </si>
  <si>
    <t>PL4-01M</t>
    <phoneticPr fontId="4" type="noConversion"/>
  </si>
  <si>
    <t>3MB0100001</t>
  </si>
  <si>
    <t>PISCO</t>
    <phoneticPr fontId="8" type="noConversion"/>
  </si>
  <si>
    <t>PL4-M5M</t>
    <phoneticPr fontId="8" type="noConversion"/>
  </si>
  <si>
    <t>3MB0100002</t>
  </si>
  <si>
    <r>
      <t>W</t>
    </r>
    <r>
      <rPr>
        <sz val="11"/>
        <rFont val="돋움"/>
        <family val="3"/>
        <charset val="129"/>
      </rPr>
      <t>EIGHT COVER</t>
    </r>
    <phoneticPr fontId="8" type="noConversion"/>
  </si>
  <si>
    <r>
      <t>2</t>
    </r>
    <r>
      <rPr>
        <sz val="11"/>
        <rFont val="돋움"/>
        <family val="3"/>
        <charset val="129"/>
      </rPr>
      <t>39X239X35</t>
    </r>
    <phoneticPr fontId="8" type="noConversion"/>
  </si>
  <si>
    <t>3O10200009</t>
  </si>
  <si>
    <t>RACK-CYLINDER 받침대</t>
    <phoneticPr fontId="8" type="noConversion"/>
  </si>
  <si>
    <t>1.5T-694X400</t>
    <phoneticPr fontId="8" type="noConversion"/>
  </si>
  <si>
    <t>3O10710001</t>
  </si>
  <si>
    <t>EVSS COVER</t>
    <phoneticPr fontId="8" type="noConversion"/>
  </si>
  <si>
    <t>HW-6PIN</t>
    <phoneticPr fontId="8" type="noConversion"/>
  </si>
  <si>
    <t>3O10200012</t>
  </si>
  <si>
    <t>EVSS COVER</t>
    <phoneticPr fontId="8" type="noConversion"/>
  </si>
  <si>
    <t>W-2PIN</t>
    <phoneticPr fontId="8" type="noConversion"/>
  </si>
  <si>
    <t>3O10200013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</si>
</sst>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76" formatCode="0_ 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$&quot;#,##0.00_);[Red]\(&quot;$&quot;#,##0.00\)"/>
    <numFmt numFmtId="184" formatCode="&quot;₩&quot;#,##0.00\ ;\(&quot;₩&quot;#,##0.00\)"/>
    <numFmt numFmtId="185" formatCode="&quot;₩&quot;#,##0;&quot;₩&quot;\-#,##0"/>
  </numFmts>
  <fonts count="23"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48"/>
      <name val="Arial TUR"/>
      <family val="2"/>
      <charset val="16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48"/>
      <name val="Arial TUR"/>
      <family val="2"/>
      <charset val="162"/>
    </font>
    <font>
      <sz val="11"/>
      <name val="돋움"/>
      <family val="3"/>
      <charset val="129"/>
    </font>
    <font>
      <b/>
      <sz val="12"/>
      <name val="돋움"/>
      <family val="3"/>
      <charset val="129"/>
    </font>
    <font>
      <sz val="8"/>
      <name val="굴림체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20"/>
      <name val="돋움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2"/>
      <name val="바탕체"/>
      <family val="1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0"/>
      <name val="Arial"/>
      <family val="2"/>
    </font>
    <font>
      <sz val="10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뼻뮝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35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4" fillId="0" borderId="0"/>
    <xf numFmtId="0" fontId="14" fillId="0" borderId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16" fillId="0" borderId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7" fillId="0" borderId="0"/>
    <xf numFmtId="0" fontId="18" fillId="0" borderId="5" applyNumberFormat="0"/>
    <xf numFmtId="183" fontId="18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" fillId="0" borderId="0"/>
    <xf numFmtId="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19" fillId="0" borderId="21" applyNumberFormat="0" applyFont="0" applyFill="0" applyAlignment="0" applyProtection="0"/>
    <xf numFmtId="184" fontId="19" fillId="0" borderId="0" applyFont="0" applyFill="0" applyBorder="0" applyAlignment="0" applyProtection="0"/>
    <xf numFmtId="185" fontId="19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1"/>
    <xf numFmtId="0" fontId="7" fillId="2" borderId="5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1" fillId="0" borderId="0" xfId="1" applyBorder="1"/>
    <xf numFmtId="0" fontId="7" fillId="2" borderId="10" xfId="0" applyFont="1" applyFill="1" applyBorder="1" applyAlignment="1" applyProtection="1">
      <alignment horizontal="center" vertical="center" shrinkToFit="1"/>
    </xf>
    <xf numFmtId="0" fontId="7" fillId="2" borderId="11" xfId="0" applyFont="1" applyFill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 shrinkToFit="1"/>
    </xf>
    <xf numFmtId="0" fontId="6" fillId="6" borderId="5" xfId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/>
    </xf>
    <xf numFmtId="0" fontId="13" fillId="6" borderId="5" xfId="0" applyFont="1" applyFill="1" applyBorder="1" applyAlignment="1" applyProtection="1">
      <alignment horizontal="center" vertical="center"/>
      <protection locked="0"/>
    </xf>
    <xf numFmtId="0" fontId="13" fillId="6" borderId="5" xfId="0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 shrinkToFit="1"/>
    </xf>
    <xf numFmtId="0" fontId="6" fillId="0" borderId="5" xfId="1" applyFont="1" applyFill="1" applyBorder="1" applyAlignment="1">
      <alignment horizontal="center" vertical="center" shrinkToFit="1"/>
    </xf>
    <xf numFmtId="0" fontId="6" fillId="0" borderId="6" xfId="1" applyFont="1" applyFill="1" applyBorder="1" applyAlignment="1">
      <alignment horizontal="center" vertical="center" shrinkToFit="1"/>
    </xf>
    <xf numFmtId="0" fontId="1" fillId="0" borderId="0" xfId="1" applyFill="1"/>
    <xf numFmtId="0" fontId="12" fillId="2" borderId="1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 applyProtection="1">
      <alignment horizontal="center" vertical="center"/>
      <protection locked="0"/>
    </xf>
    <xf numFmtId="0" fontId="1" fillId="6" borderId="5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13" fillId="0" borderId="5" xfId="0" applyFont="1" applyFill="1" applyBorder="1" applyAlignment="1" applyProtection="1">
      <alignment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5" xfId="2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13" fillId="5" borderId="5" xfId="0" applyFont="1" applyFill="1" applyBorder="1" applyAlignment="1" applyProtection="1">
      <alignment vertical="center"/>
    </xf>
    <xf numFmtId="0" fontId="13" fillId="5" borderId="5" xfId="3" applyFont="1" applyFill="1" applyBorder="1" applyAlignment="1">
      <alignment vertical="center"/>
    </xf>
    <xf numFmtId="0" fontId="13" fillId="5" borderId="5" xfId="0" applyFont="1" applyFill="1" applyBorder="1" applyAlignment="1" applyProtection="1">
      <alignment vertical="center"/>
      <protection locked="0"/>
    </xf>
    <xf numFmtId="0" fontId="13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 shrinkToFit="1"/>
    </xf>
    <xf numFmtId="0" fontId="1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 applyProtection="1">
      <alignment horizontal="center" vertical="center"/>
      <protection locked="0"/>
    </xf>
    <xf numFmtId="0" fontId="6" fillId="3" borderId="5" xfId="1" applyFont="1" applyFill="1" applyBorder="1" applyAlignment="1">
      <alignment horizontal="center" vertical="center"/>
    </xf>
    <xf numFmtId="0" fontId="13" fillId="3" borderId="5" xfId="0" applyFont="1" applyFill="1" applyBorder="1" applyAlignment="1" applyProtection="1">
      <alignment vertical="center"/>
    </xf>
    <xf numFmtId="0" fontId="13" fillId="3" borderId="5" xfId="0" applyFont="1" applyFill="1" applyBorder="1" applyAlignment="1" applyProtection="1">
      <alignment vertical="center" shrinkToFit="1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shrinkToFit="1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0" fontId="12" fillId="3" borderId="5" xfId="0" applyFont="1" applyFill="1" applyBorder="1" applyProtection="1">
      <protection locked="0"/>
    </xf>
    <xf numFmtId="0" fontId="13" fillId="6" borderId="5" xfId="0" applyFont="1" applyFill="1" applyBorder="1" applyAlignment="1" applyProtection="1">
      <alignment horizontal="left" vertical="center"/>
      <protection locked="0"/>
    </xf>
    <xf numFmtId="0" fontId="13" fillId="6" borderId="5" xfId="0" applyFont="1" applyFill="1" applyBorder="1" applyAlignment="1" applyProtection="1">
      <alignment vertical="center" shrinkToFit="1"/>
    </xf>
    <xf numFmtId="176" fontId="13" fillId="6" borderId="5" xfId="0" applyNumberFormat="1" applyFont="1" applyFill="1" applyBorder="1" applyAlignment="1" applyProtection="1">
      <alignment horizontal="left" vertical="center"/>
      <protection locked="0"/>
    </xf>
    <xf numFmtId="0" fontId="13" fillId="6" borderId="5" xfId="2" applyFont="1" applyFill="1" applyBorder="1" applyAlignment="1">
      <alignment horizontal="left" vertical="center"/>
    </xf>
    <xf numFmtId="0" fontId="13" fillId="6" borderId="5" xfId="0" applyFont="1" applyFill="1" applyBorder="1" applyAlignment="1" applyProtection="1">
      <alignment vertical="center"/>
    </xf>
    <xf numFmtId="0" fontId="13" fillId="5" borderId="5" xfId="4" applyFont="1" applyFill="1" applyBorder="1" applyAlignment="1">
      <alignment horizontal="left" vertical="center"/>
    </xf>
    <xf numFmtId="0" fontId="13" fillId="5" borderId="5" xfId="0" applyFont="1" applyFill="1" applyBorder="1" applyAlignment="1" applyProtection="1">
      <alignment horizontal="left" vertical="center"/>
      <protection locked="0"/>
    </xf>
    <xf numFmtId="0" fontId="13" fillId="5" borderId="5" xfId="2" applyFont="1" applyFill="1" applyBorder="1" applyAlignment="1">
      <alignment horizontal="center" vertical="center"/>
    </xf>
    <xf numFmtId="0" fontId="13" fillId="5" borderId="5" xfId="0" applyFont="1" applyFill="1" applyBorder="1" applyAlignment="1" applyProtection="1">
      <alignment vertical="center" shrinkToFit="1"/>
    </xf>
    <xf numFmtId="0" fontId="0" fillId="5" borderId="5" xfId="0" applyFill="1" applyBorder="1" applyAlignment="1">
      <alignment vertical="center"/>
    </xf>
    <xf numFmtId="0" fontId="13" fillId="5" borderId="5" xfId="0" applyFont="1" applyFill="1" applyBorder="1" applyAlignment="1" applyProtection="1">
      <alignment horizontal="center" vertical="center"/>
      <protection locked="0"/>
    </xf>
    <xf numFmtId="0" fontId="13" fillId="6" borderId="5" xfId="2" applyFont="1" applyFill="1" applyBorder="1" applyAlignment="1">
      <alignment horizontal="center" vertical="center"/>
    </xf>
    <xf numFmtId="176" fontId="13" fillId="0" borderId="5" xfId="0" applyNumberFormat="1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>
      <alignment horizontal="center" vertical="center"/>
    </xf>
    <xf numFmtId="0" fontId="13" fillId="0" borderId="5" xfId="4" applyFont="1" applyFill="1" applyBorder="1" applyAlignment="1">
      <alignment horizontal="left" vertical="center"/>
    </xf>
    <xf numFmtId="0" fontId="13" fillId="0" borderId="5" xfId="2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 applyProtection="1">
      <alignment vertical="center" shrinkToFit="1"/>
    </xf>
    <xf numFmtId="0" fontId="6" fillId="0" borderId="5" xfId="0" applyFont="1" applyFill="1" applyBorder="1" applyAlignment="1" applyProtection="1">
      <alignment horizontal="center" vertical="center" shrinkToFit="1"/>
    </xf>
    <xf numFmtId="0" fontId="6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shrinkToFit="1"/>
    </xf>
    <xf numFmtId="0" fontId="13" fillId="10" borderId="5" xfId="0" applyFont="1" applyFill="1" applyBorder="1" applyAlignment="1" applyProtection="1">
      <alignment vertical="center"/>
    </xf>
    <xf numFmtId="0" fontId="1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 applyProtection="1">
      <alignment horizontal="center" vertical="center"/>
      <protection locked="0"/>
    </xf>
    <xf numFmtId="0" fontId="13" fillId="10" borderId="5" xfId="2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 shrinkToFit="1"/>
    </xf>
    <xf numFmtId="0" fontId="6" fillId="1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3" fillId="0" borderId="5" xfId="5" applyFont="1" applyFill="1" applyBorder="1" applyAlignment="1" applyProtection="1">
      <alignment horizontal="left" vertical="center"/>
    </xf>
    <xf numFmtId="0" fontId="13" fillId="0" borderId="5" xfId="0" applyFont="1" applyFill="1" applyBorder="1" applyAlignment="1" applyProtection="1">
      <alignment vertical="center"/>
      <protection locked="0"/>
    </xf>
    <xf numFmtId="0" fontId="13" fillId="0" borderId="5" xfId="0" applyFont="1" applyFill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/>
    </xf>
    <xf numFmtId="0" fontId="12" fillId="2" borderId="17" xfId="1" applyFont="1" applyFill="1" applyBorder="1" applyAlignment="1">
      <alignment horizontal="center" vertical="center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13" fillId="0" borderId="5" xfId="0" applyFont="1" applyFill="1" applyBorder="1" applyAlignment="1" applyProtection="1">
      <alignment horizontal="left" vertical="center"/>
    </xf>
    <xf numFmtId="0" fontId="6" fillId="0" borderId="5" xfId="2" applyFont="1" applyFill="1" applyBorder="1" applyAlignment="1">
      <alignment horizontal="center" vertical="center" shrinkToFit="1"/>
    </xf>
    <xf numFmtId="0" fontId="0" fillId="0" borderId="5" xfId="0" applyFill="1" applyBorder="1" applyAlignment="1" applyProtection="1">
      <alignment vertical="center"/>
      <protection locked="0"/>
    </xf>
    <xf numFmtId="0" fontId="12" fillId="0" borderId="5" xfId="0" applyFont="1" applyFill="1" applyBorder="1" applyAlignment="1" applyProtection="1">
      <alignment vertical="center"/>
      <protection locked="0"/>
    </xf>
    <xf numFmtId="0" fontId="0" fillId="6" borderId="5" xfId="0" applyFill="1" applyBorder="1" applyAlignment="1" applyProtection="1">
      <alignment vertical="center"/>
      <protection locked="0"/>
    </xf>
    <xf numFmtId="0" fontId="12" fillId="6" borderId="5" xfId="0" applyFont="1" applyFill="1" applyBorder="1" applyAlignment="1" applyProtection="1">
      <alignment vertical="center"/>
      <protection locked="0"/>
    </xf>
    <xf numFmtId="0" fontId="6" fillId="6" borderId="6" xfId="1" applyFont="1" applyFill="1" applyBorder="1" applyAlignment="1">
      <alignment horizontal="center" vertical="center" shrinkToFit="1"/>
    </xf>
    <xf numFmtId="0" fontId="13" fillId="6" borderId="5" xfId="0" applyFont="1" applyFill="1" applyBorder="1" applyAlignment="1" applyProtection="1">
      <alignment vertical="center"/>
      <protection locked="0"/>
    </xf>
    <xf numFmtId="176" fontId="13" fillId="6" borderId="5" xfId="0" applyNumberFormat="1" applyFont="1" applyFill="1" applyBorder="1" applyAlignment="1" applyProtection="1">
      <alignment horizontal="center" vertical="center"/>
      <protection locked="0"/>
    </xf>
    <xf numFmtId="0" fontId="13" fillId="6" borderId="5" xfId="0" applyFont="1" applyFill="1" applyBorder="1" applyAlignment="1" applyProtection="1">
      <alignment horizontal="left" vertical="center" shrinkToFit="1"/>
      <protection locked="0"/>
    </xf>
    <xf numFmtId="0" fontId="13" fillId="6" borderId="5" xfId="0" applyFont="1" applyFill="1" applyBorder="1" applyAlignment="1" applyProtection="1">
      <alignment horizontal="left" vertical="center" shrinkToFit="1"/>
    </xf>
    <xf numFmtId="0" fontId="13" fillId="6" borderId="5" xfId="0" applyFont="1" applyFill="1" applyBorder="1" applyAlignment="1" applyProtection="1">
      <alignment horizontal="left" vertical="center"/>
    </xf>
    <xf numFmtId="0" fontId="13" fillId="6" borderId="5" xfId="0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176" fontId="13" fillId="0" borderId="5" xfId="0" applyNumberFormat="1" applyFont="1" applyFill="1" applyBorder="1" applyAlignment="1" applyProtection="1">
      <alignment horizontal="left" vertical="center"/>
      <protection locked="0"/>
    </xf>
    <xf numFmtId="0" fontId="0" fillId="6" borderId="5" xfId="0" applyFill="1" applyBorder="1" applyAlignment="1">
      <alignment horizontal="center" vertical="center"/>
    </xf>
    <xf numFmtId="0" fontId="13" fillId="6" borderId="5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shrinkToFit="1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vertical="center"/>
    </xf>
    <xf numFmtId="0" fontId="13" fillId="6" borderId="5" xfId="5" applyFont="1" applyFill="1" applyBorder="1" applyAlignment="1" applyProtection="1">
      <alignment horizontal="left" vertical="center"/>
    </xf>
    <xf numFmtId="0" fontId="13" fillId="6" borderId="5" xfId="5" applyFont="1" applyFill="1" applyBorder="1" applyAlignment="1" applyProtection="1">
      <alignment horizontal="center" vertical="center"/>
    </xf>
    <xf numFmtId="0" fontId="0" fillId="6" borderId="5" xfId="0" applyFill="1" applyBorder="1" applyAlignment="1" applyProtection="1">
      <alignment horizontal="left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vertical="center"/>
      <protection locked="0"/>
    </xf>
    <xf numFmtId="0" fontId="13" fillId="6" borderId="5" xfId="2" applyFont="1" applyFill="1" applyBorder="1" applyAlignment="1">
      <alignment vertical="center"/>
    </xf>
    <xf numFmtId="0" fontId="6" fillId="6" borderId="5" xfId="0" applyFont="1" applyFill="1" applyBorder="1" applyAlignment="1" applyProtection="1">
      <alignment horizontal="left" vertical="center"/>
      <protection locked="0"/>
    </xf>
    <xf numFmtId="0" fontId="1" fillId="6" borderId="5" xfId="1" applyFill="1" applyBorder="1"/>
    <xf numFmtId="0" fontId="1" fillId="6" borderId="6" xfId="1" applyFill="1" applyBorder="1"/>
    <xf numFmtId="0" fontId="13" fillId="6" borderId="19" xfId="0" applyFont="1" applyFill="1" applyBorder="1" applyAlignment="1">
      <alignment horizontal="left" vertical="center"/>
    </xf>
    <xf numFmtId="0" fontId="1" fillId="6" borderId="19" xfId="1" applyFill="1" applyBorder="1"/>
    <xf numFmtId="0" fontId="13" fillId="6" borderId="19" xfId="0" applyFont="1" applyFill="1" applyBorder="1" applyAlignment="1" applyProtection="1">
      <alignment vertical="center"/>
    </xf>
    <xf numFmtId="0" fontId="6" fillId="6" borderId="19" xfId="0" applyFont="1" applyFill="1" applyBorder="1" applyAlignment="1" applyProtection="1">
      <alignment horizontal="center" vertical="center"/>
      <protection locked="0"/>
    </xf>
    <xf numFmtId="0" fontId="13" fillId="6" borderId="19" xfId="2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 shrinkToFit="1"/>
    </xf>
    <xf numFmtId="0" fontId="1" fillId="6" borderId="20" xfId="1" applyFill="1" applyBorder="1"/>
    <xf numFmtId="0" fontId="1" fillId="0" borderId="0" xfId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0" fontId="10" fillId="0" borderId="5" xfId="1" applyFont="1" applyBorder="1" applyAlignment="1"/>
    <xf numFmtId="0" fontId="7" fillId="9" borderId="5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 textRotation="255" shrinkToFit="1"/>
    </xf>
    <xf numFmtId="0" fontId="11" fillId="0" borderId="18" xfId="1" applyFont="1" applyBorder="1" applyAlignment="1">
      <alignment horizontal="center" vertical="center" textRotation="255" shrinkToFit="1"/>
    </xf>
    <xf numFmtId="0" fontId="11" fillId="0" borderId="5" xfId="1" applyFont="1" applyBorder="1" applyAlignment="1">
      <alignment horizontal="center" vertical="center" textRotation="255" shrinkToFit="1"/>
    </xf>
    <xf numFmtId="0" fontId="11" fillId="0" borderId="5" xfId="0" applyFont="1" applyBorder="1" applyAlignment="1">
      <alignment horizontal="center" vertical="center" textRotation="255" shrinkToFit="1"/>
    </xf>
    <xf numFmtId="0" fontId="11" fillId="0" borderId="19" xfId="0" applyFont="1" applyBorder="1" applyAlignment="1">
      <alignment horizontal="center" vertical="center" textRotation="255" shrinkToFit="1"/>
    </xf>
    <xf numFmtId="0" fontId="7" fillId="3" borderId="5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6" borderId="4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6" borderId="5" xfId="1" applyFont="1" applyFill="1" applyBorder="1" applyAlignment="1">
      <alignment horizontal="center" vertical="center"/>
    </xf>
    <xf numFmtId="0" fontId="9" fillId="6" borderId="5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/>
    <xf numFmtId="0" fontId="5" fillId="0" borderId="3" xfId="1" applyFont="1" applyBorder="1" applyAlignment="1"/>
    <xf numFmtId="0" fontId="5" fillId="0" borderId="4" xfId="1" applyFont="1" applyBorder="1" applyAlignment="1"/>
    <xf numFmtId="0" fontId="5" fillId="0" borderId="5" xfId="1" applyFont="1" applyBorder="1" applyAlignment="1"/>
    <xf numFmtId="0" fontId="5" fillId="0" borderId="6" xfId="1" applyFont="1" applyBorder="1" applyAlignment="1"/>
    <xf numFmtId="0" fontId="7" fillId="2" borderId="7" xfId="0" applyFont="1" applyFill="1" applyBorder="1" applyAlignment="1" applyProtection="1">
      <alignment horizontal="center" vertical="center" shrinkToFit="1"/>
    </xf>
    <xf numFmtId="0" fontId="7" fillId="2" borderId="8" xfId="0" applyFont="1" applyFill="1" applyBorder="1" applyAlignment="1" applyProtection="1">
      <alignment horizontal="center" vertical="center" shrinkToFit="1"/>
    </xf>
    <xf numFmtId="0" fontId="7" fillId="2" borderId="9" xfId="0" applyFont="1" applyFill="1" applyBorder="1" applyAlignment="1" applyProtection="1">
      <alignment horizontal="center" vertical="center" shrinkToFit="1"/>
    </xf>
    <xf numFmtId="0" fontId="7" fillId="0" borderId="5" xfId="1" applyFont="1" applyBorder="1" applyAlignment="1" applyProtection="1">
      <alignment horizontal="center" vertical="center"/>
    </xf>
    <xf numFmtId="0" fontId="6" fillId="0" borderId="6" xfId="1" applyFont="1" applyBorder="1" applyAlignment="1" applyProtection="1">
      <alignment horizontal="center" vertical="center" wrapText="1" shrinkToFit="1"/>
    </xf>
  </cellXfs>
  <cellStyles count="35">
    <cellStyle name="??&amp;O?&amp;H?_x0008__x000f__x0007_?_x0007__x0001__x0001_" xfId="6"/>
    <cellStyle name="??&amp;O?&amp;H?_x0008_??_x0007__x0001__x0001_" xfId="7"/>
    <cellStyle name="ÅëÈ­ [0]_laroux" xfId="8"/>
    <cellStyle name="ÅëÈ­_laroux" xfId="9"/>
    <cellStyle name="ÄÞ¸¶ [0]_¹Ú½ÇÇà" xfId="10"/>
    <cellStyle name="ÄÞ¸¶_laroux" xfId="11"/>
    <cellStyle name="Ç¥ÁØ_074" xfId="12"/>
    <cellStyle name="Comma [0]_ SG&amp;A Bridge " xfId="13"/>
    <cellStyle name="Comma_ SG&amp;A Bridge " xfId="14"/>
    <cellStyle name="Currency [0]_ SG&amp;A Bridge " xfId="15"/>
    <cellStyle name="Currency_ SG&amp;A Bridge " xfId="16"/>
    <cellStyle name="Komma_P280297" xfId="17"/>
    <cellStyle name="Normal_ SG&amp;A Bridge " xfId="18"/>
    <cellStyle name="Standaard_P280297" xfId="19"/>
    <cellStyle name="Valuta_P280297" xfId="20"/>
    <cellStyle name="고정소숫점" xfId="21"/>
    <cellStyle name="고정출력1" xfId="22"/>
    <cellStyle name="고정출력2" xfId="23"/>
    <cellStyle name="날짜" xfId="24"/>
    <cellStyle name="달러" xfId="25"/>
    <cellStyle name="뷭?_BOOKSHIP" xfId="26"/>
    <cellStyle name="자리수" xfId="27"/>
    <cellStyle name="자리수0" xfId="28"/>
    <cellStyle name="콤마 [0]_≫i¼ºSDI (2)" xfId="29"/>
    <cellStyle name="콤마_≫i¼ºSDI (2)" xfId="30"/>
    <cellStyle name="퍼센트" xfId="31"/>
    <cellStyle name="표준" xfId="0" builtinId="0"/>
    <cellStyle name="표준_bom" xfId="1"/>
    <cellStyle name="표준_기호도" xfId="3"/>
    <cellStyle name="표준_일진 GAS CABINET PART LIST" xfId="4"/>
    <cellStyle name="표준_자재소요" xfId="5"/>
    <cellStyle name="표준_자재소요목록" xfId="2"/>
    <cellStyle name="합산" xfId="32"/>
    <cellStyle name="화폐기호" xfId="33"/>
    <cellStyle name="화폐기호0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14</xdr:col>
      <xdr:colOff>1276350</xdr:colOff>
      <xdr:row>2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6900" y="180975"/>
          <a:ext cx="2428875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163</xdr:row>
          <xdr:rowOff>133350</xdr:rowOff>
        </xdr:from>
        <xdr:to>
          <xdr:col>3</xdr:col>
          <xdr:colOff>619125</xdr:colOff>
          <xdr:row>164</xdr:row>
          <xdr:rowOff>76200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S180"/>
  <sheetViews>
    <sheetView tabSelected="1" zoomScale="85" zoomScaleNormal="85" workbookViewId="0">
      <selection activeCell="G106" sqref="G106"/>
    </sheetView>
  </sheetViews>
  <sheetFormatPr defaultColWidth="7.109375" defaultRowHeight="12"/>
  <cols>
    <col min="1" max="2" width="9.109375" style="1" customWidth="1"/>
    <col min="3" max="3" width="5.21875" style="1" customWidth="1"/>
    <col min="4" max="4" width="14.5546875" style="1" customWidth="1"/>
    <col min="5" max="5" width="26.33203125" style="1" customWidth="1"/>
    <col min="6" max="6" width="16.109375" style="1" customWidth="1"/>
    <col min="7" max="7" width="27.33203125" style="1" customWidth="1"/>
    <col min="8" max="8" width="10.5546875" style="1" customWidth="1"/>
    <col min="9" max="9" width="11.88671875" style="123" customWidth="1"/>
    <col min="10" max="10" width="11.21875" style="1" customWidth="1"/>
    <col min="11" max="14" width="6.77734375" style="1" customWidth="1"/>
    <col min="15" max="15" width="22.44140625" style="1" customWidth="1"/>
    <col min="16" max="16384" width="7.109375" style="1"/>
  </cols>
  <sheetData>
    <row r="1" spans="1:19" ht="45.4" customHeight="1">
      <c r="A1" s="146" t="s">
        <v>0</v>
      </c>
      <c r="B1" s="147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9"/>
    </row>
    <row r="2" spans="1:19" ht="45.4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2"/>
    </row>
    <row r="3" spans="1:19" ht="45.4" customHeight="1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2"/>
    </row>
    <row r="4" spans="1:19" ht="30" customHeight="1">
      <c r="A4" s="153" t="s">
        <v>1</v>
      </c>
      <c r="B4" s="154"/>
      <c r="C4" s="155"/>
      <c r="D4" s="2" t="s">
        <v>2</v>
      </c>
      <c r="E4" s="2" t="s">
        <v>2</v>
      </c>
      <c r="F4" s="3" t="s">
        <v>3</v>
      </c>
      <c r="G4" s="4" t="s">
        <v>4</v>
      </c>
      <c r="H4" s="4" t="s">
        <v>5</v>
      </c>
      <c r="I4" s="5" t="s">
        <v>6</v>
      </c>
      <c r="J4" s="5" t="s">
        <v>7</v>
      </c>
      <c r="K4" s="156" t="s">
        <v>8</v>
      </c>
      <c r="L4" s="156"/>
      <c r="M4" s="156" t="s">
        <v>9</v>
      </c>
      <c r="N4" s="156"/>
      <c r="O4" s="157" t="s">
        <v>10</v>
      </c>
      <c r="P4" s="6"/>
      <c r="Q4" s="7"/>
    </row>
    <row r="5" spans="1:19" ht="30" customHeight="1" thickBot="1">
      <c r="A5" s="153"/>
      <c r="B5" s="154"/>
      <c r="C5" s="155"/>
      <c r="D5" s="8"/>
      <c r="E5" s="8"/>
      <c r="F5" s="9"/>
      <c r="G5" s="9"/>
      <c r="H5" s="9"/>
      <c r="I5" s="5" t="s">
        <v>11</v>
      </c>
      <c r="J5" s="10" t="s">
        <v>12</v>
      </c>
      <c r="K5" s="156">
        <v>3</v>
      </c>
      <c r="L5" s="156"/>
      <c r="M5" s="156"/>
      <c r="N5" s="156"/>
      <c r="O5" s="157"/>
      <c r="P5" s="6"/>
      <c r="Q5" s="7"/>
    </row>
    <row r="6" spans="1:19" ht="10.35" customHeight="1" thickTop="1">
      <c r="A6" s="139" t="s">
        <v>13</v>
      </c>
      <c r="B6" s="132"/>
      <c r="C6" s="140"/>
      <c r="D6" s="142" t="s">
        <v>14</v>
      </c>
      <c r="E6" s="132" t="s">
        <v>15</v>
      </c>
      <c r="F6" s="132" t="s">
        <v>16</v>
      </c>
      <c r="G6" s="132" t="s">
        <v>17</v>
      </c>
      <c r="H6" s="132" t="s">
        <v>18</v>
      </c>
      <c r="I6" s="132" t="s">
        <v>19</v>
      </c>
      <c r="J6" s="132" t="s">
        <v>20</v>
      </c>
      <c r="K6" s="133" t="s">
        <v>21</v>
      </c>
      <c r="L6" s="125"/>
      <c r="M6" s="133" t="s">
        <v>22</v>
      </c>
      <c r="N6" s="125"/>
      <c r="O6" s="134" t="s">
        <v>23</v>
      </c>
    </row>
    <row r="7" spans="1:19" ht="10.35" customHeight="1">
      <c r="A7" s="141"/>
      <c r="B7" s="140"/>
      <c r="C7" s="140"/>
      <c r="D7" s="143"/>
      <c r="E7" s="132"/>
      <c r="F7" s="145"/>
      <c r="G7" s="132"/>
      <c r="H7" s="132"/>
      <c r="I7" s="132"/>
      <c r="J7" s="132"/>
      <c r="K7" s="125"/>
      <c r="L7" s="125"/>
      <c r="M7" s="125"/>
      <c r="N7" s="125"/>
      <c r="O7" s="134"/>
    </row>
    <row r="8" spans="1:19" ht="10.35" customHeight="1">
      <c r="A8" s="135" t="s">
        <v>24</v>
      </c>
      <c r="B8" s="136" t="s">
        <v>25</v>
      </c>
      <c r="C8" s="137" t="s">
        <v>26</v>
      </c>
      <c r="D8" s="143"/>
      <c r="E8" s="132"/>
      <c r="F8" s="145"/>
      <c r="G8" s="132"/>
      <c r="H8" s="132"/>
      <c r="I8" s="132"/>
      <c r="J8" s="132"/>
      <c r="K8" s="124" t="s">
        <v>27</v>
      </c>
      <c r="L8" s="126" t="s">
        <v>28</v>
      </c>
      <c r="M8" s="124" t="s">
        <v>29</v>
      </c>
      <c r="N8" s="126" t="s">
        <v>30</v>
      </c>
      <c r="O8" s="134"/>
    </row>
    <row r="9" spans="1:19" ht="10.35" customHeight="1" thickBot="1">
      <c r="A9" s="135"/>
      <c r="B9" s="136"/>
      <c r="C9" s="138"/>
      <c r="D9" s="144"/>
      <c r="E9" s="132"/>
      <c r="F9" s="145"/>
      <c r="G9" s="132"/>
      <c r="H9" s="132"/>
      <c r="I9" s="132"/>
      <c r="J9" s="132"/>
      <c r="K9" s="125"/>
      <c r="L9" s="125"/>
      <c r="M9" s="125"/>
      <c r="N9" s="125"/>
      <c r="O9" s="134"/>
    </row>
    <row r="10" spans="1:19" ht="19.5" customHeight="1">
      <c r="A10" s="127" t="s">
        <v>31</v>
      </c>
      <c r="B10" s="129" t="s">
        <v>32</v>
      </c>
      <c r="C10" s="11">
        <v>1</v>
      </c>
      <c r="D10" s="12"/>
      <c r="E10" s="13" t="s">
        <v>33</v>
      </c>
      <c r="F10" s="13" t="s">
        <v>34</v>
      </c>
      <c r="G10" s="13" t="s">
        <v>35</v>
      </c>
      <c r="H10" s="13"/>
      <c r="I10" s="14" t="s">
        <v>36</v>
      </c>
      <c r="J10" s="15" t="s">
        <v>37</v>
      </c>
      <c r="K10" s="15">
        <v>2</v>
      </c>
      <c r="L10" s="16">
        <f t="shared" ref="L10:L73" si="0">K10*$K$5</f>
        <v>6</v>
      </c>
      <c r="M10" s="17"/>
      <c r="N10" s="17"/>
      <c r="O10" s="18"/>
      <c r="P10" s="19"/>
      <c r="Q10" s="19"/>
      <c r="R10" s="19"/>
      <c r="S10" s="19"/>
    </row>
    <row r="11" spans="1:19" ht="19.5" customHeight="1">
      <c r="A11" s="127"/>
      <c r="B11" s="129"/>
      <c r="C11" s="11">
        <v>2</v>
      </c>
      <c r="D11" s="20"/>
      <c r="E11" s="13" t="s">
        <v>33</v>
      </c>
      <c r="F11" s="13" t="s">
        <v>34</v>
      </c>
      <c r="G11" s="13" t="s">
        <v>38</v>
      </c>
      <c r="H11" s="13"/>
      <c r="I11" s="21" t="s">
        <v>39</v>
      </c>
      <c r="J11" s="15" t="s">
        <v>37</v>
      </c>
      <c r="K11" s="15">
        <v>0</v>
      </c>
      <c r="L11" s="16">
        <f t="shared" si="0"/>
        <v>0</v>
      </c>
      <c r="M11" s="17"/>
      <c r="N11" s="17"/>
      <c r="O11" s="18"/>
      <c r="P11" s="19"/>
      <c r="Q11" s="19"/>
      <c r="R11" s="19"/>
      <c r="S11" s="19"/>
    </row>
    <row r="12" spans="1:19" ht="19.5" customHeight="1">
      <c r="A12" s="127"/>
      <c r="B12" s="129"/>
      <c r="C12" s="11">
        <v>3</v>
      </c>
      <c r="D12" s="20"/>
      <c r="E12" s="13" t="s">
        <v>33</v>
      </c>
      <c r="F12" s="13" t="s">
        <v>34</v>
      </c>
      <c r="G12" s="13" t="s">
        <v>40</v>
      </c>
      <c r="H12" s="13"/>
      <c r="I12" s="21" t="s">
        <v>41</v>
      </c>
      <c r="J12" s="15" t="s">
        <v>37</v>
      </c>
      <c r="K12" s="15">
        <v>0</v>
      </c>
      <c r="L12" s="16">
        <f t="shared" si="0"/>
        <v>0</v>
      </c>
      <c r="M12" s="17"/>
      <c r="N12" s="17"/>
      <c r="O12" s="18"/>
      <c r="P12" s="19"/>
      <c r="Q12" s="19"/>
      <c r="R12" s="19"/>
      <c r="S12" s="19"/>
    </row>
    <row r="13" spans="1:19" ht="19.5" customHeight="1">
      <c r="A13" s="127"/>
      <c r="B13" s="129"/>
      <c r="C13" s="11">
        <v>4</v>
      </c>
      <c r="D13" s="20"/>
      <c r="E13" s="13" t="s">
        <v>33</v>
      </c>
      <c r="F13" s="13" t="s">
        <v>34</v>
      </c>
      <c r="G13" s="13" t="s">
        <v>42</v>
      </c>
      <c r="H13" s="13"/>
      <c r="I13" s="21" t="s">
        <v>43</v>
      </c>
      <c r="J13" s="15" t="s">
        <v>37</v>
      </c>
      <c r="K13" s="15">
        <v>0</v>
      </c>
      <c r="L13" s="16">
        <f t="shared" si="0"/>
        <v>0</v>
      </c>
      <c r="M13" s="17"/>
      <c r="N13" s="17"/>
      <c r="O13" s="18"/>
      <c r="P13" s="19"/>
      <c r="Q13" s="19"/>
      <c r="R13" s="19"/>
      <c r="S13" s="19"/>
    </row>
    <row r="14" spans="1:19" ht="19.5" customHeight="1">
      <c r="A14" s="127"/>
      <c r="B14" s="129"/>
      <c r="C14" s="11">
        <v>5</v>
      </c>
      <c r="D14" s="20"/>
      <c r="E14" s="13" t="s">
        <v>33</v>
      </c>
      <c r="F14" s="13" t="s">
        <v>34</v>
      </c>
      <c r="G14" s="13" t="s">
        <v>44</v>
      </c>
      <c r="H14" s="13"/>
      <c r="I14" s="22" t="s">
        <v>45</v>
      </c>
      <c r="J14" s="15" t="s">
        <v>37</v>
      </c>
      <c r="K14" s="15">
        <v>0</v>
      </c>
      <c r="L14" s="16">
        <f t="shared" si="0"/>
        <v>0</v>
      </c>
      <c r="M14" s="17"/>
      <c r="N14" s="17"/>
      <c r="O14" s="18"/>
      <c r="P14" s="19"/>
      <c r="Q14" s="19"/>
      <c r="R14" s="19"/>
      <c r="S14" s="19"/>
    </row>
    <row r="15" spans="1:19" ht="19.5" customHeight="1">
      <c r="A15" s="127"/>
      <c r="B15" s="129"/>
      <c r="C15" s="11">
        <v>6</v>
      </c>
      <c r="D15" s="20"/>
      <c r="E15" s="13" t="s">
        <v>33</v>
      </c>
      <c r="F15" s="13" t="s">
        <v>34</v>
      </c>
      <c r="G15" s="13" t="s">
        <v>46</v>
      </c>
      <c r="H15" s="13"/>
      <c r="I15" s="21" t="s">
        <v>47</v>
      </c>
      <c r="J15" s="15" t="s">
        <v>37</v>
      </c>
      <c r="K15" s="15">
        <v>0</v>
      </c>
      <c r="L15" s="16">
        <f t="shared" si="0"/>
        <v>0</v>
      </c>
      <c r="M15" s="17"/>
      <c r="N15" s="17"/>
      <c r="O15" s="18"/>
      <c r="P15" s="19"/>
      <c r="Q15" s="19"/>
      <c r="R15" s="19"/>
      <c r="S15" s="19"/>
    </row>
    <row r="16" spans="1:19" ht="19.5" customHeight="1">
      <c r="A16" s="127"/>
      <c r="B16" s="129"/>
      <c r="C16" s="11">
        <v>7</v>
      </c>
      <c r="D16" s="20"/>
      <c r="E16" s="13" t="s">
        <v>33</v>
      </c>
      <c r="F16" s="13" t="s">
        <v>48</v>
      </c>
      <c r="G16" s="13" t="s">
        <v>49</v>
      </c>
      <c r="H16" s="13"/>
      <c r="I16" s="23" t="s">
        <v>50</v>
      </c>
      <c r="J16" s="15" t="s">
        <v>37</v>
      </c>
      <c r="K16" s="15">
        <v>0</v>
      </c>
      <c r="L16" s="16">
        <f t="shared" si="0"/>
        <v>0</v>
      </c>
      <c r="M16" s="17"/>
      <c r="N16" s="17"/>
      <c r="O16" s="18"/>
      <c r="P16" s="19"/>
      <c r="Q16" s="19"/>
      <c r="R16" s="19"/>
      <c r="S16" s="19"/>
    </row>
    <row r="17" spans="1:19" ht="19.5" customHeight="1">
      <c r="A17" s="127"/>
      <c r="B17" s="129"/>
      <c r="C17" s="11">
        <v>8</v>
      </c>
      <c r="D17" s="20"/>
      <c r="E17" s="13" t="s">
        <v>33</v>
      </c>
      <c r="F17" s="13" t="s">
        <v>51</v>
      </c>
      <c r="G17" s="13" t="s">
        <v>52</v>
      </c>
      <c r="H17" s="13"/>
      <c r="I17" s="21" t="s">
        <v>53</v>
      </c>
      <c r="J17" s="15" t="s">
        <v>37</v>
      </c>
      <c r="K17" s="15">
        <v>0</v>
      </c>
      <c r="L17" s="16">
        <f t="shared" si="0"/>
        <v>0</v>
      </c>
      <c r="M17" s="17"/>
      <c r="N17" s="17"/>
      <c r="O17" s="18"/>
      <c r="P17" s="19"/>
      <c r="Q17" s="19"/>
      <c r="R17" s="19"/>
      <c r="S17" s="19"/>
    </row>
    <row r="18" spans="1:19" ht="19.5" customHeight="1">
      <c r="A18" s="127"/>
      <c r="B18" s="129"/>
      <c r="C18" s="11">
        <v>9</v>
      </c>
      <c r="D18" s="20"/>
      <c r="E18" s="13" t="s">
        <v>54</v>
      </c>
      <c r="F18" s="13" t="s">
        <v>55</v>
      </c>
      <c r="G18" s="13" t="s">
        <v>56</v>
      </c>
      <c r="H18" s="13"/>
      <c r="I18" s="21" t="s">
        <v>57</v>
      </c>
      <c r="J18" s="15" t="s">
        <v>58</v>
      </c>
      <c r="K18" s="15">
        <v>0</v>
      </c>
      <c r="L18" s="16">
        <f t="shared" si="0"/>
        <v>0</v>
      </c>
      <c r="M18" s="17"/>
      <c r="N18" s="17"/>
      <c r="O18" s="18"/>
      <c r="P18" s="19"/>
      <c r="Q18" s="19"/>
      <c r="R18" s="19"/>
      <c r="S18" s="19"/>
    </row>
    <row r="19" spans="1:19" ht="19.5" customHeight="1">
      <c r="A19" s="127"/>
      <c r="B19" s="129"/>
      <c r="C19" s="24">
        <v>10</v>
      </c>
      <c r="D19" s="20"/>
      <c r="E19" s="25" t="s">
        <v>59</v>
      </c>
      <c r="F19" s="25"/>
      <c r="G19" s="25" t="s">
        <v>60</v>
      </c>
      <c r="H19" s="26"/>
      <c r="I19" s="27" t="s">
        <v>61</v>
      </c>
      <c r="J19" s="28" t="s">
        <v>58</v>
      </c>
      <c r="K19" s="26">
        <v>2</v>
      </c>
      <c r="L19" s="17">
        <f t="shared" si="0"/>
        <v>6</v>
      </c>
      <c r="M19" s="17"/>
      <c r="N19" s="17"/>
      <c r="O19" s="18"/>
      <c r="P19" s="19"/>
      <c r="Q19" s="19"/>
      <c r="R19" s="19"/>
      <c r="S19" s="19"/>
    </row>
    <row r="20" spans="1:19" ht="19.5" customHeight="1">
      <c r="A20" s="127"/>
      <c r="B20" s="129"/>
      <c r="C20" s="29">
        <v>11</v>
      </c>
      <c r="D20" s="20"/>
      <c r="E20" s="30" t="s">
        <v>62</v>
      </c>
      <c r="F20" s="31" t="s">
        <v>63</v>
      </c>
      <c r="G20" s="32" t="s">
        <v>64</v>
      </c>
      <c r="H20" s="33"/>
      <c r="I20" s="34" t="s">
        <v>65</v>
      </c>
      <c r="J20" s="33" t="s">
        <v>66</v>
      </c>
      <c r="K20" s="33">
        <v>0</v>
      </c>
      <c r="L20" s="35">
        <f t="shared" si="0"/>
        <v>0</v>
      </c>
      <c r="M20" s="17"/>
      <c r="N20" s="17"/>
      <c r="O20" s="18"/>
      <c r="P20" s="19"/>
      <c r="Q20" s="19"/>
      <c r="R20" s="19"/>
      <c r="S20" s="19"/>
    </row>
    <row r="21" spans="1:19" ht="20.100000000000001" customHeight="1">
      <c r="A21" s="127"/>
      <c r="B21" s="129"/>
      <c r="C21" s="29">
        <v>12</v>
      </c>
      <c r="D21" s="20"/>
      <c r="E21" s="30" t="s">
        <v>62</v>
      </c>
      <c r="F21" s="31" t="s">
        <v>67</v>
      </c>
      <c r="G21" s="31" t="s">
        <v>68</v>
      </c>
      <c r="H21" s="36"/>
      <c r="I21" s="34" t="s">
        <v>69</v>
      </c>
      <c r="J21" s="33" t="s">
        <v>66</v>
      </c>
      <c r="K21" s="33">
        <v>0</v>
      </c>
      <c r="L21" s="35">
        <f t="shared" si="0"/>
        <v>0</v>
      </c>
      <c r="M21" s="17"/>
      <c r="N21" s="17"/>
      <c r="O21" s="18"/>
      <c r="P21" s="19"/>
      <c r="Q21" s="19"/>
      <c r="R21" s="19"/>
      <c r="S21" s="19"/>
    </row>
    <row r="22" spans="1:19" ht="20.100000000000001" customHeight="1">
      <c r="A22" s="127"/>
      <c r="B22" s="129"/>
      <c r="C22" s="29">
        <v>13</v>
      </c>
      <c r="D22" s="20"/>
      <c r="E22" s="30" t="s">
        <v>62</v>
      </c>
      <c r="F22" s="31" t="s">
        <v>63</v>
      </c>
      <c r="G22" s="32" t="s">
        <v>70</v>
      </c>
      <c r="H22" s="33"/>
      <c r="I22" s="34" t="s">
        <v>71</v>
      </c>
      <c r="J22" s="33" t="s">
        <v>66</v>
      </c>
      <c r="K22" s="33">
        <v>2</v>
      </c>
      <c r="L22" s="35">
        <f t="shared" si="0"/>
        <v>6</v>
      </c>
      <c r="M22" s="17"/>
      <c r="N22" s="17"/>
      <c r="O22" s="18"/>
      <c r="P22" s="19"/>
      <c r="Q22" s="19"/>
      <c r="R22" s="19"/>
      <c r="S22" s="19"/>
    </row>
    <row r="23" spans="1:19" ht="20.100000000000001" customHeight="1">
      <c r="A23" s="127"/>
      <c r="B23" s="129"/>
      <c r="C23" s="29">
        <v>14</v>
      </c>
      <c r="D23" s="20"/>
      <c r="E23" s="30" t="s">
        <v>62</v>
      </c>
      <c r="F23" s="31"/>
      <c r="G23" s="32" t="s">
        <v>72</v>
      </c>
      <c r="H23" s="33"/>
      <c r="I23" s="37" t="s">
        <v>73</v>
      </c>
      <c r="J23" s="33" t="s">
        <v>66</v>
      </c>
      <c r="K23" s="33">
        <v>3</v>
      </c>
      <c r="L23" s="35">
        <f t="shared" si="0"/>
        <v>9</v>
      </c>
      <c r="M23" s="17"/>
      <c r="N23" s="17"/>
      <c r="O23" s="18"/>
      <c r="P23" s="19"/>
      <c r="Q23" s="19"/>
      <c r="R23" s="19"/>
      <c r="S23" s="19"/>
    </row>
    <row r="24" spans="1:19" ht="20.100000000000001" customHeight="1">
      <c r="A24" s="127"/>
      <c r="B24" s="129"/>
      <c r="C24" s="38">
        <v>15</v>
      </c>
      <c r="D24" s="20"/>
      <c r="E24" s="39" t="s">
        <v>74</v>
      </c>
      <c r="F24" s="40" t="s">
        <v>75</v>
      </c>
      <c r="G24" s="39" t="s">
        <v>76</v>
      </c>
      <c r="H24" s="41"/>
      <c r="I24" s="42" t="s">
        <v>77</v>
      </c>
      <c r="J24" s="43" t="s">
        <v>78</v>
      </c>
      <c r="K24" s="43">
        <v>0</v>
      </c>
      <c r="L24" s="44">
        <f t="shared" si="0"/>
        <v>0</v>
      </c>
      <c r="M24" s="17"/>
      <c r="N24" s="17"/>
      <c r="O24" s="18"/>
      <c r="P24" s="19"/>
      <c r="Q24" s="19"/>
      <c r="R24" s="19"/>
      <c r="S24" s="19"/>
    </row>
    <row r="25" spans="1:19" ht="20.100000000000001" customHeight="1">
      <c r="A25" s="127"/>
      <c r="B25" s="129"/>
      <c r="C25" s="38">
        <v>16</v>
      </c>
      <c r="D25" s="20"/>
      <c r="E25" s="39" t="s">
        <v>74</v>
      </c>
      <c r="F25" s="40"/>
      <c r="G25" s="39" t="s">
        <v>79</v>
      </c>
      <c r="H25" s="41"/>
      <c r="I25" s="45" t="s">
        <v>80</v>
      </c>
      <c r="J25" s="43" t="s">
        <v>78</v>
      </c>
      <c r="K25" s="43">
        <v>0</v>
      </c>
      <c r="L25" s="44">
        <f t="shared" si="0"/>
        <v>0</v>
      </c>
      <c r="M25" s="17"/>
      <c r="N25" s="17"/>
      <c r="O25" s="18"/>
      <c r="P25" s="19"/>
      <c r="Q25" s="19"/>
      <c r="R25" s="19"/>
      <c r="S25" s="19"/>
    </row>
    <row r="26" spans="1:19" ht="20.100000000000001" customHeight="1">
      <c r="A26" s="127"/>
      <c r="B26" s="129"/>
      <c r="C26" s="38">
        <v>17</v>
      </c>
      <c r="D26" s="20"/>
      <c r="E26" s="39" t="s">
        <v>74</v>
      </c>
      <c r="F26" s="40" t="s">
        <v>81</v>
      </c>
      <c r="G26" s="39" t="s">
        <v>82</v>
      </c>
      <c r="H26" s="41"/>
      <c r="I26" s="42" t="s">
        <v>83</v>
      </c>
      <c r="J26" s="43" t="s">
        <v>78</v>
      </c>
      <c r="K26" s="43">
        <v>4</v>
      </c>
      <c r="L26" s="44">
        <f t="shared" si="0"/>
        <v>12</v>
      </c>
      <c r="M26" s="17"/>
      <c r="N26" s="17"/>
      <c r="O26" s="18"/>
      <c r="P26" s="19"/>
      <c r="Q26" s="19"/>
      <c r="R26" s="19"/>
      <c r="S26" s="19"/>
    </row>
    <row r="27" spans="1:19" ht="20.100000000000001" customHeight="1">
      <c r="A27" s="127"/>
      <c r="B27" s="129"/>
      <c r="C27" s="38">
        <v>18</v>
      </c>
      <c r="D27" s="20"/>
      <c r="E27" s="39" t="s">
        <v>84</v>
      </c>
      <c r="F27" s="40" t="s">
        <v>85</v>
      </c>
      <c r="G27" s="39" t="s">
        <v>86</v>
      </c>
      <c r="H27" s="41"/>
      <c r="I27" s="42" t="s">
        <v>87</v>
      </c>
      <c r="J27" s="43" t="s">
        <v>78</v>
      </c>
      <c r="K27" s="43">
        <v>2</v>
      </c>
      <c r="L27" s="44">
        <f t="shared" si="0"/>
        <v>6</v>
      </c>
      <c r="M27" s="17"/>
      <c r="N27" s="17"/>
      <c r="O27" s="18"/>
      <c r="P27" s="19"/>
      <c r="Q27" s="19"/>
      <c r="R27" s="19"/>
      <c r="S27" s="19"/>
    </row>
    <row r="28" spans="1:19" ht="20.100000000000001" customHeight="1">
      <c r="A28" s="127"/>
      <c r="B28" s="129"/>
      <c r="C28" s="38">
        <v>19</v>
      </c>
      <c r="D28" s="20"/>
      <c r="E28" s="39" t="s">
        <v>84</v>
      </c>
      <c r="F28" s="40"/>
      <c r="G28" s="46" t="s">
        <v>88</v>
      </c>
      <c r="H28" s="47"/>
      <c r="I28" s="45" t="s">
        <v>89</v>
      </c>
      <c r="J28" s="43" t="s">
        <v>78</v>
      </c>
      <c r="K28" s="43">
        <v>0</v>
      </c>
      <c r="L28" s="44">
        <f t="shared" si="0"/>
        <v>0</v>
      </c>
      <c r="M28" s="17"/>
      <c r="N28" s="17"/>
      <c r="O28" s="18"/>
      <c r="P28" s="19"/>
      <c r="Q28" s="19"/>
      <c r="R28" s="19"/>
      <c r="S28" s="19"/>
    </row>
    <row r="29" spans="1:19" ht="20.100000000000001" customHeight="1">
      <c r="A29" s="127"/>
      <c r="B29" s="129"/>
      <c r="C29" s="38">
        <v>20</v>
      </c>
      <c r="D29" s="20"/>
      <c r="E29" s="39" t="s">
        <v>84</v>
      </c>
      <c r="F29" s="40" t="s">
        <v>90</v>
      </c>
      <c r="G29" s="39" t="s">
        <v>91</v>
      </c>
      <c r="H29" s="41"/>
      <c r="I29" s="42" t="s">
        <v>92</v>
      </c>
      <c r="J29" s="43" t="s">
        <v>78</v>
      </c>
      <c r="K29" s="43">
        <v>0</v>
      </c>
      <c r="L29" s="44">
        <f t="shared" si="0"/>
        <v>0</v>
      </c>
      <c r="M29" s="17"/>
      <c r="N29" s="17"/>
      <c r="O29" s="18"/>
      <c r="P29" s="19"/>
      <c r="Q29" s="19"/>
      <c r="R29" s="19"/>
      <c r="S29" s="19"/>
    </row>
    <row r="30" spans="1:19" ht="20.100000000000001" customHeight="1">
      <c r="A30" s="127"/>
      <c r="B30" s="129"/>
      <c r="C30" s="38">
        <v>21</v>
      </c>
      <c r="D30" s="20"/>
      <c r="E30" s="39" t="s">
        <v>84</v>
      </c>
      <c r="F30" s="40"/>
      <c r="G30" s="46" t="s">
        <v>93</v>
      </c>
      <c r="H30" s="47"/>
      <c r="I30" s="45" t="s">
        <v>94</v>
      </c>
      <c r="J30" s="43" t="s">
        <v>78</v>
      </c>
      <c r="K30" s="43">
        <v>0</v>
      </c>
      <c r="L30" s="44">
        <f t="shared" si="0"/>
        <v>0</v>
      </c>
      <c r="M30" s="17"/>
      <c r="N30" s="17"/>
      <c r="O30" s="18"/>
      <c r="P30" s="19"/>
      <c r="Q30" s="19"/>
      <c r="R30" s="19"/>
      <c r="S30" s="19"/>
    </row>
    <row r="31" spans="1:19" ht="20.100000000000001" customHeight="1">
      <c r="A31" s="127"/>
      <c r="B31" s="129"/>
      <c r="C31" s="38">
        <v>22</v>
      </c>
      <c r="D31" s="20"/>
      <c r="E31" s="39" t="s">
        <v>95</v>
      </c>
      <c r="F31" s="40" t="s">
        <v>96</v>
      </c>
      <c r="G31" s="39" t="s">
        <v>97</v>
      </c>
      <c r="H31" s="41"/>
      <c r="I31" s="42" t="s">
        <v>98</v>
      </c>
      <c r="J31" s="43" t="s">
        <v>78</v>
      </c>
      <c r="K31" s="43">
        <v>2</v>
      </c>
      <c r="L31" s="44">
        <f t="shared" si="0"/>
        <v>6</v>
      </c>
      <c r="M31" s="17"/>
      <c r="N31" s="17"/>
      <c r="O31" s="18"/>
      <c r="P31" s="19"/>
      <c r="Q31" s="19"/>
      <c r="R31" s="19"/>
      <c r="S31" s="19"/>
    </row>
    <row r="32" spans="1:19" ht="20.100000000000001" customHeight="1">
      <c r="A32" s="127"/>
      <c r="B32" s="129"/>
      <c r="C32" s="38">
        <v>23</v>
      </c>
      <c r="D32" s="20"/>
      <c r="E32" s="39" t="s">
        <v>95</v>
      </c>
      <c r="F32" s="40" t="s">
        <v>90</v>
      </c>
      <c r="G32" s="39" t="s">
        <v>99</v>
      </c>
      <c r="H32" s="41"/>
      <c r="I32" s="42" t="s">
        <v>100</v>
      </c>
      <c r="J32" s="43" t="s">
        <v>78</v>
      </c>
      <c r="K32" s="43">
        <v>2</v>
      </c>
      <c r="L32" s="44">
        <f t="shared" si="0"/>
        <v>6</v>
      </c>
      <c r="M32" s="17"/>
      <c r="N32" s="17"/>
      <c r="O32" s="18"/>
      <c r="P32" s="19"/>
      <c r="Q32" s="19"/>
      <c r="R32" s="19"/>
      <c r="S32" s="19"/>
    </row>
    <row r="33" spans="1:19" ht="20.100000000000001" customHeight="1">
      <c r="A33" s="127"/>
      <c r="B33" s="129"/>
      <c r="C33" s="38">
        <v>24</v>
      </c>
      <c r="D33" s="20"/>
      <c r="E33" s="39" t="s">
        <v>95</v>
      </c>
      <c r="F33" s="40" t="s">
        <v>101</v>
      </c>
      <c r="G33" s="39" t="s">
        <v>102</v>
      </c>
      <c r="H33" s="41"/>
      <c r="I33" s="42" t="s">
        <v>103</v>
      </c>
      <c r="J33" s="43" t="s">
        <v>78</v>
      </c>
      <c r="K33" s="43">
        <v>0</v>
      </c>
      <c r="L33" s="44">
        <f t="shared" si="0"/>
        <v>0</v>
      </c>
      <c r="M33" s="17"/>
      <c r="N33" s="17"/>
      <c r="O33" s="18"/>
      <c r="P33" s="19"/>
      <c r="Q33" s="19"/>
      <c r="R33" s="19"/>
      <c r="S33" s="19"/>
    </row>
    <row r="34" spans="1:19" ht="20.100000000000001" customHeight="1">
      <c r="A34" s="127"/>
      <c r="B34" s="129"/>
      <c r="C34" s="38">
        <v>25</v>
      </c>
      <c r="D34" s="20"/>
      <c r="E34" s="39" t="s">
        <v>95</v>
      </c>
      <c r="F34" s="40" t="s">
        <v>101</v>
      </c>
      <c r="G34" s="39" t="s">
        <v>104</v>
      </c>
      <c r="H34" s="41"/>
      <c r="I34" s="42" t="s">
        <v>105</v>
      </c>
      <c r="J34" s="43" t="s">
        <v>78</v>
      </c>
      <c r="K34" s="43">
        <v>1</v>
      </c>
      <c r="L34" s="44">
        <f t="shared" si="0"/>
        <v>3</v>
      </c>
      <c r="M34" s="17"/>
      <c r="N34" s="17"/>
      <c r="O34" s="18"/>
      <c r="P34" s="19"/>
      <c r="Q34" s="19"/>
      <c r="R34" s="19"/>
      <c r="S34" s="19"/>
    </row>
    <row r="35" spans="1:19" ht="20.100000000000001" customHeight="1">
      <c r="A35" s="127"/>
      <c r="B35" s="129"/>
      <c r="C35" s="38">
        <v>26</v>
      </c>
      <c r="D35" s="20"/>
      <c r="E35" s="39" t="s">
        <v>106</v>
      </c>
      <c r="F35" s="40" t="s">
        <v>107</v>
      </c>
      <c r="G35" s="39" t="s">
        <v>108</v>
      </c>
      <c r="H35" s="41"/>
      <c r="I35" s="41" t="s">
        <v>109</v>
      </c>
      <c r="J35" s="43" t="s">
        <v>110</v>
      </c>
      <c r="K35" s="43">
        <v>1</v>
      </c>
      <c r="L35" s="44">
        <f t="shared" si="0"/>
        <v>3</v>
      </c>
      <c r="M35" s="17"/>
      <c r="N35" s="17"/>
      <c r="O35" s="18"/>
      <c r="P35" s="19"/>
      <c r="Q35" s="19"/>
      <c r="R35" s="19"/>
      <c r="S35" s="19"/>
    </row>
    <row r="36" spans="1:19" ht="20.100000000000001" customHeight="1">
      <c r="A36" s="127"/>
      <c r="B36" s="129"/>
      <c r="C36" s="38">
        <v>27</v>
      </c>
      <c r="D36" s="20"/>
      <c r="E36" s="48" t="s">
        <v>111</v>
      </c>
      <c r="F36" s="49" t="s">
        <v>112</v>
      </c>
      <c r="G36" s="50" t="s">
        <v>113</v>
      </c>
      <c r="H36" s="51"/>
      <c r="I36" s="21" t="s">
        <v>114</v>
      </c>
      <c r="J36" s="15" t="s">
        <v>78</v>
      </c>
      <c r="K36" s="15">
        <v>2</v>
      </c>
      <c r="L36" s="16">
        <f t="shared" si="0"/>
        <v>6</v>
      </c>
      <c r="M36" s="17"/>
      <c r="N36" s="17"/>
      <c r="O36" s="18"/>
      <c r="P36" s="19"/>
      <c r="Q36" s="19"/>
      <c r="R36" s="19"/>
      <c r="S36" s="19"/>
    </row>
    <row r="37" spans="1:19" ht="20.100000000000001" customHeight="1">
      <c r="A37" s="127"/>
      <c r="B37" s="129"/>
      <c r="C37" s="38">
        <v>28</v>
      </c>
      <c r="D37" s="20"/>
      <c r="E37" s="52" t="s">
        <v>111</v>
      </c>
      <c r="F37" s="49" t="s">
        <v>115</v>
      </c>
      <c r="G37" s="52" t="s">
        <v>116</v>
      </c>
      <c r="H37" s="14"/>
      <c r="I37" s="21" t="s">
        <v>117</v>
      </c>
      <c r="J37" s="15" t="s">
        <v>110</v>
      </c>
      <c r="K37" s="15">
        <v>0</v>
      </c>
      <c r="L37" s="16">
        <f t="shared" si="0"/>
        <v>0</v>
      </c>
      <c r="M37" s="17"/>
      <c r="N37" s="17"/>
      <c r="O37" s="18"/>
      <c r="P37" s="19"/>
      <c r="Q37" s="19"/>
      <c r="R37" s="19"/>
      <c r="S37" s="19"/>
    </row>
    <row r="38" spans="1:19" ht="20.100000000000001" customHeight="1">
      <c r="A38" s="127"/>
      <c r="B38" s="129"/>
      <c r="C38" s="38">
        <v>29</v>
      </c>
      <c r="D38" s="20"/>
      <c r="E38" s="52" t="s">
        <v>111</v>
      </c>
      <c r="F38" s="49" t="s">
        <v>118</v>
      </c>
      <c r="G38" s="52" t="s">
        <v>119</v>
      </c>
      <c r="H38" s="14"/>
      <c r="I38" s="21" t="s">
        <v>120</v>
      </c>
      <c r="J38" s="15" t="s">
        <v>110</v>
      </c>
      <c r="K38" s="15">
        <v>0</v>
      </c>
      <c r="L38" s="16">
        <f t="shared" si="0"/>
        <v>0</v>
      </c>
      <c r="M38" s="17"/>
      <c r="N38" s="17"/>
      <c r="O38" s="18"/>
      <c r="P38" s="19"/>
      <c r="Q38" s="19"/>
      <c r="R38" s="19"/>
      <c r="S38" s="19"/>
    </row>
    <row r="39" spans="1:19" ht="20.100000000000001" customHeight="1">
      <c r="A39" s="127"/>
      <c r="B39" s="129"/>
      <c r="C39" s="38">
        <v>30</v>
      </c>
      <c r="D39" s="20"/>
      <c r="E39" s="52" t="s">
        <v>111</v>
      </c>
      <c r="F39" s="49" t="s">
        <v>115</v>
      </c>
      <c r="G39" s="52" t="s">
        <v>121</v>
      </c>
      <c r="H39" s="14"/>
      <c r="I39" s="21" t="s">
        <v>122</v>
      </c>
      <c r="J39" s="15" t="s">
        <v>110</v>
      </c>
      <c r="K39" s="15">
        <v>1</v>
      </c>
      <c r="L39" s="16">
        <f t="shared" si="0"/>
        <v>3</v>
      </c>
      <c r="M39" s="17"/>
      <c r="N39" s="17"/>
      <c r="O39" s="18"/>
      <c r="P39" s="19"/>
      <c r="Q39" s="19"/>
      <c r="R39" s="19"/>
      <c r="S39" s="19"/>
    </row>
    <row r="40" spans="1:19" ht="20.100000000000001" customHeight="1">
      <c r="A40" s="127"/>
      <c r="B40" s="129"/>
      <c r="C40" s="38">
        <v>31</v>
      </c>
      <c r="D40" s="20"/>
      <c r="E40" s="30" t="s">
        <v>123</v>
      </c>
      <c r="F40" s="30" t="s">
        <v>124</v>
      </c>
      <c r="G40" s="53" t="s">
        <v>125</v>
      </c>
      <c r="H40" s="54"/>
      <c r="I40" s="34" t="s">
        <v>126</v>
      </c>
      <c r="J40" s="55" t="s">
        <v>127</v>
      </c>
      <c r="K40" s="33">
        <v>0</v>
      </c>
      <c r="L40" s="35">
        <f t="shared" si="0"/>
        <v>0</v>
      </c>
      <c r="M40" s="17"/>
      <c r="N40" s="17"/>
      <c r="O40" s="18"/>
      <c r="P40" s="19"/>
      <c r="Q40" s="19"/>
      <c r="R40" s="19"/>
      <c r="S40" s="19"/>
    </row>
    <row r="41" spans="1:19" ht="20.100000000000001" customHeight="1">
      <c r="A41" s="127"/>
      <c r="B41" s="129"/>
      <c r="C41" s="38">
        <v>32</v>
      </c>
      <c r="D41" s="20"/>
      <c r="E41" s="30" t="s">
        <v>123</v>
      </c>
      <c r="F41" s="30" t="s">
        <v>128</v>
      </c>
      <c r="G41" s="53" t="s">
        <v>129</v>
      </c>
      <c r="H41" s="54"/>
      <c r="I41" s="34" t="s">
        <v>130</v>
      </c>
      <c r="J41" s="55" t="s">
        <v>127</v>
      </c>
      <c r="K41" s="33">
        <v>0</v>
      </c>
      <c r="L41" s="35">
        <f t="shared" si="0"/>
        <v>0</v>
      </c>
      <c r="M41" s="17"/>
      <c r="N41" s="17"/>
      <c r="O41" s="18"/>
      <c r="P41" s="19"/>
      <c r="Q41" s="19"/>
      <c r="R41" s="19"/>
      <c r="S41" s="19"/>
    </row>
    <row r="42" spans="1:19" ht="20.100000000000001" customHeight="1">
      <c r="A42" s="127"/>
      <c r="B42" s="129"/>
      <c r="C42" s="38">
        <v>33</v>
      </c>
      <c r="D42" s="20"/>
      <c r="E42" s="30" t="s">
        <v>123</v>
      </c>
      <c r="F42" s="56"/>
      <c r="G42" s="57" t="s">
        <v>131</v>
      </c>
      <c r="H42" s="58"/>
      <c r="I42" s="34" t="s">
        <v>132</v>
      </c>
      <c r="J42" s="55" t="s">
        <v>127</v>
      </c>
      <c r="K42" s="33">
        <v>1</v>
      </c>
      <c r="L42" s="35">
        <f t="shared" si="0"/>
        <v>3</v>
      </c>
      <c r="M42" s="17"/>
      <c r="N42" s="17"/>
      <c r="O42" s="18"/>
      <c r="P42" s="19"/>
      <c r="Q42" s="19"/>
      <c r="R42" s="19"/>
      <c r="S42" s="19"/>
    </row>
    <row r="43" spans="1:19" ht="20.100000000000001" customHeight="1">
      <c r="A43" s="127"/>
      <c r="B43" s="129"/>
      <c r="C43" s="38">
        <v>34</v>
      </c>
      <c r="D43" s="20"/>
      <c r="E43" s="30" t="s">
        <v>123</v>
      </c>
      <c r="F43" s="56"/>
      <c r="G43" s="57" t="s">
        <v>133</v>
      </c>
      <c r="H43" s="58"/>
      <c r="I43" s="34" t="s">
        <v>134</v>
      </c>
      <c r="J43" s="55" t="s">
        <v>127</v>
      </c>
      <c r="K43" s="33">
        <v>2</v>
      </c>
      <c r="L43" s="35">
        <f t="shared" si="0"/>
        <v>6</v>
      </c>
      <c r="M43" s="17"/>
      <c r="N43" s="17"/>
      <c r="O43" s="18"/>
      <c r="P43" s="19"/>
      <c r="Q43" s="19"/>
      <c r="R43" s="19"/>
      <c r="S43" s="19"/>
    </row>
    <row r="44" spans="1:19" ht="20.100000000000001" customHeight="1">
      <c r="A44" s="127"/>
      <c r="B44" s="129"/>
      <c r="C44" s="38">
        <v>35</v>
      </c>
      <c r="D44" s="20"/>
      <c r="E44" s="52" t="s">
        <v>135</v>
      </c>
      <c r="F44" s="52" t="s">
        <v>136</v>
      </c>
      <c r="G44" s="52" t="s">
        <v>137</v>
      </c>
      <c r="H44" s="15"/>
      <c r="I44" s="21" t="s">
        <v>138</v>
      </c>
      <c r="J44" s="59" t="s">
        <v>139</v>
      </c>
      <c r="K44" s="15">
        <v>1</v>
      </c>
      <c r="L44" s="16">
        <f t="shared" si="0"/>
        <v>3</v>
      </c>
      <c r="M44" s="17"/>
      <c r="N44" s="17"/>
      <c r="O44" s="18"/>
      <c r="P44" s="19"/>
      <c r="Q44" s="19"/>
      <c r="R44" s="19"/>
      <c r="S44" s="19"/>
    </row>
    <row r="45" spans="1:19" ht="20.100000000000001" customHeight="1">
      <c r="A45" s="127"/>
      <c r="B45" s="129"/>
      <c r="C45" s="38">
        <v>36</v>
      </c>
      <c r="D45" s="20"/>
      <c r="E45" s="52" t="s">
        <v>135</v>
      </c>
      <c r="F45" s="52" t="s">
        <v>140</v>
      </c>
      <c r="G45" s="52" t="s">
        <v>141</v>
      </c>
      <c r="H45" s="15"/>
      <c r="I45" s="22" t="s">
        <v>142</v>
      </c>
      <c r="J45" s="59" t="s">
        <v>143</v>
      </c>
      <c r="K45" s="15">
        <v>2</v>
      </c>
      <c r="L45" s="16">
        <f t="shared" si="0"/>
        <v>6</v>
      </c>
      <c r="M45" s="17"/>
      <c r="N45" s="17"/>
      <c r="O45" s="18"/>
      <c r="P45" s="19"/>
      <c r="Q45" s="19"/>
      <c r="R45" s="19"/>
      <c r="S45" s="19"/>
    </row>
    <row r="46" spans="1:19" ht="20.100000000000001" customHeight="1">
      <c r="A46" s="127"/>
      <c r="B46" s="129"/>
      <c r="C46" s="38">
        <v>37</v>
      </c>
      <c r="D46" s="20"/>
      <c r="E46" s="52" t="s">
        <v>135</v>
      </c>
      <c r="F46" s="52" t="s">
        <v>140</v>
      </c>
      <c r="G46" s="52" t="s">
        <v>144</v>
      </c>
      <c r="H46" s="15"/>
      <c r="I46" s="22" t="s">
        <v>145</v>
      </c>
      <c r="J46" s="15" t="s">
        <v>146</v>
      </c>
      <c r="K46" s="15">
        <v>0</v>
      </c>
      <c r="L46" s="16">
        <f t="shared" si="0"/>
        <v>0</v>
      </c>
      <c r="M46" s="17"/>
      <c r="N46" s="17"/>
      <c r="O46" s="18"/>
      <c r="P46" s="19"/>
      <c r="Q46" s="19"/>
      <c r="R46" s="19"/>
      <c r="S46" s="19"/>
    </row>
    <row r="47" spans="1:19" ht="20.100000000000001" customHeight="1">
      <c r="A47" s="127"/>
      <c r="B47" s="129"/>
      <c r="C47" s="38">
        <v>38</v>
      </c>
      <c r="D47" s="20"/>
      <c r="E47" s="25" t="s">
        <v>147</v>
      </c>
      <c r="F47" s="25"/>
      <c r="G47" s="60" t="s">
        <v>148</v>
      </c>
      <c r="H47" s="28"/>
      <c r="I47" s="61" t="s">
        <v>149</v>
      </c>
      <c r="J47" s="28" t="s">
        <v>150</v>
      </c>
      <c r="K47" s="26">
        <v>1</v>
      </c>
      <c r="L47" s="17">
        <f t="shared" si="0"/>
        <v>3</v>
      </c>
      <c r="M47" s="17"/>
      <c r="N47" s="17"/>
      <c r="O47" s="18"/>
      <c r="P47" s="19"/>
      <c r="Q47" s="19"/>
      <c r="R47" s="19"/>
      <c r="S47" s="19"/>
    </row>
    <row r="48" spans="1:19" ht="20.100000000000001" customHeight="1">
      <c r="A48" s="127"/>
      <c r="B48" s="129"/>
      <c r="C48" s="38">
        <v>39</v>
      </c>
      <c r="D48" s="20"/>
      <c r="E48" s="25" t="s">
        <v>147</v>
      </c>
      <c r="F48" s="25"/>
      <c r="G48" s="60" t="s">
        <v>151</v>
      </c>
      <c r="H48" s="28"/>
      <c r="I48" s="62" t="s">
        <v>152</v>
      </c>
      <c r="J48" s="28" t="s">
        <v>150</v>
      </c>
      <c r="K48" s="26">
        <v>1</v>
      </c>
      <c r="L48" s="17">
        <f t="shared" si="0"/>
        <v>3</v>
      </c>
      <c r="M48" s="17"/>
      <c r="N48" s="17"/>
      <c r="O48" s="18"/>
      <c r="P48" s="19"/>
      <c r="Q48" s="19"/>
      <c r="R48" s="19"/>
      <c r="S48" s="19"/>
    </row>
    <row r="49" spans="1:19" ht="20.100000000000001" customHeight="1">
      <c r="A49" s="127"/>
      <c r="B49" s="129"/>
      <c r="C49" s="38">
        <v>40</v>
      </c>
      <c r="D49" s="20"/>
      <c r="E49" s="63" t="s">
        <v>153</v>
      </c>
      <c r="F49" s="63"/>
      <c r="G49" s="63" t="s">
        <v>154</v>
      </c>
      <c r="H49" s="64"/>
      <c r="I49" s="61" t="s">
        <v>155</v>
      </c>
      <c r="J49" s="28" t="s">
        <v>156</v>
      </c>
      <c r="K49" s="26">
        <v>1</v>
      </c>
      <c r="L49" s="17">
        <f t="shared" si="0"/>
        <v>3</v>
      </c>
      <c r="M49" s="17"/>
      <c r="N49" s="17"/>
      <c r="O49" s="18"/>
      <c r="P49" s="19"/>
      <c r="Q49" s="19"/>
      <c r="R49" s="19"/>
      <c r="S49" s="19"/>
    </row>
    <row r="50" spans="1:19" ht="20.100000000000001" customHeight="1">
      <c r="A50" s="127"/>
      <c r="B50" s="129"/>
      <c r="C50" s="38">
        <v>41</v>
      </c>
      <c r="D50" s="65"/>
      <c r="E50" s="66" t="s">
        <v>157</v>
      </c>
      <c r="F50" s="66"/>
      <c r="G50" s="64" t="s">
        <v>158</v>
      </c>
      <c r="H50" s="26"/>
      <c r="I50" s="61" t="s">
        <v>159</v>
      </c>
      <c r="J50" s="28" t="s">
        <v>156</v>
      </c>
      <c r="K50" s="26">
        <v>1</v>
      </c>
      <c r="L50" s="17">
        <f t="shared" si="0"/>
        <v>3</v>
      </c>
      <c r="M50" s="17"/>
      <c r="N50" s="17"/>
      <c r="O50" s="18"/>
      <c r="P50" s="19"/>
      <c r="Q50" s="19"/>
      <c r="R50" s="19"/>
      <c r="S50" s="19"/>
    </row>
    <row r="51" spans="1:19" ht="20.100000000000001" customHeight="1">
      <c r="A51" s="127"/>
      <c r="B51" s="129"/>
      <c r="C51" s="38">
        <v>42</v>
      </c>
      <c r="D51" s="20"/>
      <c r="E51" s="66" t="s">
        <v>157</v>
      </c>
      <c r="F51" s="66"/>
      <c r="G51" s="64" t="s">
        <v>160</v>
      </c>
      <c r="H51" s="26"/>
      <c r="I51" s="61" t="s">
        <v>161</v>
      </c>
      <c r="J51" s="28" t="s">
        <v>156</v>
      </c>
      <c r="K51" s="26">
        <v>1</v>
      </c>
      <c r="L51" s="17">
        <f t="shared" si="0"/>
        <v>3</v>
      </c>
      <c r="M51" s="17"/>
      <c r="N51" s="17"/>
      <c r="O51" s="18"/>
      <c r="P51" s="19"/>
      <c r="Q51" s="19"/>
      <c r="R51" s="19"/>
      <c r="S51" s="19"/>
    </row>
    <row r="52" spans="1:19" ht="20.100000000000001" customHeight="1">
      <c r="A52" s="127"/>
      <c r="B52" s="129"/>
      <c r="C52" s="38">
        <v>43</v>
      </c>
      <c r="D52" s="20"/>
      <c r="E52" s="66" t="s">
        <v>162</v>
      </c>
      <c r="F52" s="66"/>
      <c r="G52" s="64" t="s">
        <v>163</v>
      </c>
      <c r="H52" s="26"/>
      <c r="I52" s="61" t="s">
        <v>164</v>
      </c>
      <c r="J52" s="28" t="s">
        <v>156</v>
      </c>
      <c r="K52" s="26">
        <v>2</v>
      </c>
      <c r="L52" s="17">
        <f t="shared" si="0"/>
        <v>6</v>
      </c>
      <c r="M52" s="17"/>
      <c r="N52" s="17"/>
      <c r="O52" s="18"/>
      <c r="P52" s="19"/>
      <c r="Q52" s="19"/>
      <c r="R52" s="19"/>
      <c r="S52" s="19"/>
    </row>
    <row r="53" spans="1:19" ht="20.100000000000001" customHeight="1">
      <c r="A53" s="127"/>
      <c r="B53" s="129"/>
      <c r="C53" s="38">
        <v>44</v>
      </c>
      <c r="D53" s="20"/>
      <c r="E53" s="67" t="s">
        <v>165</v>
      </c>
      <c r="F53" s="68"/>
      <c r="G53" s="67" t="s">
        <v>166</v>
      </c>
      <c r="H53" s="69"/>
      <c r="I53" s="62" t="s">
        <v>167</v>
      </c>
      <c r="J53" s="62" t="s">
        <v>168</v>
      </c>
      <c r="K53" s="26">
        <v>13</v>
      </c>
      <c r="L53" s="17">
        <f t="shared" si="0"/>
        <v>39</v>
      </c>
      <c r="M53" s="17"/>
      <c r="N53" s="17"/>
      <c r="O53" s="18"/>
      <c r="P53" s="19"/>
      <c r="Q53" s="19"/>
      <c r="R53" s="19"/>
      <c r="S53" s="19"/>
    </row>
    <row r="54" spans="1:19" ht="20.100000000000001" customHeight="1">
      <c r="A54" s="127"/>
      <c r="B54" s="129"/>
      <c r="C54" s="38">
        <v>45</v>
      </c>
      <c r="D54" s="20"/>
      <c r="E54" s="70" t="s">
        <v>165</v>
      </c>
      <c r="F54" s="70"/>
      <c r="G54" s="70" t="s">
        <v>169</v>
      </c>
      <c r="H54" s="69"/>
      <c r="I54" s="62" t="s">
        <v>170</v>
      </c>
      <c r="J54" s="62" t="s">
        <v>168</v>
      </c>
      <c r="K54" s="26">
        <v>0</v>
      </c>
      <c r="L54" s="17">
        <f t="shared" si="0"/>
        <v>0</v>
      </c>
      <c r="M54" s="17"/>
      <c r="N54" s="17"/>
      <c r="O54" s="18"/>
      <c r="P54" s="19"/>
      <c r="Q54" s="19"/>
      <c r="R54" s="19"/>
      <c r="S54" s="19"/>
    </row>
    <row r="55" spans="1:19" ht="20.100000000000001" customHeight="1">
      <c r="A55" s="127"/>
      <c r="B55" s="129"/>
      <c r="C55" s="38">
        <v>46</v>
      </c>
      <c r="D55" s="20"/>
      <c r="E55" s="67" t="s">
        <v>165</v>
      </c>
      <c r="F55" s="67"/>
      <c r="G55" s="67" t="s">
        <v>171</v>
      </c>
      <c r="H55" s="69"/>
      <c r="I55" s="62" t="s">
        <v>172</v>
      </c>
      <c r="J55" s="62" t="s">
        <v>168</v>
      </c>
      <c r="K55" s="26">
        <v>3</v>
      </c>
      <c r="L55" s="17">
        <f t="shared" si="0"/>
        <v>9</v>
      </c>
      <c r="M55" s="17"/>
      <c r="N55" s="17"/>
      <c r="O55" s="18"/>
      <c r="P55" s="19"/>
      <c r="Q55" s="19"/>
      <c r="R55" s="19"/>
      <c r="S55" s="19"/>
    </row>
    <row r="56" spans="1:19" ht="20.100000000000001" customHeight="1">
      <c r="A56" s="127"/>
      <c r="B56" s="129"/>
      <c r="C56" s="38">
        <v>47</v>
      </c>
      <c r="D56" s="20"/>
      <c r="E56" s="25" t="s">
        <v>173</v>
      </c>
      <c r="F56" s="25"/>
      <c r="G56" s="25" t="s">
        <v>174</v>
      </c>
      <c r="H56" s="26"/>
      <c r="I56" s="62" t="s">
        <v>175</v>
      </c>
      <c r="J56" s="28" t="s">
        <v>176</v>
      </c>
      <c r="K56" s="26">
        <v>16</v>
      </c>
      <c r="L56" s="17">
        <f t="shared" si="0"/>
        <v>48</v>
      </c>
      <c r="M56" s="17"/>
      <c r="N56" s="17"/>
      <c r="O56" s="18"/>
      <c r="P56" s="19"/>
      <c r="Q56" s="19"/>
      <c r="R56" s="19"/>
      <c r="S56" s="19"/>
    </row>
    <row r="57" spans="1:19" ht="20.100000000000001" customHeight="1">
      <c r="A57" s="127"/>
      <c r="B57" s="129"/>
      <c r="C57" s="38">
        <v>48</v>
      </c>
      <c r="D57" s="20"/>
      <c r="E57" s="25" t="s">
        <v>165</v>
      </c>
      <c r="F57" s="25"/>
      <c r="G57" s="67" t="s">
        <v>177</v>
      </c>
      <c r="H57" s="26"/>
      <c r="I57" s="61" t="s">
        <v>178</v>
      </c>
      <c r="J57" s="28" t="s">
        <v>176</v>
      </c>
      <c r="K57" s="26">
        <v>1</v>
      </c>
      <c r="L57" s="17">
        <f t="shared" si="0"/>
        <v>3</v>
      </c>
      <c r="M57" s="17"/>
      <c r="N57" s="17"/>
      <c r="O57" s="18"/>
      <c r="P57" s="19"/>
      <c r="Q57" s="19"/>
      <c r="R57" s="19"/>
      <c r="S57" s="19"/>
    </row>
    <row r="58" spans="1:19" ht="20.100000000000001" customHeight="1">
      <c r="A58" s="127"/>
      <c r="B58" s="129"/>
      <c r="C58" s="38">
        <v>49</v>
      </c>
      <c r="D58" s="20"/>
      <c r="E58" s="25" t="s">
        <v>173</v>
      </c>
      <c r="F58" s="25"/>
      <c r="G58" s="25" t="s">
        <v>179</v>
      </c>
      <c r="H58" s="26"/>
      <c r="I58" s="62" t="s">
        <v>180</v>
      </c>
      <c r="J58" s="28" t="s">
        <v>176</v>
      </c>
      <c r="K58" s="26">
        <v>1</v>
      </c>
      <c r="L58" s="17">
        <f t="shared" si="0"/>
        <v>3</v>
      </c>
      <c r="M58" s="17"/>
      <c r="N58" s="17"/>
      <c r="O58" s="18"/>
      <c r="P58" s="19"/>
      <c r="Q58" s="19"/>
      <c r="R58" s="19"/>
      <c r="S58" s="19"/>
    </row>
    <row r="59" spans="1:19" ht="20.100000000000001" customHeight="1">
      <c r="A59" s="127"/>
      <c r="B59" s="129"/>
      <c r="C59" s="38">
        <v>50</v>
      </c>
      <c r="D59" s="20"/>
      <c r="E59" s="25" t="s">
        <v>181</v>
      </c>
      <c r="F59" s="25"/>
      <c r="G59" s="25" t="s">
        <v>182</v>
      </c>
      <c r="H59" s="26"/>
      <c r="I59" s="62" t="s">
        <v>183</v>
      </c>
      <c r="J59" s="28" t="s">
        <v>176</v>
      </c>
      <c r="K59" s="26">
        <v>6</v>
      </c>
      <c r="L59" s="17">
        <f t="shared" si="0"/>
        <v>18</v>
      </c>
      <c r="M59" s="17"/>
      <c r="N59" s="17"/>
      <c r="O59" s="18"/>
      <c r="P59" s="19"/>
      <c r="Q59" s="19"/>
      <c r="R59" s="19"/>
      <c r="S59" s="19"/>
    </row>
    <row r="60" spans="1:19" ht="20.100000000000001" customHeight="1">
      <c r="A60" s="127"/>
      <c r="B60" s="129"/>
      <c r="C60" s="38">
        <v>51</v>
      </c>
      <c r="D60" s="20"/>
      <c r="E60" s="25" t="s">
        <v>181</v>
      </c>
      <c r="F60" s="25"/>
      <c r="G60" s="25" t="s">
        <v>184</v>
      </c>
      <c r="H60" s="26"/>
      <c r="I60" s="61" t="s">
        <v>185</v>
      </c>
      <c r="J60" s="28" t="s">
        <v>176</v>
      </c>
      <c r="K60" s="26">
        <v>6</v>
      </c>
      <c r="L60" s="17">
        <f t="shared" si="0"/>
        <v>18</v>
      </c>
      <c r="M60" s="17"/>
      <c r="N60" s="17"/>
      <c r="O60" s="18"/>
      <c r="P60" s="19"/>
      <c r="Q60" s="19"/>
      <c r="R60" s="19"/>
      <c r="S60" s="19"/>
    </row>
    <row r="61" spans="1:19" ht="20.100000000000001" customHeight="1">
      <c r="A61" s="127"/>
      <c r="B61" s="129"/>
      <c r="C61" s="38">
        <v>52</v>
      </c>
      <c r="D61" s="20"/>
      <c r="E61" s="25" t="s">
        <v>186</v>
      </c>
      <c r="F61" s="25"/>
      <c r="G61" s="25" t="s">
        <v>187</v>
      </c>
      <c r="H61" s="26"/>
      <c r="I61" s="62" t="s">
        <v>188</v>
      </c>
      <c r="J61" s="28" t="s">
        <v>176</v>
      </c>
      <c r="K61" s="26">
        <v>12</v>
      </c>
      <c r="L61" s="17">
        <f t="shared" si="0"/>
        <v>36</v>
      </c>
      <c r="M61" s="17"/>
      <c r="N61" s="17"/>
      <c r="O61" s="18"/>
      <c r="P61" s="19"/>
      <c r="Q61" s="19"/>
      <c r="R61" s="19"/>
      <c r="S61" s="19"/>
    </row>
    <row r="62" spans="1:19" ht="20.100000000000001" customHeight="1">
      <c r="A62" s="127"/>
      <c r="B62" s="129"/>
      <c r="C62" s="38">
        <v>53</v>
      </c>
      <c r="D62" s="20"/>
      <c r="E62" s="25" t="s">
        <v>189</v>
      </c>
      <c r="F62" s="25"/>
      <c r="G62" s="25" t="s">
        <v>190</v>
      </c>
      <c r="H62" s="26"/>
      <c r="I62" s="62" t="s">
        <v>191</v>
      </c>
      <c r="J62" s="28" t="s">
        <v>176</v>
      </c>
      <c r="K62" s="26">
        <v>8</v>
      </c>
      <c r="L62" s="17">
        <f t="shared" si="0"/>
        <v>24</v>
      </c>
      <c r="M62" s="17"/>
      <c r="N62" s="17"/>
      <c r="O62" s="18"/>
      <c r="P62" s="19"/>
      <c r="Q62" s="19"/>
      <c r="R62" s="19"/>
      <c r="S62" s="19"/>
    </row>
    <row r="63" spans="1:19" ht="20.100000000000001" customHeight="1">
      <c r="A63" s="127"/>
      <c r="B63" s="129"/>
      <c r="C63" s="38">
        <v>54</v>
      </c>
      <c r="D63" s="20"/>
      <c r="E63" s="25" t="s">
        <v>189</v>
      </c>
      <c r="F63" s="25"/>
      <c r="G63" s="25" t="s">
        <v>192</v>
      </c>
      <c r="H63" s="26"/>
      <c r="I63" s="61" t="s">
        <v>193</v>
      </c>
      <c r="J63" s="28" t="s">
        <v>176</v>
      </c>
      <c r="K63" s="26">
        <v>8</v>
      </c>
      <c r="L63" s="17">
        <f t="shared" si="0"/>
        <v>24</v>
      </c>
      <c r="M63" s="17"/>
      <c r="N63" s="17"/>
      <c r="O63" s="18"/>
      <c r="P63" s="19"/>
      <c r="Q63" s="19"/>
      <c r="R63" s="19"/>
      <c r="S63" s="19"/>
    </row>
    <row r="64" spans="1:19" ht="20.100000000000001" customHeight="1">
      <c r="A64" s="127"/>
      <c r="B64" s="129"/>
      <c r="C64" s="38">
        <v>55</v>
      </c>
      <c r="D64" s="20"/>
      <c r="E64" s="25" t="s">
        <v>194</v>
      </c>
      <c r="F64" s="25"/>
      <c r="G64" s="25" t="s">
        <v>195</v>
      </c>
      <c r="H64" s="26"/>
      <c r="I64" s="62" t="s">
        <v>196</v>
      </c>
      <c r="J64" s="28" t="s">
        <v>176</v>
      </c>
      <c r="K64" s="26">
        <v>6</v>
      </c>
      <c r="L64" s="17">
        <f t="shared" si="0"/>
        <v>18</v>
      </c>
      <c r="M64" s="17"/>
      <c r="N64" s="17"/>
      <c r="O64" s="18"/>
      <c r="P64" s="19"/>
      <c r="Q64" s="19"/>
      <c r="R64" s="19"/>
      <c r="S64" s="19"/>
    </row>
    <row r="65" spans="1:19" ht="20.100000000000001" customHeight="1">
      <c r="A65" s="127"/>
      <c r="B65" s="129"/>
      <c r="C65" s="38">
        <v>56</v>
      </c>
      <c r="D65" s="20"/>
      <c r="E65" s="25" t="s">
        <v>194</v>
      </c>
      <c r="F65" s="25"/>
      <c r="G65" s="25" t="s">
        <v>197</v>
      </c>
      <c r="H65" s="26"/>
      <c r="I65" s="61" t="s">
        <v>198</v>
      </c>
      <c r="J65" s="28" t="s">
        <v>176</v>
      </c>
      <c r="K65" s="26">
        <v>3</v>
      </c>
      <c r="L65" s="17">
        <f t="shared" si="0"/>
        <v>9</v>
      </c>
      <c r="M65" s="17"/>
      <c r="N65" s="17"/>
      <c r="O65" s="18"/>
      <c r="P65" s="19"/>
      <c r="Q65" s="19"/>
      <c r="R65" s="19"/>
      <c r="S65" s="19"/>
    </row>
    <row r="66" spans="1:19" ht="20.100000000000001" customHeight="1">
      <c r="A66" s="127"/>
      <c r="B66" s="129"/>
      <c r="C66" s="38">
        <v>57</v>
      </c>
      <c r="D66" s="20"/>
      <c r="E66" s="25" t="s">
        <v>199</v>
      </c>
      <c r="F66" s="25"/>
      <c r="G66" s="25" t="s">
        <v>200</v>
      </c>
      <c r="H66" s="26"/>
      <c r="I66" s="61" t="s">
        <v>201</v>
      </c>
      <c r="J66" s="28" t="s">
        <v>176</v>
      </c>
      <c r="K66" s="26">
        <v>1</v>
      </c>
      <c r="L66" s="17">
        <f t="shared" si="0"/>
        <v>3</v>
      </c>
      <c r="M66" s="17"/>
      <c r="N66" s="17"/>
      <c r="O66" s="18"/>
      <c r="P66" s="19"/>
      <c r="Q66" s="19"/>
      <c r="R66" s="19"/>
      <c r="S66" s="19"/>
    </row>
    <row r="67" spans="1:19" ht="20.100000000000001" customHeight="1">
      <c r="A67" s="127"/>
      <c r="B67" s="129"/>
      <c r="C67" s="38">
        <v>58</v>
      </c>
      <c r="D67" s="20"/>
      <c r="E67" s="71" t="s">
        <v>202</v>
      </c>
      <c r="F67" s="71"/>
      <c r="G67" s="71" t="s">
        <v>203</v>
      </c>
      <c r="H67" s="72"/>
      <c r="I67" s="73" t="s">
        <v>204</v>
      </c>
      <c r="J67" s="74" t="s">
        <v>176</v>
      </c>
      <c r="K67" s="72">
        <v>1</v>
      </c>
      <c r="L67" s="75">
        <f t="shared" si="0"/>
        <v>3</v>
      </c>
      <c r="M67" s="17"/>
      <c r="N67" s="17"/>
      <c r="O67" s="18"/>
      <c r="P67" s="19"/>
      <c r="Q67" s="19"/>
      <c r="R67" s="19"/>
      <c r="S67" s="19"/>
    </row>
    <row r="68" spans="1:19" ht="20.100000000000001" customHeight="1">
      <c r="A68" s="127"/>
      <c r="B68" s="129"/>
      <c r="C68" s="38">
        <v>59</v>
      </c>
      <c r="D68" s="20"/>
      <c r="E68" s="71" t="s">
        <v>202</v>
      </c>
      <c r="F68" s="71"/>
      <c r="G68" s="71" t="s">
        <v>205</v>
      </c>
      <c r="H68" s="72"/>
      <c r="I68" s="76" t="s">
        <v>206</v>
      </c>
      <c r="J68" s="74" t="s">
        <v>176</v>
      </c>
      <c r="K68" s="72">
        <v>1</v>
      </c>
      <c r="L68" s="75">
        <f t="shared" si="0"/>
        <v>3</v>
      </c>
      <c r="M68" s="17"/>
      <c r="N68" s="17"/>
      <c r="O68" s="18"/>
      <c r="P68" s="19"/>
      <c r="Q68" s="19"/>
      <c r="R68" s="19"/>
      <c r="S68" s="19"/>
    </row>
    <row r="69" spans="1:19" ht="20.100000000000001" customHeight="1">
      <c r="A69" s="127"/>
      <c r="B69" s="129"/>
      <c r="C69" s="38">
        <v>60</v>
      </c>
      <c r="D69" s="20"/>
      <c r="E69" s="25" t="s">
        <v>207</v>
      </c>
      <c r="F69" s="25"/>
      <c r="G69" s="25" t="s">
        <v>208</v>
      </c>
      <c r="H69" s="26"/>
      <c r="I69" s="62" t="s">
        <v>209</v>
      </c>
      <c r="J69" s="28" t="s">
        <v>210</v>
      </c>
      <c r="K69" s="26">
        <v>4.5</v>
      </c>
      <c r="L69" s="17">
        <f t="shared" si="0"/>
        <v>13.5</v>
      </c>
      <c r="M69" s="17"/>
      <c r="N69" s="17"/>
      <c r="O69" s="18"/>
      <c r="P69" s="19"/>
      <c r="Q69" s="19"/>
      <c r="R69" s="19"/>
      <c r="S69" s="19"/>
    </row>
    <row r="70" spans="1:19" ht="20.100000000000001" customHeight="1">
      <c r="A70" s="127"/>
      <c r="B70" s="129"/>
      <c r="C70" s="38">
        <v>61</v>
      </c>
      <c r="D70" s="20"/>
      <c r="E70" s="25" t="s">
        <v>207</v>
      </c>
      <c r="F70" s="25"/>
      <c r="G70" s="25" t="s">
        <v>211</v>
      </c>
      <c r="H70" s="26"/>
      <c r="I70" s="62" t="s">
        <v>212</v>
      </c>
      <c r="J70" s="28" t="s">
        <v>213</v>
      </c>
      <c r="K70" s="26">
        <v>1.47</v>
      </c>
      <c r="L70" s="17">
        <f t="shared" si="0"/>
        <v>4.41</v>
      </c>
      <c r="M70" s="17"/>
      <c r="N70" s="17"/>
      <c r="O70" s="18"/>
      <c r="P70" s="19"/>
      <c r="Q70" s="19"/>
      <c r="R70" s="19"/>
      <c r="S70" s="19"/>
    </row>
    <row r="71" spans="1:19" ht="20.100000000000001" customHeight="1">
      <c r="A71" s="127"/>
      <c r="B71" s="129"/>
      <c r="C71" s="38">
        <v>62</v>
      </c>
      <c r="D71" s="20"/>
      <c r="E71" s="25" t="s">
        <v>207</v>
      </c>
      <c r="F71" s="25"/>
      <c r="G71" s="25" t="s">
        <v>214</v>
      </c>
      <c r="H71" s="26"/>
      <c r="I71" s="62" t="s">
        <v>215</v>
      </c>
      <c r="J71" s="28" t="s">
        <v>213</v>
      </c>
      <c r="K71" s="26">
        <v>0</v>
      </c>
      <c r="L71" s="17">
        <f t="shared" si="0"/>
        <v>0</v>
      </c>
      <c r="M71" s="17"/>
      <c r="N71" s="17"/>
      <c r="O71" s="18"/>
      <c r="P71" s="19"/>
      <c r="Q71" s="19"/>
      <c r="R71" s="19"/>
      <c r="S71" s="19"/>
    </row>
    <row r="72" spans="1:19" ht="20.100000000000001" customHeight="1">
      <c r="A72" s="127"/>
      <c r="B72" s="129"/>
      <c r="C72" s="38">
        <v>63</v>
      </c>
      <c r="D72" s="20"/>
      <c r="E72" s="25" t="s">
        <v>207</v>
      </c>
      <c r="F72" s="25"/>
      <c r="G72" s="77" t="s">
        <v>216</v>
      </c>
      <c r="H72" s="26"/>
      <c r="I72" s="62" t="s">
        <v>217</v>
      </c>
      <c r="J72" s="28" t="s">
        <v>213</v>
      </c>
      <c r="K72" s="26">
        <v>0.2</v>
      </c>
      <c r="L72" s="17">
        <f t="shared" si="0"/>
        <v>0.60000000000000009</v>
      </c>
      <c r="M72" s="17"/>
      <c r="N72" s="17"/>
      <c r="O72" s="18"/>
      <c r="P72" s="19"/>
      <c r="Q72" s="19"/>
      <c r="R72" s="19"/>
      <c r="S72" s="19"/>
    </row>
    <row r="73" spans="1:19" ht="20.100000000000001" customHeight="1">
      <c r="A73" s="127"/>
      <c r="B73" s="129"/>
      <c r="C73" s="38">
        <v>64</v>
      </c>
      <c r="D73" s="20"/>
      <c r="E73" s="25" t="s">
        <v>207</v>
      </c>
      <c r="F73" s="25"/>
      <c r="G73" s="25" t="s">
        <v>218</v>
      </c>
      <c r="H73" s="26"/>
      <c r="I73" s="62" t="s">
        <v>219</v>
      </c>
      <c r="J73" s="28" t="s">
        <v>213</v>
      </c>
      <c r="K73" s="26">
        <v>2.2999999999999998</v>
      </c>
      <c r="L73" s="17">
        <f t="shared" si="0"/>
        <v>6.8999999999999995</v>
      </c>
      <c r="M73" s="17"/>
      <c r="N73" s="17"/>
      <c r="O73" s="18"/>
      <c r="P73" s="19"/>
      <c r="Q73" s="19"/>
      <c r="R73" s="19"/>
      <c r="S73" s="19"/>
    </row>
    <row r="74" spans="1:19" ht="20.100000000000001" customHeight="1">
      <c r="A74" s="127"/>
      <c r="B74" s="129"/>
      <c r="C74" s="38">
        <v>65</v>
      </c>
      <c r="D74" s="20"/>
      <c r="E74" s="25" t="s">
        <v>220</v>
      </c>
      <c r="F74" s="25"/>
      <c r="G74" s="25" t="s">
        <v>221</v>
      </c>
      <c r="H74" s="26"/>
      <c r="I74" s="27" t="s">
        <v>222</v>
      </c>
      <c r="J74" s="28" t="s">
        <v>176</v>
      </c>
      <c r="K74" s="26">
        <v>2</v>
      </c>
      <c r="L74" s="17">
        <f t="shared" ref="L74:L137" si="1">K74*$K$5</f>
        <v>6</v>
      </c>
      <c r="M74" s="17"/>
      <c r="N74" s="17"/>
      <c r="O74" s="18"/>
      <c r="P74" s="19"/>
      <c r="Q74" s="19"/>
      <c r="R74" s="19"/>
      <c r="S74" s="19"/>
    </row>
    <row r="75" spans="1:19" ht="20.100000000000001" customHeight="1">
      <c r="A75" s="127"/>
      <c r="B75" s="129"/>
      <c r="C75" s="38">
        <v>66</v>
      </c>
      <c r="D75" s="20"/>
      <c r="E75" s="25" t="s">
        <v>220</v>
      </c>
      <c r="F75" s="25"/>
      <c r="G75" s="25" t="s">
        <v>223</v>
      </c>
      <c r="H75" s="26"/>
      <c r="I75" s="27" t="s">
        <v>224</v>
      </c>
      <c r="J75" s="28" t="s">
        <v>176</v>
      </c>
      <c r="K75" s="26">
        <v>1</v>
      </c>
      <c r="L75" s="17">
        <f t="shared" si="1"/>
        <v>3</v>
      </c>
      <c r="M75" s="17"/>
      <c r="N75" s="17"/>
      <c r="O75" s="18"/>
      <c r="P75" s="19"/>
      <c r="Q75" s="19"/>
      <c r="R75" s="19"/>
      <c r="S75" s="19"/>
    </row>
    <row r="76" spans="1:19" ht="20.100000000000001" customHeight="1">
      <c r="A76" s="127"/>
      <c r="B76" s="129"/>
      <c r="C76" s="38">
        <v>67</v>
      </c>
      <c r="D76" s="20"/>
      <c r="E76" s="25" t="s">
        <v>225</v>
      </c>
      <c r="F76" s="25"/>
      <c r="G76" s="25" t="s">
        <v>226</v>
      </c>
      <c r="H76" s="26"/>
      <c r="I76" s="27" t="s">
        <v>227</v>
      </c>
      <c r="J76" s="28" t="s">
        <v>176</v>
      </c>
      <c r="K76" s="26">
        <v>2</v>
      </c>
      <c r="L76" s="17">
        <f t="shared" si="1"/>
        <v>6</v>
      </c>
      <c r="M76" s="17"/>
      <c r="N76" s="17"/>
      <c r="O76" s="18"/>
      <c r="P76" s="19"/>
      <c r="Q76" s="19"/>
      <c r="R76" s="19"/>
      <c r="S76" s="19"/>
    </row>
    <row r="77" spans="1:19" ht="20.100000000000001" customHeight="1">
      <c r="A77" s="127"/>
      <c r="B77" s="129"/>
      <c r="C77" s="38">
        <v>68</v>
      </c>
      <c r="D77" s="20"/>
      <c r="E77" s="25" t="s">
        <v>228</v>
      </c>
      <c r="F77" s="78"/>
      <c r="G77" s="78" t="s">
        <v>229</v>
      </c>
      <c r="H77" s="64"/>
      <c r="I77" s="27" t="s">
        <v>230</v>
      </c>
      <c r="J77" s="28" t="s">
        <v>231</v>
      </c>
      <c r="K77" s="26">
        <v>2</v>
      </c>
      <c r="L77" s="17">
        <f t="shared" si="1"/>
        <v>6</v>
      </c>
      <c r="M77" s="17"/>
      <c r="N77" s="17"/>
      <c r="O77" s="18"/>
      <c r="P77" s="19"/>
      <c r="Q77" s="19"/>
      <c r="R77" s="19"/>
      <c r="S77" s="19"/>
    </row>
    <row r="78" spans="1:19" ht="20.100000000000001" customHeight="1">
      <c r="A78" s="127"/>
      <c r="B78" s="129"/>
      <c r="C78" s="38">
        <v>69</v>
      </c>
      <c r="D78" s="20"/>
      <c r="E78" s="66" t="s">
        <v>232</v>
      </c>
      <c r="F78" s="79"/>
      <c r="G78" s="80" t="s">
        <v>233</v>
      </c>
      <c r="H78" s="26"/>
      <c r="I78" s="26" t="s">
        <v>234</v>
      </c>
      <c r="J78" s="28" t="s">
        <v>78</v>
      </c>
      <c r="K78" s="26">
        <v>47</v>
      </c>
      <c r="L78" s="17">
        <f t="shared" si="1"/>
        <v>141</v>
      </c>
      <c r="M78" s="17"/>
      <c r="N78" s="17"/>
      <c r="O78" s="18"/>
      <c r="P78" s="19"/>
      <c r="Q78" s="19"/>
      <c r="R78" s="19"/>
      <c r="S78" s="19"/>
    </row>
    <row r="79" spans="1:19" ht="20.100000000000001" customHeight="1">
      <c r="A79" s="127"/>
      <c r="B79" s="129"/>
      <c r="C79" s="38">
        <v>70</v>
      </c>
      <c r="D79" s="20"/>
      <c r="E79" s="66" t="s">
        <v>232</v>
      </c>
      <c r="F79" s="79"/>
      <c r="G79" s="80" t="s">
        <v>235</v>
      </c>
      <c r="H79" s="26"/>
      <c r="I79" s="26" t="s">
        <v>236</v>
      </c>
      <c r="J79" s="28" t="s">
        <v>78</v>
      </c>
      <c r="K79" s="26">
        <v>2</v>
      </c>
      <c r="L79" s="17">
        <f t="shared" si="1"/>
        <v>6</v>
      </c>
      <c r="M79" s="17"/>
      <c r="N79" s="17"/>
      <c r="O79" s="18"/>
      <c r="P79" s="19"/>
      <c r="Q79" s="19"/>
      <c r="R79" s="19"/>
      <c r="S79" s="19"/>
    </row>
    <row r="80" spans="1:19" ht="20.100000000000001" customHeight="1">
      <c r="A80" s="127"/>
      <c r="B80" s="129"/>
      <c r="C80" s="38">
        <v>71</v>
      </c>
      <c r="D80" s="20"/>
      <c r="E80" s="25" t="s">
        <v>237</v>
      </c>
      <c r="F80" s="25"/>
      <c r="G80" s="25" t="s">
        <v>238</v>
      </c>
      <c r="H80" s="26"/>
      <c r="I80" s="62" t="s">
        <v>239</v>
      </c>
      <c r="J80" s="28" t="s">
        <v>168</v>
      </c>
      <c r="K80" s="26">
        <v>2</v>
      </c>
      <c r="L80" s="17">
        <f t="shared" si="1"/>
        <v>6</v>
      </c>
      <c r="M80" s="17"/>
      <c r="N80" s="17"/>
      <c r="O80" s="18"/>
      <c r="P80" s="19"/>
      <c r="Q80" s="19"/>
      <c r="R80" s="19"/>
      <c r="S80" s="19"/>
    </row>
    <row r="81" spans="1:19" ht="20.100000000000001" customHeight="1">
      <c r="A81" s="127"/>
      <c r="B81" s="129"/>
      <c r="C81" s="38">
        <v>72</v>
      </c>
      <c r="D81" s="65"/>
      <c r="E81" s="66" t="s">
        <v>240</v>
      </c>
      <c r="F81" s="25"/>
      <c r="G81" s="25" t="s">
        <v>241</v>
      </c>
      <c r="H81" s="26"/>
      <c r="I81" s="81" t="s">
        <v>242</v>
      </c>
      <c r="J81" s="28" t="s">
        <v>243</v>
      </c>
      <c r="K81" s="26">
        <v>3</v>
      </c>
      <c r="L81" s="17">
        <f t="shared" si="1"/>
        <v>9</v>
      </c>
      <c r="M81" s="17"/>
      <c r="N81" s="17"/>
      <c r="O81" s="18"/>
      <c r="P81" s="19"/>
      <c r="Q81" s="19"/>
      <c r="R81" s="19"/>
      <c r="S81" s="19"/>
    </row>
    <row r="82" spans="1:19" ht="20.100000000000001" customHeight="1" thickBot="1">
      <c r="A82" s="127"/>
      <c r="B82" s="129"/>
      <c r="C82" s="38">
        <v>73</v>
      </c>
      <c r="D82" s="82"/>
      <c r="E82" s="66" t="s">
        <v>244</v>
      </c>
      <c r="F82" s="25"/>
      <c r="G82" s="25" t="s">
        <v>245</v>
      </c>
      <c r="H82" s="83"/>
      <c r="I82" s="81" t="s">
        <v>246</v>
      </c>
      <c r="J82" s="28" t="s">
        <v>247</v>
      </c>
      <c r="K82" s="26">
        <v>0</v>
      </c>
      <c r="L82" s="17">
        <f t="shared" si="1"/>
        <v>0</v>
      </c>
      <c r="M82" s="17"/>
      <c r="N82" s="17"/>
      <c r="O82" s="18"/>
      <c r="P82" s="19"/>
      <c r="Q82" s="19"/>
      <c r="R82" s="19"/>
      <c r="S82" s="19"/>
    </row>
    <row r="83" spans="1:19" ht="20.100000000000001" customHeight="1">
      <c r="A83" s="127"/>
      <c r="B83" s="129"/>
      <c r="C83" s="38">
        <v>74</v>
      </c>
      <c r="E83" s="66" t="s">
        <v>248</v>
      </c>
      <c r="F83" s="25"/>
      <c r="G83" s="25" t="s">
        <v>249</v>
      </c>
      <c r="H83" s="83"/>
      <c r="I83" s="62" t="s">
        <v>250</v>
      </c>
      <c r="J83" s="28" t="s">
        <v>251</v>
      </c>
      <c r="K83" s="26">
        <v>3</v>
      </c>
      <c r="L83" s="17">
        <f t="shared" si="1"/>
        <v>9</v>
      </c>
      <c r="M83" s="17"/>
      <c r="N83" s="17"/>
      <c r="O83" s="18"/>
      <c r="P83" s="19"/>
      <c r="Q83" s="19"/>
      <c r="R83" s="19"/>
      <c r="S83" s="19"/>
    </row>
    <row r="84" spans="1:19" ht="20.100000000000001" customHeight="1">
      <c r="A84" s="127"/>
      <c r="B84" s="129"/>
      <c r="C84" s="38">
        <v>75</v>
      </c>
      <c r="E84" s="66" t="s">
        <v>248</v>
      </c>
      <c r="F84" s="25"/>
      <c r="G84" s="25" t="s">
        <v>252</v>
      </c>
      <c r="H84" s="83"/>
      <c r="I84" s="62" t="s">
        <v>253</v>
      </c>
      <c r="J84" s="28" t="s">
        <v>251</v>
      </c>
      <c r="K84" s="26">
        <v>3</v>
      </c>
      <c r="L84" s="17">
        <f t="shared" si="1"/>
        <v>9</v>
      </c>
      <c r="M84" s="17"/>
      <c r="N84" s="17"/>
      <c r="O84" s="18"/>
      <c r="P84" s="19"/>
      <c r="Q84" s="19"/>
      <c r="R84" s="19"/>
      <c r="S84" s="19"/>
    </row>
    <row r="85" spans="1:19" ht="20.100000000000001" customHeight="1">
      <c r="A85" s="127"/>
      <c r="B85" s="129"/>
      <c r="C85" s="38">
        <v>76</v>
      </c>
      <c r="E85" s="66" t="s">
        <v>248</v>
      </c>
      <c r="F85" s="25"/>
      <c r="G85" s="25" t="s">
        <v>254</v>
      </c>
      <c r="H85" s="83"/>
      <c r="I85" s="62" t="s">
        <v>255</v>
      </c>
      <c r="J85" s="28" t="s">
        <v>251</v>
      </c>
      <c r="K85" s="26">
        <v>0</v>
      </c>
      <c r="L85" s="17">
        <f t="shared" si="1"/>
        <v>0</v>
      </c>
      <c r="M85" s="17"/>
      <c r="N85" s="17"/>
      <c r="O85" s="18"/>
      <c r="P85" s="19"/>
      <c r="Q85" s="19"/>
      <c r="R85" s="19"/>
      <c r="S85" s="19"/>
    </row>
    <row r="86" spans="1:19" ht="20.100000000000001" customHeight="1">
      <c r="A86" s="127"/>
      <c r="B86" s="129"/>
      <c r="C86" s="38">
        <v>77</v>
      </c>
      <c r="E86" s="66" t="s">
        <v>248</v>
      </c>
      <c r="F86" s="25"/>
      <c r="G86" s="25" t="s">
        <v>256</v>
      </c>
      <c r="H86" s="83"/>
      <c r="I86" s="62" t="s">
        <v>257</v>
      </c>
      <c r="J86" s="28" t="s">
        <v>251</v>
      </c>
      <c r="K86" s="26">
        <v>0</v>
      </c>
      <c r="L86" s="17">
        <f t="shared" si="1"/>
        <v>0</v>
      </c>
      <c r="M86" s="17"/>
      <c r="N86" s="17"/>
      <c r="O86" s="18"/>
      <c r="P86" s="19"/>
      <c r="Q86" s="19"/>
      <c r="R86" s="19"/>
      <c r="S86" s="19"/>
    </row>
    <row r="87" spans="1:19" ht="20.100000000000001" customHeight="1">
      <c r="A87" s="127"/>
      <c r="B87" s="129"/>
      <c r="C87" s="38">
        <v>78</v>
      </c>
      <c r="E87" s="66" t="s">
        <v>258</v>
      </c>
      <c r="F87" s="25"/>
      <c r="G87" s="25" t="s">
        <v>259</v>
      </c>
      <c r="H87" s="83"/>
      <c r="I87" s="81" t="s">
        <v>260</v>
      </c>
      <c r="J87" s="28" t="s">
        <v>251</v>
      </c>
      <c r="K87" s="26">
        <v>0</v>
      </c>
      <c r="L87" s="17">
        <f t="shared" si="1"/>
        <v>0</v>
      </c>
      <c r="M87" s="17"/>
      <c r="N87" s="17"/>
      <c r="O87" s="18"/>
      <c r="P87" s="19"/>
      <c r="Q87" s="19"/>
      <c r="R87" s="19"/>
      <c r="S87" s="19"/>
    </row>
    <row r="88" spans="1:19" ht="20.100000000000001" customHeight="1">
      <c r="A88" s="127"/>
      <c r="B88" s="129"/>
      <c r="C88" s="38">
        <v>79</v>
      </c>
      <c r="E88" s="66" t="s">
        <v>261</v>
      </c>
      <c r="F88" s="25"/>
      <c r="G88" s="25" t="s">
        <v>262</v>
      </c>
      <c r="H88" s="83"/>
      <c r="I88" s="81" t="s">
        <v>263</v>
      </c>
      <c r="J88" s="28" t="s">
        <v>251</v>
      </c>
      <c r="K88" s="26">
        <v>0</v>
      </c>
      <c r="L88" s="17">
        <f t="shared" si="1"/>
        <v>0</v>
      </c>
      <c r="M88" s="17"/>
      <c r="N88" s="17"/>
      <c r="O88" s="18"/>
      <c r="P88" s="19"/>
      <c r="Q88" s="19"/>
      <c r="R88" s="19"/>
      <c r="S88" s="19"/>
    </row>
    <row r="89" spans="1:19" ht="20.100000000000001" customHeight="1">
      <c r="A89" s="127"/>
      <c r="B89" s="129"/>
      <c r="C89" s="38">
        <v>80</v>
      </c>
      <c r="E89" s="66" t="s">
        <v>264</v>
      </c>
      <c r="F89" s="25"/>
      <c r="G89" s="25" t="s">
        <v>265</v>
      </c>
      <c r="H89" s="26"/>
      <c r="I89" s="61" t="s">
        <v>266</v>
      </c>
      <c r="J89" s="28" t="s">
        <v>267</v>
      </c>
      <c r="K89" s="26">
        <v>0</v>
      </c>
      <c r="L89" s="17">
        <f t="shared" si="1"/>
        <v>0</v>
      </c>
      <c r="M89" s="17"/>
      <c r="N89" s="17"/>
      <c r="O89" s="18"/>
      <c r="P89" s="19"/>
      <c r="Q89" s="19"/>
      <c r="R89" s="19"/>
      <c r="S89" s="19"/>
    </row>
    <row r="90" spans="1:19" ht="20.100000000000001" customHeight="1">
      <c r="A90" s="127"/>
      <c r="B90" s="129"/>
      <c r="C90" s="38">
        <v>81</v>
      </c>
      <c r="E90" s="66" t="s">
        <v>268</v>
      </c>
      <c r="F90" s="84"/>
      <c r="G90" s="84" t="s">
        <v>269</v>
      </c>
      <c r="H90" s="26"/>
      <c r="I90" s="81" t="s">
        <v>270</v>
      </c>
      <c r="J90" s="28" t="s">
        <v>271</v>
      </c>
      <c r="K90" s="26">
        <v>0</v>
      </c>
      <c r="L90" s="17">
        <f t="shared" si="1"/>
        <v>0</v>
      </c>
      <c r="M90" s="17"/>
      <c r="N90" s="17"/>
      <c r="O90" s="18"/>
      <c r="P90" s="19"/>
      <c r="Q90" s="19"/>
      <c r="R90" s="19"/>
      <c r="S90" s="19"/>
    </row>
    <row r="91" spans="1:19" ht="20.100000000000001" customHeight="1">
      <c r="A91" s="127"/>
      <c r="B91" s="129"/>
      <c r="C91" s="38">
        <v>82</v>
      </c>
      <c r="E91" s="66" t="s">
        <v>272</v>
      </c>
      <c r="F91" s="25"/>
      <c r="G91" s="25" t="s">
        <v>273</v>
      </c>
      <c r="H91" s="26"/>
      <c r="I91" s="61" t="s">
        <v>274</v>
      </c>
      <c r="J91" s="85" t="s">
        <v>275</v>
      </c>
      <c r="K91" s="26">
        <v>0</v>
      </c>
      <c r="L91" s="17">
        <f t="shared" si="1"/>
        <v>0</v>
      </c>
      <c r="M91" s="17"/>
      <c r="N91" s="17"/>
      <c r="O91" s="18"/>
      <c r="P91" s="19"/>
      <c r="Q91" s="19"/>
      <c r="R91" s="19"/>
      <c r="S91" s="19"/>
    </row>
    <row r="92" spans="1:19" ht="20.100000000000001" customHeight="1">
      <c r="A92" s="127"/>
      <c r="B92" s="129"/>
      <c r="C92" s="38">
        <v>83</v>
      </c>
      <c r="E92" s="66" t="s">
        <v>272</v>
      </c>
      <c r="F92" s="25"/>
      <c r="G92" s="25" t="s">
        <v>276</v>
      </c>
      <c r="H92" s="26"/>
      <c r="I92" s="61" t="s">
        <v>277</v>
      </c>
      <c r="J92" s="85" t="s">
        <v>275</v>
      </c>
      <c r="K92" s="26">
        <v>0</v>
      </c>
      <c r="L92" s="17">
        <f t="shared" si="1"/>
        <v>0</v>
      </c>
      <c r="M92" s="17"/>
      <c r="N92" s="17"/>
      <c r="O92" s="18"/>
      <c r="P92" s="19"/>
      <c r="Q92" s="19"/>
      <c r="R92" s="19"/>
      <c r="S92" s="19"/>
    </row>
    <row r="93" spans="1:19" ht="20.100000000000001" customHeight="1">
      <c r="A93" s="127"/>
      <c r="B93" s="129"/>
      <c r="C93" s="38">
        <v>84</v>
      </c>
      <c r="E93" s="66" t="s">
        <v>272</v>
      </c>
      <c r="F93" s="25"/>
      <c r="G93" s="25" t="s">
        <v>278</v>
      </c>
      <c r="H93" s="26"/>
      <c r="I93" s="61" t="s">
        <v>279</v>
      </c>
      <c r="J93" s="85" t="s">
        <v>275</v>
      </c>
      <c r="K93" s="26">
        <v>0</v>
      </c>
      <c r="L93" s="17">
        <f t="shared" si="1"/>
        <v>0</v>
      </c>
      <c r="M93" s="17"/>
      <c r="N93" s="17"/>
      <c r="O93" s="18"/>
      <c r="P93" s="19"/>
      <c r="Q93" s="19"/>
      <c r="R93" s="19"/>
      <c r="S93" s="19"/>
    </row>
    <row r="94" spans="1:19" ht="20.100000000000001" customHeight="1">
      <c r="A94" s="127"/>
      <c r="B94" s="129"/>
      <c r="C94" s="38">
        <v>85</v>
      </c>
      <c r="E94" s="66" t="s">
        <v>272</v>
      </c>
      <c r="F94" s="25"/>
      <c r="G94" s="25" t="s">
        <v>280</v>
      </c>
      <c r="H94" s="26"/>
      <c r="I94" s="61" t="s">
        <v>281</v>
      </c>
      <c r="J94" s="85" t="s">
        <v>275</v>
      </c>
      <c r="K94" s="26">
        <v>0</v>
      </c>
      <c r="L94" s="17">
        <f t="shared" si="1"/>
        <v>0</v>
      </c>
      <c r="M94" s="17"/>
      <c r="N94" s="17"/>
      <c r="O94" s="18"/>
      <c r="P94" s="19"/>
      <c r="Q94" s="19"/>
      <c r="R94" s="19"/>
      <c r="S94" s="19"/>
    </row>
    <row r="95" spans="1:19" ht="20.100000000000001" customHeight="1">
      <c r="A95" s="127"/>
      <c r="B95" s="129"/>
      <c r="C95" s="38">
        <v>86</v>
      </c>
      <c r="E95" s="66" t="s">
        <v>272</v>
      </c>
      <c r="F95" s="25"/>
      <c r="G95" s="25" t="s">
        <v>282</v>
      </c>
      <c r="H95" s="26"/>
      <c r="I95" s="61" t="s">
        <v>283</v>
      </c>
      <c r="J95" s="85" t="s">
        <v>275</v>
      </c>
      <c r="K95" s="26">
        <v>0</v>
      </c>
      <c r="L95" s="17">
        <f t="shared" si="1"/>
        <v>0</v>
      </c>
      <c r="M95" s="17"/>
      <c r="N95" s="17"/>
      <c r="O95" s="18"/>
      <c r="P95" s="19"/>
      <c r="Q95" s="19"/>
      <c r="R95" s="19"/>
      <c r="S95" s="19"/>
    </row>
    <row r="96" spans="1:19" ht="20.100000000000001" customHeight="1">
      <c r="A96" s="127"/>
      <c r="B96" s="129"/>
      <c r="C96" s="38">
        <v>87</v>
      </c>
      <c r="E96" s="66" t="s">
        <v>272</v>
      </c>
      <c r="F96" s="25"/>
      <c r="G96" s="25" t="s">
        <v>284</v>
      </c>
      <c r="H96" s="26"/>
      <c r="I96" s="61" t="s">
        <v>285</v>
      </c>
      <c r="J96" s="85" t="s">
        <v>275</v>
      </c>
      <c r="K96" s="26">
        <v>0</v>
      </c>
      <c r="L96" s="17">
        <f t="shared" si="1"/>
        <v>0</v>
      </c>
      <c r="M96" s="17"/>
      <c r="N96" s="17"/>
      <c r="O96" s="18"/>
      <c r="P96" s="19"/>
      <c r="Q96" s="19"/>
      <c r="R96" s="19"/>
      <c r="S96" s="19"/>
    </row>
    <row r="97" spans="1:19" ht="20.100000000000001" customHeight="1">
      <c r="A97" s="127"/>
      <c r="B97" s="129"/>
      <c r="C97" s="38">
        <v>88</v>
      </c>
      <c r="E97" s="66" t="s">
        <v>272</v>
      </c>
      <c r="F97" s="25"/>
      <c r="G97" s="25" t="s">
        <v>286</v>
      </c>
      <c r="H97" s="26"/>
      <c r="I97" s="61" t="s">
        <v>287</v>
      </c>
      <c r="J97" s="85" t="s">
        <v>275</v>
      </c>
      <c r="K97" s="26">
        <v>0</v>
      </c>
      <c r="L97" s="17">
        <f t="shared" si="1"/>
        <v>0</v>
      </c>
      <c r="M97" s="17"/>
      <c r="N97" s="17"/>
      <c r="O97" s="18"/>
      <c r="P97" s="19"/>
      <c r="Q97" s="19"/>
      <c r="R97" s="19"/>
      <c r="S97" s="19"/>
    </row>
    <row r="98" spans="1:19" ht="20.100000000000001" customHeight="1">
      <c r="A98" s="127"/>
      <c r="B98" s="129"/>
      <c r="C98" s="38">
        <v>89</v>
      </c>
      <c r="E98" s="66" t="s">
        <v>272</v>
      </c>
      <c r="F98" s="25"/>
      <c r="G98" s="86" t="s">
        <v>288</v>
      </c>
      <c r="H98" s="87"/>
      <c r="I98" s="61" t="s">
        <v>289</v>
      </c>
      <c r="J98" s="85" t="s">
        <v>275</v>
      </c>
      <c r="K98" s="26">
        <v>0</v>
      </c>
      <c r="L98" s="17">
        <f t="shared" si="1"/>
        <v>0</v>
      </c>
      <c r="M98" s="17"/>
      <c r="N98" s="17"/>
      <c r="O98" s="18"/>
      <c r="P98" s="19"/>
      <c r="Q98" s="19"/>
      <c r="R98" s="19"/>
      <c r="S98" s="19"/>
    </row>
    <row r="99" spans="1:19" ht="20.100000000000001" customHeight="1">
      <c r="A99" s="127"/>
      <c r="B99" s="129"/>
      <c r="C99" s="38">
        <v>90</v>
      </c>
      <c r="E99" s="66" t="s">
        <v>272</v>
      </c>
      <c r="F99" s="25"/>
      <c r="G99" s="86" t="s">
        <v>290</v>
      </c>
      <c r="H99" s="87"/>
      <c r="I99" s="61" t="s">
        <v>291</v>
      </c>
      <c r="J99" s="85" t="s">
        <v>275</v>
      </c>
      <c r="K99" s="26">
        <v>0</v>
      </c>
      <c r="L99" s="17">
        <f t="shared" si="1"/>
        <v>0</v>
      </c>
      <c r="M99" s="17"/>
      <c r="N99" s="17"/>
      <c r="O99" s="18"/>
      <c r="P99" s="19"/>
      <c r="Q99" s="19"/>
      <c r="R99" s="19"/>
      <c r="S99" s="19"/>
    </row>
    <row r="100" spans="1:19" ht="20.100000000000001" customHeight="1">
      <c r="A100" s="127"/>
      <c r="B100" s="129"/>
      <c r="C100" s="38">
        <v>91</v>
      </c>
      <c r="E100" s="66" t="s">
        <v>272</v>
      </c>
      <c r="F100" s="25"/>
      <c r="G100" s="86" t="s">
        <v>292</v>
      </c>
      <c r="H100" s="87"/>
      <c r="I100" s="61" t="s">
        <v>293</v>
      </c>
      <c r="J100" s="85" t="s">
        <v>275</v>
      </c>
      <c r="K100" s="26">
        <v>0</v>
      </c>
      <c r="L100" s="17">
        <f t="shared" si="1"/>
        <v>0</v>
      </c>
      <c r="M100" s="17"/>
      <c r="N100" s="17"/>
      <c r="O100" s="18"/>
      <c r="P100" s="19"/>
      <c r="Q100" s="19"/>
      <c r="R100" s="19"/>
      <c r="S100" s="19"/>
    </row>
    <row r="101" spans="1:19" ht="20.100000000000001" customHeight="1">
      <c r="A101" s="127"/>
      <c r="B101" s="129"/>
      <c r="C101" s="38">
        <v>92</v>
      </c>
      <c r="E101" s="66" t="s">
        <v>272</v>
      </c>
      <c r="F101" s="25"/>
      <c r="G101" s="86" t="s">
        <v>294</v>
      </c>
      <c r="H101" s="87"/>
      <c r="I101" s="61" t="s">
        <v>295</v>
      </c>
      <c r="J101" s="85" t="s">
        <v>275</v>
      </c>
      <c r="K101" s="26">
        <v>0</v>
      </c>
      <c r="L101" s="17">
        <f t="shared" si="1"/>
        <v>0</v>
      </c>
      <c r="M101" s="17"/>
      <c r="N101" s="17"/>
      <c r="O101" s="18"/>
      <c r="P101" s="19"/>
      <c r="Q101" s="19"/>
      <c r="R101" s="19"/>
      <c r="S101" s="19"/>
    </row>
    <row r="102" spans="1:19" ht="20.100000000000001" customHeight="1">
      <c r="A102" s="127"/>
      <c r="B102" s="129"/>
      <c r="C102" s="38">
        <v>93</v>
      </c>
      <c r="E102" s="66" t="s">
        <v>272</v>
      </c>
      <c r="F102" s="25"/>
      <c r="G102" s="86" t="s">
        <v>296</v>
      </c>
      <c r="H102" s="87"/>
      <c r="I102" s="61" t="s">
        <v>297</v>
      </c>
      <c r="J102" s="85" t="s">
        <v>275</v>
      </c>
      <c r="K102" s="26">
        <v>0</v>
      </c>
      <c r="L102" s="17">
        <f t="shared" si="1"/>
        <v>0</v>
      </c>
      <c r="M102" s="17"/>
      <c r="N102" s="17"/>
      <c r="O102" s="18"/>
      <c r="P102" s="19"/>
      <c r="Q102" s="19"/>
      <c r="R102" s="19"/>
      <c r="S102" s="19"/>
    </row>
    <row r="103" spans="1:19" ht="20.100000000000001" customHeight="1">
      <c r="A103" s="127"/>
      <c r="B103" s="129"/>
      <c r="C103" s="38">
        <v>94</v>
      </c>
      <c r="E103" s="66" t="s">
        <v>272</v>
      </c>
      <c r="F103" s="25"/>
      <c r="G103" s="86" t="s">
        <v>298</v>
      </c>
      <c r="H103" s="87"/>
      <c r="I103" s="61" t="s">
        <v>299</v>
      </c>
      <c r="J103" s="85" t="s">
        <v>275</v>
      </c>
      <c r="K103" s="26">
        <v>0</v>
      </c>
      <c r="L103" s="17">
        <f t="shared" si="1"/>
        <v>0</v>
      </c>
      <c r="M103" s="17"/>
      <c r="N103" s="17"/>
      <c r="O103" s="18"/>
      <c r="P103" s="19"/>
      <c r="Q103" s="19"/>
      <c r="R103" s="19"/>
      <c r="S103" s="19"/>
    </row>
    <row r="104" spans="1:19" ht="20.100000000000001" customHeight="1">
      <c r="A104" s="127"/>
      <c r="B104" s="129"/>
      <c r="C104" s="38">
        <v>95</v>
      </c>
      <c r="E104" s="66" t="s">
        <v>272</v>
      </c>
      <c r="F104" s="25"/>
      <c r="G104" s="86" t="s">
        <v>300</v>
      </c>
      <c r="H104" s="87"/>
      <c r="I104" s="61" t="s">
        <v>301</v>
      </c>
      <c r="J104" s="85" t="s">
        <v>275</v>
      </c>
      <c r="K104" s="26">
        <v>2</v>
      </c>
      <c r="L104" s="17">
        <f t="shared" si="1"/>
        <v>6</v>
      </c>
      <c r="M104" s="17"/>
      <c r="N104" s="17"/>
      <c r="O104" s="18"/>
      <c r="P104" s="19"/>
      <c r="Q104" s="19"/>
      <c r="R104" s="19"/>
      <c r="S104" s="19"/>
    </row>
    <row r="105" spans="1:19" ht="20.100000000000001" customHeight="1">
      <c r="A105" s="127"/>
      <c r="B105" s="129"/>
      <c r="C105" s="38">
        <v>96</v>
      </c>
      <c r="E105" s="66" t="s">
        <v>272</v>
      </c>
      <c r="F105" s="25"/>
      <c r="G105" s="86" t="s">
        <v>302</v>
      </c>
      <c r="H105" s="87"/>
      <c r="I105" s="61" t="s">
        <v>303</v>
      </c>
      <c r="J105" s="85" t="s">
        <v>275</v>
      </c>
      <c r="K105" s="26">
        <v>0</v>
      </c>
      <c r="L105" s="17">
        <f t="shared" si="1"/>
        <v>0</v>
      </c>
      <c r="M105" s="17"/>
      <c r="N105" s="17"/>
      <c r="O105" s="18"/>
      <c r="P105" s="19"/>
      <c r="Q105" s="19"/>
      <c r="R105" s="19"/>
      <c r="S105" s="19"/>
    </row>
    <row r="106" spans="1:19" ht="20.100000000000001" customHeight="1">
      <c r="A106" s="127"/>
      <c r="B106" s="129"/>
      <c r="C106" s="38">
        <v>97</v>
      </c>
      <c r="E106" s="66" t="s">
        <v>272</v>
      </c>
      <c r="F106" s="25"/>
      <c r="G106" s="86" t="s">
        <v>304</v>
      </c>
      <c r="H106" s="87"/>
      <c r="I106" s="61" t="s">
        <v>305</v>
      </c>
      <c r="J106" s="28" t="s">
        <v>275</v>
      </c>
      <c r="K106" s="26">
        <v>0</v>
      </c>
      <c r="L106" s="17">
        <f t="shared" si="1"/>
        <v>0</v>
      </c>
      <c r="M106" s="17"/>
      <c r="N106" s="17"/>
      <c r="O106" s="18"/>
      <c r="P106" s="19"/>
      <c r="Q106" s="19"/>
      <c r="R106" s="19"/>
      <c r="S106" s="19"/>
    </row>
    <row r="107" spans="1:19" ht="20.100000000000001" customHeight="1">
      <c r="A107" s="127"/>
      <c r="B107" s="130" t="s">
        <v>306</v>
      </c>
      <c r="C107" s="38">
        <v>98</v>
      </c>
      <c r="E107" s="48" t="s">
        <v>307</v>
      </c>
      <c r="F107" s="48"/>
      <c r="G107" s="88" t="s">
        <v>308</v>
      </c>
      <c r="H107" s="89"/>
      <c r="I107" s="22" t="s">
        <v>309</v>
      </c>
      <c r="J107" s="14" t="s">
        <v>310</v>
      </c>
      <c r="K107" s="15">
        <v>1</v>
      </c>
      <c r="L107" s="16">
        <f t="shared" si="1"/>
        <v>3</v>
      </c>
      <c r="M107" s="16"/>
      <c r="N107" s="16"/>
      <c r="O107" s="90"/>
      <c r="P107" s="19"/>
      <c r="Q107" s="19"/>
      <c r="R107" s="19"/>
      <c r="S107" s="19"/>
    </row>
    <row r="108" spans="1:19" ht="20.100000000000001" customHeight="1">
      <c r="A108" s="127"/>
      <c r="B108" s="130"/>
      <c r="C108" s="38">
        <v>99</v>
      </c>
      <c r="E108" s="13" t="s">
        <v>311</v>
      </c>
      <c r="F108" s="52"/>
      <c r="G108" s="52" t="s">
        <v>312</v>
      </c>
      <c r="H108" s="15"/>
      <c r="I108" s="22" t="s">
        <v>313</v>
      </c>
      <c r="J108" s="59" t="s">
        <v>314</v>
      </c>
      <c r="K108" s="15">
        <v>2</v>
      </c>
      <c r="L108" s="16">
        <f t="shared" si="1"/>
        <v>6</v>
      </c>
      <c r="M108" s="16"/>
      <c r="N108" s="16"/>
      <c r="O108" s="90"/>
      <c r="P108" s="19"/>
      <c r="Q108" s="19"/>
      <c r="R108" s="19"/>
      <c r="S108" s="19"/>
    </row>
    <row r="109" spans="1:19" ht="20.100000000000001" customHeight="1">
      <c r="A109" s="127"/>
      <c r="B109" s="130"/>
      <c r="C109" s="38">
        <v>100</v>
      </c>
      <c r="E109" s="52" t="s">
        <v>315</v>
      </c>
      <c r="F109" s="91"/>
      <c r="G109" s="50" t="s">
        <v>316</v>
      </c>
      <c r="H109" s="13"/>
      <c r="I109" s="92" t="s">
        <v>317</v>
      </c>
      <c r="J109" s="59" t="s">
        <v>318</v>
      </c>
      <c r="K109" s="15">
        <v>1</v>
      </c>
      <c r="L109" s="16">
        <f t="shared" si="1"/>
        <v>3</v>
      </c>
      <c r="M109" s="16"/>
      <c r="N109" s="16"/>
      <c r="O109" s="90"/>
      <c r="P109" s="19"/>
      <c r="Q109" s="19"/>
      <c r="R109" s="19"/>
      <c r="S109" s="19"/>
    </row>
    <row r="110" spans="1:19" ht="20.100000000000001" customHeight="1">
      <c r="A110" s="127"/>
      <c r="B110" s="130"/>
      <c r="C110" s="38">
        <v>101</v>
      </c>
      <c r="E110" s="48" t="s">
        <v>319</v>
      </c>
      <c r="F110" s="48"/>
      <c r="G110" s="48" t="s">
        <v>320</v>
      </c>
      <c r="H110" s="48"/>
      <c r="I110" s="14" t="s">
        <v>321</v>
      </c>
      <c r="J110" s="15" t="s">
        <v>322</v>
      </c>
      <c r="K110" s="15">
        <v>0</v>
      </c>
      <c r="L110" s="16">
        <f t="shared" si="1"/>
        <v>0</v>
      </c>
      <c r="M110" s="16"/>
      <c r="N110" s="16"/>
      <c r="O110" s="90"/>
      <c r="P110" s="19"/>
      <c r="Q110" s="19"/>
      <c r="R110" s="19"/>
      <c r="S110" s="19"/>
    </row>
    <row r="111" spans="1:19" ht="20.100000000000001" customHeight="1">
      <c r="A111" s="127"/>
      <c r="B111" s="130"/>
      <c r="C111" s="38">
        <v>102</v>
      </c>
      <c r="E111" s="93" t="s">
        <v>323</v>
      </c>
      <c r="F111" s="94"/>
      <c r="G111" s="95" t="s">
        <v>324</v>
      </c>
      <c r="H111" s="96"/>
      <c r="I111" s="97" t="s">
        <v>325</v>
      </c>
      <c r="J111" s="59" t="s">
        <v>326</v>
      </c>
      <c r="K111" s="15">
        <v>1</v>
      </c>
      <c r="L111" s="16">
        <f t="shared" si="1"/>
        <v>3</v>
      </c>
      <c r="M111" s="16"/>
      <c r="N111" s="16"/>
      <c r="O111" s="90"/>
      <c r="P111" s="19"/>
      <c r="Q111" s="19"/>
      <c r="R111" s="19"/>
      <c r="S111" s="19"/>
    </row>
    <row r="112" spans="1:19" ht="20.100000000000001" customHeight="1">
      <c r="A112" s="127"/>
      <c r="B112" s="130"/>
      <c r="C112" s="38">
        <v>103</v>
      </c>
      <c r="E112" s="48" t="s">
        <v>327</v>
      </c>
      <c r="F112" s="48"/>
      <c r="G112" s="48" t="s">
        <v>328</v>
      </c>
      <c r="H112" s="48"/>
      <c r="I112" s="14" t="s">
        <v>329</v>
      </c>
      <c r="J112" s="15" t="s">
        <v>330</v>
      </c>
      <c r="K112" s="15">
        <v>0</v>
      </c>
      <c r="L112" s="16">
        <f t="shared" si="1"/>
        <v>0</v>
      </c>
      <c r="M112" s="16"/>
      <c r="N112" s="16"/>
      <c r="O112" s="90"/>
      <c r="P112" s="19"/>
      <c r="Q112" s="19"/>
      <c r="R112" s="19"/>
      <c r="S112" s="19"/>
    </row>
    <row r="113" spans="1:19" ht="20.100000000000001" customHeight="1">
      <c r="A113" s="127"/>
      <c r="B113" s="130" t="s">
        <v>331</v>
      </c>
      <c r="C113" s="38">
        <v>104</v>
      </c>
      <c r="E113" s="66" t="s">
        <v>332</v>
      </c>
      <c r="F113" s="83" t="s">
        <v>333</v>
      </c>
      <c r="G113" s="64"/>
      <c r="H113" s="26"/>
      <c r="I113" s="98" t="s">
        <v>334</v>
      </c>
      <c r="J113" s="28" t="s">
        <v>326</v>
      </c>
      <c r="K113" s="26">
        <v>2</v>
      </c>
      <c r="L113" s="17">
        <f t="shared" si="1"/>
        <v>6</v>
      </c>
      <c r="M113" s="17"/>
      <c r="N113" s="17"/>
      <c r="O113" s="18"/>
      <c r="P113" s="19"/>
      <c r="Q113" s="19"/>
      <c r="R113" s="19"/>
      <c r="S113" s="19"/>
    </row>
    <row r="114" spans="1:19" ht="20.100000000000001" customHeight="1">
      <c r="A114" s="127"/>
      <c r="B114" s="130"/>
      <c r="C114" s="38">
        <v>105</v>
      </c>
      <c r="E114" s="80" t="s">
        <v>335</v>
      </c>
      <c r="F114" s="25" t="s">
        <v>336</v>
      </c>
      <c r="G114" s="25" t="s">
        <v>337</v>
      </c>
      <c r="H114" s="26"/>
      <c r="I114" s="98" t="s">
        <v>338</v>
      </c>
      <c r="J114" s="28" t="s">
        <v>326</v>
      </c>
      <c r="K114" s="26">
        <v>0</v>
      </c>
      <c r="L114" s="17">
        <f t="shared" si="1"/>
        <v>0</v>
      </c>
      <c r="M114" s="17"/>
      <c r="N114" s="17"/>
      <c r="O114" s="18"/>
      <c r="P114" s="19"/>
      <c r="Q114" s="19"/>
      <c r="R114" s="19"/>
      <c r="S114" s="19"/>
    </row>
    <row r="115" spans="1:19" ht="20.100000000000001" customHeight="1">
      <c r="A115" s="127"/>
      <c r="B115" s="130"/>
      <c r="C115" s="38">
        <v>106</v>
      </c>
      <c r="E115" s="25" t="s">
        <v>335</v>
      </c>
      <c r="F115" s="25" t="s">
        <v>339</v>
      </c>
      <c r="G115" s="25" t="s">
        <v>340</v>
      </c>
      <c r="H115" s="26"/>
      <c r="I115" s="98" t="s">
        <v>341</v>
      </c>
      <c r="J115" s="28" t="s">
        <v>326</v>
      </c>
      <c r="K115" s="26">
        <v>2</v>
      </c>
      <c r="L115" s="17">
        <f t="shared" si="1"/>
        <v>6</v>
      </c>
      <c r="M115" s="17"/>
      <c r="N115" s="17"/>
      <c r="O115" s="18"/>
      <c r="P115" s="19"/>
      <c r="Q115" s="19"/>
      <c r="R115" s="19"/>
      <c r="S115" s="19"/>
    </row>
    <row r="116" spans="1:19" ht="20.100000000000001" customHeight="1">
      <c r="A116" s="127"/>
      <c r="B116" s="130"/>
      <c r="C116" s="38">
        <v>107</v>
      </c>
      <c r="E116" s="25" t="s">
        <v>335</v>
      </c>
      <c r="F116" s="25" t="s">
        <v>342</v>
      </c>
      <c r="G116" s="25" t="s">
        <v>343</v>
      </c>
      <c r="H116" s="26"/>
      <c r="I116" s="98" t="s">
        <v>344</v>
      </c>
      <c r="J116" s="28" t="s">
        <v>326</v>
      </c>
      <c r="K116" s="26">
        <v>9</v>
      </c>
      <c r="L116" s="17">
        <f t="shared" si="1"/>
        <v>27</v>
      </c>
      <c r="M116" s="17"/>
      <c r="N116" s="17"/>
      <c r="O116" s="18"/>
      <c r="P116" s="19"/>
      <c r="Q116" s="19"/>
      <c r="R116" s="19"/>
      <c r="S116" s="19"/>
    </row>
    <row r="117" spans="1:19" ht="20.100000000000001" customHeight="1">
      <c r="A117" s="127"/>
      <c r="B117" s="130"/>
      <c r="C117" s="38">
        <v>108</v>
      </c>
      <c r="E117" s="25" t="s">
        <v>345</v>
      </c>
      <c r="F117" s="25" t="s">
        <v>346</v>
      </c>
      <c r="G117" s="25" t="s">
        <v>347</v>
      </c>
      <c r="H117" s="26"/>
      <c r="I117" s="26" t="s">
        <v>348</v>
      </c>
      <c r="J117" s="28" t="s">
        <v>326</v>
      </c>
      <c r="K117" s="26">
        <v>4</v>
      </c>
      <c r="L117" s="17">
        <f t="shared" si="1"/>
        <v>12</v>
      </c>
      <c r="M117" s="17"/>
      <c r="N117" s="17"/>
      <c r="O117" s="18"/>
      <c r="P117" s="19"/>
      <c r="Q117" s="19"/>
      <c r="R117" s="19"/>
      <c r="S117" s="19"/>
    </row>
    <row r="118" spans="1:19" ht="20.100000000000001" customHeight="1">
      <c r="A118" s="127"/>
      <c r="B118" s="130"/>
      <c r="C118" s="38">
        <v>109</v>
      </c>
      <c r="E118" s="25" t="s">
        <v>345</v>
      </c>
      <c r="F118" s="25" t="s">
        <v>349</v>
      </c>
      <c r="G118" s="25" t="s">
        <v>350</v>
      </c>
      <c r="H118" s="26"/>
      <c r="I118" s="26" t="s">
        <v>351</v>
      </c>
      <c r="J118" s="28" t="s">
        <v>326</v>
      </c>
      <c r="K118" s="26">
        <v>0</v>
      </c>
      <c r="L118" s="17">
        <f t="shared" si="1"/>
        <v>0</v>
      </c>
      <c r="M118" s="17"/>
      <c r="N118" s="17"/>
      <c r="O118" s="18"/>
      <c r="P118" s="19"/>
      <c r="Q118" s="19"/>
      <c r="R118" s="19"/>
      <c r="S118" s="19"/>
    </row>
    <row r="119" spans="1:19" ht="20.100000000000001" customHeight="1">
      <c r="A119" s="127"/>
      <c r="B119" s="130"/>
      <c r="C119" s="38">
        <v>110</v>
      </c>
      <c r="E119" s="25" t="s">
        <v>352</v>
      </c>
      <c r="F119" s="25" t="s">
        <v>353</v>
      </c>
      <c r="G119" s="25" t="s">
        <v>354</v>
      </c>
      <c r="H119" s="26"/>
      <c r="I119" s="98" t="s">
        <v>355</v>
      </c>
      <c r="J119" s="28" t="s">
        <v>356</v>
      </c>
      <c r="K119" s="26">
        <v>6</v>
      </c>
      <c r="L119" s="17">
        <f t="shared" si="1"/>
        <v>18</v>
      </c>
      <c r="M119" s="17"/>
      <c r="N119" s="17"/>
      <c r="O119" s="18"/>
      <c r="P119" s="19"/>
      <c r="Q119" s="19"/>
      <c r="R119" s="19"/>
      <c r="S119" s="19"/>
    </row>
    <row r="120" spans="1:19" ht="20.100000000000001" customHeight="1">
      <c r="A120" s="127"/>
      <c r="B120" s="130"/>
      <c r="C120" s="38">
        <v>111</v>
      </c>
      <c r="E120" s="25" t="s">
        <v>352</v>
      </c>
      <c r="F120" s="25" t="s">
        <v>357</v>
      </c>
      <c r="G120" s="25" t="s">
        <v>358</v>
      </c>
      <c r="H120" s="26"/>
      <c r="I120" s="98" t="s">
        <v>359</v>
      </c>
      <c r="J120" s="28" t="s">
        <v>356</v>
      </c>
      <c r="K120" s="26">
        <v>1</v>
      </c>
      <c r="L120" s="17">
        <f t="shared" si="1"/>
        <v>3</v>
      </c>
      <c r="M120" s="17"/>
      <c r="N120" s="17"/>
      <c r="O120" s="18"/>
      <c r="P120" s="19"/>
      <c r="Q120" s="19"/>
      <c r="R120" s="19"/>
      <c r="S120" s="19"/>
    </row>
    <row r="121" spans="1:19" ht="20.100000000000001" customHeight="1">
      <c r="A121" s="127"/>
      <c r="B121" s="130"/>
      <c r="C121" s="38">
        <v>112</v>
      </c>
      <c r="E121" s="25" t="s">
        <v>352</v>
      </c>
      <c r="F121" s="25" t="s">
        <v>360</v>
      </c>
      <c r="G121" s="25" t="s">
        <v>358</v>
      </c>
      <c r="H121" s="26"/>
      <c r="I121" s="98" t="s">
        <v>361</v>
      </c>
      <c r="J121" s="28" t="s">
        <v>356</v>
      </c>
      <c r="K121" s="26">
        <v>0</v>
      </c>
      <c r="L121" s="17">
        <f t="shared" si="1"/>
        <v>0</v>
      </c>
      <c r="M121" s="17"/>
      <c r="N121" s="17"/>
      <c r="O121" s="18"/>
      <c r="P121" s="19"/>
      <c r="Q121" s="19"/>
      <c r="R121" s="19"/>
      <c r="S121" s="19"/>
    </row>
    <row r="122" spans="1:19" ht="20.100000000000001" customHeight="1">
      <c r="A122" s="127"/>
      <c r="B122" s="130"/>
      <c r="C122" s="38">
        <v>113</v>
      </c>
      <c r="E122" s="25" t="s">
        <v>362</v>
      </c>
      <c r="F122" s="25" t="s">
        <v>363</v>
      </c>
      <c r="G122" s="25" t="s">
        <v>364</v>
      </c>
      <c r="H122" s="26"/>
      <c r="I122" s="98" t="s">
        <v>365</v>
      </c>
      <c r="J122" s="28" t="s">
        <v>326</v>
      </c>
      <c r="K122" s="26">
        <v>2</v>
      </c>
      <c r="L122" s="17">
        <f t="shared" si="1"/>
        <v>6</v>
      </c>
      <c r="M122" s="17"/>
      <c r="N122" s="17"/>
      <c r="O122" s="18"/>
      <c r="P122" s="19"/>
      <c r="Q122" s="19"/>
      <c r="R122" s="19"/>
      <c r="S122" s="19"/>
    </row>
    <row r="123" spans="1:19" ht="20.100000000000001" customHeight="1">
      <c r="A123" s="127"/>
      <c r="B123" s="130"/>
      <c r="C123" s="38">
        <v>114</v>
      </c>
      <c r="E123" s="80" t="s">
        <v>366</v>
      </c>
      <c r="F123" s="83" t="s">
        <v>367</v>
      </c>
      <c r="G123" s="80"/>
      <c r="H123" s="26"/>
      <c r="I123" s="98" t="s">
        <v>368</v>
      </c>
      <c r="J123" s="26" t="s">
        <v>367</v>
      </c>
      <c r="K123" s="26">
        <v>1</v>
      </c>
      <c r="L123" s="17">
        <f t="shared" si="1"/>
        <v>3</v>
      </c>
      <c r="M123" s="17"/>
      <c r="N123" s="17"/>
      <c r="O123" s="18"/>
      <c r="P123" s="19"/>
      <c r="Q123" s="19"/>
      <c r="R123" s="19"/>
      <c r="S123" s="19"/>
    </row>
    <row r="124" spans="1:19" ht="20.100000000000001" customHeight="1">
      <c r="A124" s="127"/>
      <c r="B124" s="130"/>
      <c r="C124" s="38">
        <v>115</v>
      </c>
      <c r="E124" s="25" t="s">
        <v>369</v>
      </c>
      <c r="F124" s="25" t="s">
        <v>370</v>
      </c>
      <c r="G124" s="60" t="s">
        <v>371</v>
      </c>
      <c r="H124" s="28"/>
      <c r="I124" s="98" t="s">
        <v>372</v>
      </c>
      <c r="J124" s="28" t="s">
        <v>326</v>
      </c>
      <c r="K124" s="26">
        <v>1</v>
      </c>
      <c r="L124" s="17">
        <f t="shared" si="1"/>
        <v>3</v>
      </c>
      <c r="M124" s="17"/>
      <c r="N124" s="17"/>
      <c r="O124" s="18"/>
      <c r="P124" s="19"/>
      <c r="Q124" s="19"/>
      <c r="R124" s="19"/>
      <c r="S124" s="19"/>
    </row>
    <row r="125" spans="1:19" ht="20.100000000000001" customHeight="1">
      <c r="A125" s="127"/>
      <c r="B125" s="130"/>
      <c r="C125" s="38">
        <v>116</v>
      </c>
      <c r="E125" s="63" t="s">
        <v>369</v>
      </c>
      <c r="F125" s="63" t="s">
        <v>373</v>
      </c>
      <c r="G125" s="63" t="s">
        <v>374</v>
      </c>
      <c r="H125" s="64"/>
      <c r="I125" s="98" t="s">
        <v>375</v>
      </c>
      <c r="J125" s="28" t="s">
        <v>326</v>
      </c>
      <c r="K125" s="26">
        <v>1</v>
      </c>
      <c r="L125" s="17">
        <f t="shared" si="1"/>
        <v>3</v>
      </c>
      <c r="M125" s="17"/>
      <c r="N125" s="17"/>
      <c r="O125" s="18"/>
      <c r="P125" s="19"/>
      <c r="Q125" s="19"/>
      <c r="R125" s="19"/>
      <c r="S125" s="19"/>
    </row>
    <row r="126" spans="1:19" ht="20.100000000000001" customHeight="1">
      <c r="A126" s="127"/>
      <c r="B126" s="130"/>
      <c r="C126" s="38">
        <v>117</v>
      </c>
      <c r="E126" s="83" t="s">
        <v>369</v>
      </c>
      <c r="F126" s="83"/>
      <c r="G126" s="99" t="s">
        <v>376</v>
      </c>
      <c r="H126" s="66"/>
      <c r="I126" s="98" t="s">
        <v>377</v>
      </c>
      <c r="J126" s="28" t="s">
        <v>326</v>
      </c>
      <c r="K126" s="26">
        <v>1</v>
      </c>
      <c r="L126" s="17">
        <f t="shared" si="1"/>
        <v>3</v>
      </c>
      <c r="M126" s="17"/>
      <c r="N126" s="17"/>
      <c r="O126" s="18"/>
      <c r="P126" s="19"/>
      <c r="Q126" s="19"/>
      <c r="R126" s="19"/>
      <c r="S126" s="19"/>
    </row>
    <row r="127" spans="1:19" ht="20.100000000000001" customHeight="1">
      <c r="A127" s="127"/>
      <c r="B127" s="130"/>
      <c r="C127" s="38">
        <v>118</v>
      </c>
      <c r="E127" s="63" t="s">
        <v>378</v>
      </c>
      <c r="F127" s="63"/>
      <c r="G127" s="63" t="s">
        <v>379</v>
      </c>
      <c r="H127" s="64"/>
      <c r="I127" s="98" t="s">
        <v>380</v>
      </c>
      <c r="J127" s="28" t="s">
        <v>326</v>
      </c>
      <c r="K127" s="26">
        <v>1</v>
      </c>
      <c r="L127" s="17">
        <f t="shared" si="1"/>
        <v>3</v>
      </c>
      <c r="M127" s="17"/>
      <c r="N127" s="17"/>
      <c r="O127" s="18"/>
      <c r="P127" s="19"/>
      <c r="Q127" s="19"/>
      <c r="R127" s="19"/>
      <c r="S127" s="19"/>
    </row>
    <row r="128" spans="1:19" ht="20.100000000000001" customHeight="1">
      <c r="A128" s="127"/>
      <c r="B128" s="130" t="s">
        <v>381</v>
      </c>
      <c r="C128" s="38">
        <v>119</v>
      </c>
      <c r="E128" s="48" t="s">
        <v>382</v>
      </c>
      <c r="F128" s="48" t="s">
        <v>383</v>
      </c>
      <c r="G128" s="91" t="s">
        <v>384</v>
      </c>
      <c r="H128" s="48"/>
      <c r="I128" s="21" t="s">
        <v>385</v>
      </c>
      <c r="J128" s="59" t="s">
        <v>326</v>
      </c>
      <c r="K128" s="15">
        <v>1</v>
      </c>
      <c r="L128" s="16">
        <f t="shared" si="1"/>
        <v>3</v>
      </c>
      <c r="M128" s="16"/>
      <c r="N128" s="16"/>
      <c r="O128" s="90"/>
      <c r="P128" s="19"/>
      <c r="Q128" s="19"/>
      <c r="R128" s="19"/>
      <c r="S128" s="19"/>
    </row>
    <row r="129" spans="1:19" ht="20.100000000000001" customHeight="1">
      <c r="A129" s="127"/>
      <c r="B129" s="130"/>
      <c r="C129" s="38">
        <v>120</v>
      </c>
      <c r="E129" s="48" t="s">
        <v>386</v>
      </c>
      <c r="F129" s="14"/>
      <c r="G129" s="91" t="s">
        <v>387</v>
      </c>
      <c r="H129" s="48"/>
      <c r="I129" s="14" t="s">
        <v>388</v>
      </c>
      <c r="J129" s="59" t="s">
        <v>326</v>
      </c>
      <c r="K129" s="15">
        <v>1</v>
      </c>
      <c r="L129" s="16">
        <f t="shared" si="1"/>
        <v>3</v>
      </c>
      <c r="M129" s="16"/>
      <c r="N129" s="16"/>
      <c r="O129" s="90"/>
      <c r="P129" s="19"/>
      <c r="Q129" s="19"/>
      <c r="R129" s="19"/>
      <c r="S129" s="19"/>
    </row>
    <row r="130" spans="1:19" ht="20.100000000000001" customHeight="1">
      <c r="A130" s="127"/>
      <c r="B130" s="130"/>
      <c r="C130" s="38">
        <v>121</v>
      </c>
      <c r="E130" s="52" t="s">
        <v>389</v>
      </c>
      <c r="F130" s="14" t="s">
        <v>390</v>
      </c>
      <c r="G130" s="50"/>
      <c r="H130" s="14"/>
      <c r="I130" s="14" t="s">
        <v>391</v>
      </c>
      <c r="J130" s="59" t="s">
        <v>356</v>
      </c>
      <c r="K130" s="15">
        <v>4</v>
      </c>
      <c r="L130" s="16">
        <f t="shared" si="1"/>
        <v>12</v>
      </c>
      <c r="M130" s="16"/>
      <c r="N130" s="16"/>
      <c r="O130" s="90"/>
      <c r="P130" s="19"/>
      <c r="Q130" s="19"/>
      <c r="R130" s="19"/>
      <c r="S130" s="19"/>
    </row>
    <row r="131" spans="1:19" ht="20.100000000000001" customHeight="1">
      <c r="A131" s="127"/>
      <c r="B131" s="130"/>
      <c r="C131" s="38">
        <v>122</v>
      </c>
      <c r="E131" s="52" t="s">
        <v>392</v>
      </c>
      <c r="F131" s="14"/>
      <c r="G131" s="50" t="s">
        <v>393</v>
      </c>
      <c r="H131" s="14"/>
      <c r="I131" s="14" t="s">
        <v>394</v>
      </c>
      <c r="J131" s="59" t="s">
        <v>326</v>
      </c>
      <c r="K131" s="15">
        <v>4</v>
      </c>
      <c r="L131" s="16">
        <f t="shared" si="1"/>
        <v>12</v>
      </c>
      <c r="M131" s="16"/>
      <c r="N131" s="16"/>
      <c r="O131" s="90"/>
      <c r="P131" s="19"/>
      <c r="Q131" s="19"/>
      <c r="R131" s="19"/>
      <c r="S131" s="19"/>
    </row>
    <row r="132" spans="1:19" ht="20.100000000000001" customHeight="1">
      <c r="A132" s="127"/>
      <c r="B132" s="130"/>
      <c r="C132" s="38">
        <v>123</v>
      </c>
      <c r="E132" s="52" t="s">
        <v>395</v>
      </c>
      <c r="F132" s="48"/>
      <c r="G132" s="50" t="s">
        <v>396</v>
      </c>
      <c r="H132" s="48"/>
      <c r="I132" s="14" t="s">
        <v>397</v>
      </c>
      <c r="J132" s="59" t="s">
        <v>398</v>
      </c>
      <c r="K132" s="15">
        <v>0</v>
      </c>
      <c r="L132" s="16">
        <f t="shared" si="1"/>
        <v>0</v>
      </c>
      <c r="M132" s="16"/>
      <c r="N132" s="16"/>
      <c r="O132" s="90"/>
      <c r="P132" s="19"/>
      <c r="Q132" s="19"/>
      <c r="R132" s="19"/>
      <c r="S132" s="19"/>
    </row>
    <row r="133" spans="1:19" ht="20.100000000000001" customHeight="1">
      <c r="A133" s="127"/>
      <c r="B133" s="130"/>
      <c r="C133" s="38">
        <v>124</v>
      </c>
      <c r="E133" s="13" t="s">
        <v>399</v>
      </c>
      <c r="F133" s="13"/>
      <c r="G133" s="51" t="s">
        <v>400</v>
      </c>
      <c r="H133" s="15"/>
      <c r="I133" s="21" t="s">
        <v>401</v>
      </c>
      <c r="J133" s="59" t="s">
        <v>402</v>
      </c>
      <c r="K133" s="15">
        <v>4</v>
      </c>
      <c r="L133" s="16">
        <f t="shared" si="1"/>
        <v>12</v>
      </c>
      <c r="M133" s="16"/>
      <c r="N133" s="16"/>
      <c r="O133" s="90"/>
      <c r="P133" s="19"/>
      <c r="Q133" s="19"/>
      <c r="R133" s="19"/>
      <c r="S133" s="19"/>
    </row>
    <row r="134" spans="1:19" ht="20.100000000000001" customHeight="1">
      <c r="A134" s="127"/>
      <c r="B134" s="130"/>
      <c r="C134" s="38">
        <v>125</v>
      </c>
      <c r="E134" s="13" t="s">
        <v>403</v>
      </c>
      <c r="F134" s="13" t="s">
        <v>404</v>
      </c>
      <c r="G134" s="51" t="s">
        <v>405</v>
      </c>
      <c r="H134" s="15"/>
      <c r="I134" s="14" t="s">
        <v>406</v>
      </c>
      <c r="J134" s="59" t="s">
        <v>398</v>
      </c>
      <c r="K134" s="15">
        <v>0</v>
      </c>
      <c r="L134" s="16">
        <f t="shared" si="1"/>
        <v>0</v>
      </c>
      <c r="M134" s="16"/>
      <c r="N134" s="16"/>
      <c r="O134" s="90"/>
      <c r="P134" s="19"/>
      <c r="Q134" s="19"/>
      <c r="R134" s="19"/>
      <c r="S134" s="19"/>
    </row>
    <row r="135" spans="1:19" ht="20.100000000000001" customHeight="1">
      <c r="A135" s="127"/>
      <c r="B135" s="130"/>
      <c r="C135" s="38">
        <v>126</v>
      </c>
      <c r="E135" s="48" t="s">
        <v>407</v>
      </c>
      <c r="F135" s="48" t="s">
        <v>408</v>
      </c>
      <c r="G135" s="48" t="s">
        <v>386</v>
      </c>
      <c r="H135" s="48"/>
      <c r="I135" s="100" t="s">
        <v>409</v>
      </c>
      <c r="J135" s="15" t="s">
        <v>398</v>
      </c>
      <c r="K135" s="15">
        <v>1</v>
      </c>
      <c r="L135" s="16">
        <f t="shared" si="1"/>
        <v>3</v>
      </c>
      <c r="M135" s="16"/>
      <c r="N135" s="16"/>
      <c r="O135" s="90"/>
      <c r="P135" s="19"/>
      <c r="Q135" s="19"/>
      <c r="R135" s="19"/>
      <c r="S135" s="19"/>
    </row>
    <row r="136" spans="1:19" ht="20.100000000000001" customHeight="1">
      <c r="A136" s="127"/>
      <c r="B136" s="130"/>
      <c r="C136" s="38">
        <v>127</v>
      </c>
      <c r="E136" s="13" t="s">
        <v>410</v>
      </c>
      <c r="F136" s="13"/>
      <c r="G136" s="51" t="s">
        <v>411</v>
      </c>
      <c r="H136" s="15"/>
      <c r="I136" s="101" t="s">
        <v>412</v>
      </c>
      <c r="J136" s="59" t="s">
        <v>413</v>
      </c>
      <c r="K136" s="15">
        <v>1</v>
      </c>
      <c r="L136" s="16">
        <f t="shared" si="1"/>
        <v>3</v>
      </c>
      <c r="M136" s="16"/>
      <c r="N136" s="16"/>
      <c r="O136" s="90"/>
      <c r="P136" s="19"/>
      <c r="Q136" s="19"/>
      <c r="R136" s="19"/>
      <c r="S136" s="19"/>
    </row>
    <row r="137" spans="1:19" ht="20.100000000000001" customHeight="1">
      <c r="A137" s="127"/>
      <c r="B137" s="130"/>
      <c r="C137" s="38">
        <v>128</v>
      </c>
      <c r="E137" s="13" t="s">
        <v>414</v>
      </c>
      <c r="F137" s="13" t="s">
        <v>415</v>
      </c>
      <c r="G137" s="100" t="s">
        <v>416</v>
      </c>
      <c r="H137" s="15"/>
      <c r="I137" s="100" t="s">
        <v>417</v>
      </c>
      <c r="J137" s="59" t="s">
        <v>398</v>
      </c>
      <c r="K137" s="15">
        <v>1</v>
      </c>
      <c r="L137" s="16">
        <f t="shared" si="1"/>
        <v>3</v>
      </c>
      <c r="M137" s="16"/>
      <c r="N137" s="16"/>
      <c r="O137" s="90"/>
      <c r="P137" s="19"/>
      <c r="Q137" s="19"/>
      <c r="R137" s="19"/>
      <c r="S137" s="19"/>
    </row>
    <row r="138" spans="1:19" ht="20.100000000000001" customHeight="1">
      <c r="A138" s="127"/>
      <c r="B138" s="130"/>
      <c r="C138" s="38">
        <v>129</v>
      </c>
      <c r="E138" s="13" t="s">
        <v>414</v>
      </c>
      <c r="F138" s="13" t="s">
        <v>418</v>
      </c>
      <c r="G138" s="100" t="s">
        <v>419</v>
      </c>
      <c r="H138" s="15"/>
      <c r="I138" s="100" t="s">
        <v>420</v>
      </c>
      <c r="J138" s="59" t="s">
        <v>398</v>
      </c>
      <c r="K138" s="15">
        <v>0</v>
      </c>
      <c r="L138" s="16">
        <f t="shared" ref="L138:L160" si="2">K138*$K$5</f>
        <v>0</v>
      </c>
      <c r="M138" s="16"/>
      <c r="N138" s="16"/>
      <c r="O138" s="90"/>
      <c r="P138" s="102"/>
      <c r="Q138" s="19"/>
      <c r="R138" s="19"/>
      <c r="S138" s="19"/>
    </row>
    <row r="139" spans="1:19" ht="20.100000000000001" customHeight="1">
      <c r="A139" s="127"/>
      <c r="B139" s="130"/>
      <c r="C139" s="38">
        <v>130</v>
      </c>
      <c r="E139" s="13" t="s">
        <v>414</v>
      </c>
      <c r="F139" s="103" t="s">
        <v>421</v>
      </c>
      <c r="G139" s="100" t="s">
        <v>422</v>
      </c>
      <c r="H139" s="15"/>
      <c r="I139" s="100" t="s">
        <v>423</v>
      </c>
      <c r="J139" s="59" t="s">
        <v>398</v>
      </c>
      <c r="K139" s="15">
        <v>1</v>
      </c>
      <c r="L139" s="16">
        <f t="shared" si="2"/>
        <v>3</v>
      </c>
      <c r="M139" s="16"/>
      <c r="N139" s="16"/>
      <c r="O139" s="90"/>
      <c r="P139" s="102"/>
      <c r="Q139" s="19"/>
      <c r="R139" s="19"/>
      <c r="S139" s="19"/>
    </row>
    <row r="140" spans="1:19" ht="20.100000000000001" customHeight="1">
      <c r="A140" s="127"/>
      <c r="B140" s="130"/>
      <c r="C140" s="38">
        <v>131</v>
      </c>
      <c r="E140" s="13" t="s">
        <v>414</v>
      </c>
      <c r="F140" s="103" t="s">
        <v>424</v>
      </c>
      <c r="G140" s="100" t="s">
        <v>425</v>
      </c>
      <c r="H140" s="15"/>
      <c r="I140" s="100" t="s">
        <v>426</v>
      </c>
      <c r="J140" s="59" t="s">
        <v>398</v>
      </c>
      <c r="K140" s="15">
        <v>1</v>
      </c>
      <c r="L140" s="16">
        <f t="shared" si="2"/>
        <v>3</v>
      </c>
      <c r="M140" s="16"/>
      <c r="N140" s="16"/>
      <c r="O140" s="90"/>
      <c r="P140" s="102"/>
      <c r="Q140" s="19"/>
      <c r="R140" s="19"/>
      <c r="S140" s="19"/>
    </row>
    <row r="141" spans="1:19" ht="20.100000000000001" customHeight="1">
      <c r="A141" s="127"/>
      <c r="B141" s="130"/>
      <c r="C141" s="38">
        <v>132</v>
      </c>
      <c r="E141" s="13" t="s">
        <v>414</v>
      </c>
      <c r="F141" s="103" t="s">
        <v>427</v>
      </c>
      <c r="G141" s="51" t="s">
        <v>428</v>
      </c>
      <c r="H141" s="15"/>
      <c r="I141" s="104" t="s">
        <v>427</v>
      </c>
      <c r="J141" s="59" t="s">
        <v>398</v>
      </c>
      <c r="K141" s="15">
        <v>1</v>
      </c>
      <c r="L141" s="16">
        <f t="shared" si="2"/>
        <v>3</v>
      </c>
      <c r="M141" s="16"/>
      <c r="N141" s="16"/>
      <c r="O141" s="90"/>
      <c r="P141" s="102"/>
      <c r="Q141" s="19"/>
      <c r="R141" s="19"/>
      <c r="S141" s="19"/>
    </row>
    <row r="142" spans="1:19" ht="20.100000000000001" customHeight="1">
      <c r="A142" s="127"/>
      <c r="B142" s="130"/>
      <c r="C142" s="38">
        <v>133</v>
      </c>
      <c r="E142" s="13" t="s">
        <v>414</v>
      </c>
      <c r="F142" s="105" t="s">
        <v>429</v>
      </c>
      <c r="G142" s="48" t="s">
        <v>430</v>
      </c>
      <c r="H142" s="15"/>
      <c r="I142" s="100" t="s">
        <v>431</v>
      </c>
      <c r="J142" s="14" t="s">
        <v>398</v>
      </c>
      <c r="K142" s="15">
        <v>1</v>
      </c>
      <c r="L142" s="16">
        <f t="shared" si="2"/>
        <v>3</v>
      </c>
      <c r="M142" s="16"/>
      <c r="N142" s="16"/>
      <c r="O142" s="90"/>
      <c r="P142" s="102"/>
      <c r="Q142" s="19"/>
      <c r="R142" s="19"/>
      <c r="S142" s="19"/>
    </row>
    <row r="143" spans="1:19" ht="20.100000000000001" customHeight="1">
      <c r="A143" s="127"/>
      <c r="B143" s="130"/>
      <c r="C143" s="38">
        <v>134</v>
      </c>
      <c r="E143" s="106" t="s">
        <v>432</v>
      </c>
      <c r="F143" s="106" t="s">
        <v>433</v>
      </c>
      <c r="G143" s="106" t="s">
        <v>434</v>
      </c>
      <c r="H143" s="59"/>
      <c r="I143" s="107" t="s">
        <v>433</v>
      </c>
      <c r="J143" s="59" t="s">
        <v>398</v>
      </c>
      <c r="K143" s="15">
        <v>1</v>
      </c>
      <c r="L143" s="16">
        <f t="shared" si="2"/>
        <v>3</v>
      </c>
      <c r="M143" s="16"/>
      <c r="N143" s="16"/>
      <c r="O143" s="90"/>
      <c r="P143" s="102"/>
      <c r="Q143" s="19"/>
      <c r="R143" s="19"/>
      <c r="S143" s="19"/>
    </row>
    <row r="144" spans="1:19" ht="20.100000000000001" customHeight="1">
      <c r="A144" s="127"/>
      <c r="B144" s="130"/>
      <c r="C144" s="38">
        <v>135</v>
      </c>
      <c r="E144" s="106" t="s">
        <v>432</v>
      </c>
      <c r="F144" s="106" t="s">
        <v>435</v>
      </c>
      <c r="G144" s="106" t="s">
        <v>436</v>
      </c>
      <c r="H144" s="59"/>
      <c r="I144" s="107" t="s">
        <v>435</v>
      </c>
      <c r="J144" s="59" t="s">
        <v>398</v>
      </c>
      <c r="K144" s="15">
        <v>1</v>
      </c>
      <c r="L144" s="16">
        <f t="shared" si="2"/>
        <v>3</v>
      </c>
      <c r="M144" s="16"/>
      <c r="N144" s="16"/>
      <c r="O144" s="90"/>
      <c r="P144" s="102"/>
      <c r="Q144" s="19"/>
      <c r="R144" s="19"/>
      <c r="S144" s="19"/>
    </row>
    <row r="145" spans="1:19" ht="20.100000000000001" customHeight="1">
      <c r="A145" s="127"/>
      <c r="B145" s="130"/>
      <c r="C145" s="38">
        <v>136</v>
      </c>
      <c r="E145" s="13" t="s">
        <v>437</v>
      </c>
      <c r="F145" s="13" t="s">
        <v>438</v>
      </c>
      <c r="G145" s="13" t="s">
        <v>439</v>
      </c>
      <c r="H145" s="15"/>
      <c r="I145" s="15" t="s">
        <v>438</v>
      </c>
      <c r="J145" s="15" t="s">
        <v>398</v>
      </c>
      <c r="K145" s="15">
        <v>1</v>
      </c>
      <c r="L145" s="16">
        <f t="shared" si="2"/>
        <v>3</v>
      </c>
      <c r="M145" s="16"/>
      <c r="N145" s="16"/>
      <c r="O145" s="90"/>
      <c r="P145" s="102"/>
      <c r="Q145" s="19"/>
      <c r="R145" s="19"/>
      <c r="S145" s="19"/>
    </row>
    <row r="146" spans="1:19" ht="20.100000000000001" customHeight="1">
      <c r="A146" s="127"/>
      <c r="B146" s="130"/>
      <c r="C146" s="38">
        <v>137</v>
      </c>
      <c r="E146" s="108" t="s">
        <v>440</v>
      </c>
      <c r="F146" s="108" t="s">
        <v>441</v>
      </c>
      <c r="G146" s="48" t="s">
        <v>442</v>
      </c>
      <c r="H146" s="15"/>
      <c r="I146" s="109" t="s">
        <v>441</v>
      </c>
      <c r="J146" s="15" t="s">
        <v>398</v>
      </c>
      <c r="K146" s="15">
        <v>1</v>
      </c>
      <c r="L146" s="16">
        <f t="shared" si="2"/>
        <v>3</v>
      </c>
      <c r="M146" s="16"/>
      <c r="N146" s="16"/>
      <c r="O146" s="90"/>
      <c r="P146" s="102"/>
      <c r="Q146" s="19"/>
      <c r="R146" s="19"/>
      <c r="S146" s="19"/>
    </row>
    <row r="147" spans="1:19" ht="20.100000000000001" customHeight="1">
      <c r="A147" s="127"/>
      <c r="B147" s="130"/>
      <c r="C147" s="38">
        <v>138</v>
      </c>
      <c r="E147" s="13" t="s">
        <v>443</v>
      </c>
      <c r="F147" s="52" t="s">
        <v>444</v>
      </c>
      <c r="G147" s="52" t="s">
        <v>445</v>
      </c>
      <c r="H147" s="15"/>
      <c r="I147" s="100" t="s">
        <v>446</v>
      </c>
      <c r="J147" s="59" t="s">
        <v>447</v>
      </c>
      <c r="K147" s="15">
        <v>1</v>
      </c>
      <c r="L147" s="16">
        <f t="shared" si="2"/>
        <v>3</v>
      </c>
      <c r="M147" s="16"/>
      <c r="N147" s="16"/>
      <c r="O147" s="90"/>
      <c r="P147" s="102"/>
      <c r="Q147" s="19"/>
      <c r="R147" s="19"/>
      <c r="S147" s="19"/>
    </row>
    <row r="148" spans="1:19" ht="20.100000000000001" customHeight="1">
      <c r="A148" s="127"/>
      <c r="B148" s="130"/>
      <c r="C148" s="38">
        <v>139</v>
      </c>
      <c r="E148" s="13" t="s">
        <v>448</v>
      </c>
      <c r="F148" s="52" t="s">
        <v>449</v>
      </c>
      <c r="G148" s="52" t="s">
        <v>450</v>
      </c>
      <c r="H148" s="15"/>
      <c r="I148" s="96" t="s">
        <v>451</v>
      </c>
      <c r="J148" s="59" t="s">
        <v>398</v>
      </c>
      <c r="K148" s="15">
        <v>1</v>
      </c>
      <c r="L148" s="16">
        <f t="shared" si="2"/>
        <v>3</v>
      </c>
      <c r="M148" s="16"/>
      <c r="N148" s="16"/>
      <c r="O148" s="90"/>
      <c r="P148" s="102"/>
      <c r="Q148" s="19"/>
      <c r="R148" s="19"/>
      <c r="S148" s="19"/>
    </row>
    <row r="149" spans="1:19" ht="20.100000000000001" customHeight="1">
      <c r="A149" s="127"/>
      <c r="B149" s="130"/>
      <c r="C149" s="38">
        <v>140</v>
      </c>
      <c r="E149" s="48" t="s">
        <v>452</v>
      </c>
      <c r="F149" s="88"/>
      <c r="G149" s="110" t="s">
        <v>453</v>
      </c>
      <c r="H149" s="14"/>
      <c r="I149" s="22" t="s">
        <v>454</v>
      </c>
      <c r="J149" s="15" t="s">
        <v>455</v>
      </c>
      <c r="K149" s="15">
        <v>2</v>
      </c>
      <c r="L149" s="16">
        <f t="shared" si="2"/>
        <v>6</v>
      </c>
      <c r="M149" s="16"/>
      <c r="N149" s="16"/>
      <c r="O149" s="90"/>
      <c r="P149" s="102"/>
      <c r="Q149" s="19"/>
      <c r="R149" s="19"/>
      <c r="S149" s="19"/>
    </row>
    <row r="150" spans="1:19" ht="20.100000000000001" customHeight="1">
      <c r="A150" s="127"/>
      <c r="B150" s="130"/>
      <c r="C150" s="38">
        <v>141</v>
      </c>
      <c r="E150" s="48" t="s">
        <v>456</v>
      </c>
      <c r="F150" s="52" t="s">
        <v>457</v>
      </c>
      <c r="G150" s="52" t="s">
        <v>458</v>
      </c>
      <c r="H150" s="100" t="s">
        <v>459</v>
      </c>
      <c r="I150" s="96" t="s">
        <v>460</v>
      </c>
      <c r="J150" s="59" t="s">
        <v>461</v>
      </c>
      <c r="K150" s="15">
        <v>2</v>
      </c>
      <c r="L150" s="16">
        <f t="shared" si="2"/>
        <v>6</v>
      </c>
      <c r="M150" s="16"/>
      <c r="N150" s="16"/>
      <c r="O150" s="90"/>
      <c r="P150" s="102"/>
      <c r="Q150" s="19"/>
      <c r="R150" s="19"/>
      <c r="S150" s="19"/>
    </row>
    <row r="151" spans="1:19" ht="20.100000000000001" customHeight="1">
      <c r="A151" s="127"/>
      <c r="B151" s="130"/>
      <c r="C151" s="38">
        <v>142</v>
      </c>
      <c r="E151" s="48" t="s">
        <v>456</v>
      </c>
      <c r="F151" s="52" t="s">
        <v>462</v>
      </c>
      <c r="G151" s="52" t="s">
        <v>463</v>
      </c>
      <c r="H151" s="100" t="s">
        <v>459</v>
      </c>
      <c r="I151" s="96" t="s">
        <v>464</v>
      </c>
      <c r="J151" s="59" t="s">
        <v>461</v>
      </c>
      <c r="K151" s="15">
        <v>1</v>
      </c>
      <c r="L151" s="16">
        <f t="shared" si="2"/>
        <v>3</v>
      </c>
      <c r="M151" s="16"/>
      <c r="N151" s="16"/>
      <c r="O151" s="90"/>
      <c r="P151" s="102"/>
      <c r="Q151" s="19"/>
      <c r="R151" s="19"/>
      <c r="S151" s="19"/>
    </row>
    <row r="152" spans="1:19" ht="20.100000000000001" customHeight="1">
      <c r="A152" s="127"/>
      <c r="B152" s="130"/>
      <c r="C152" s="38">
        <v>143</v>
      </c>
      <c r="E152" s="13" t="s">
        <v>465</v>
      </c>
      <c r="F152" s="52"/>
      <c r="G152" s="52" t="s">
        <v>466</v>
      </c>
      <c r="H152" s="15"/>
      <c r="I152" s="96" t="s">
        <v>467</v>
      </c>
      <c r="J152" s="59" t="s">
        <v>468</v>
      </c>
      <c r="K152" s="15">
        <v>1</v>
      </c>
      <c r="L152" s="16">
        <f t="shared" si="2"/>
        <v>3</v>
      </c>
      <c r="M152" s="16"/>
      <c r="N152" s="16"/>
      <c r="O152" s="90"/>
      <c r="P152" s="102"/>
      <c r="Q152" s="19"/>
      <c r="R152" s="19"/>
      <c r="S152" s="19"/>
    </row>
    <row r="153" spans="1:19" ht="20.100000000000001" customHeight="1">
      <c r="A153" s="127"/>
      <c r="B153" s="130"/>
      <c r="C153" s="38">
        <v>144</v>
      </c>
      <c r="E153" s="52" t="s">
        <v>469</v>
      </c>
      <c r="F153" s="52"/>
      <c r="G153" s="52" t="s">
        <v>470</v>
      </c>
      <c r="H153" s="15"/>
      <c r="I153" s="100" t="s">
        <v>471</v>
      </c>
      <c r="J153" s="59" t="s">
        <v>472</v>
      </c>
      <c r="K153" s="15">
        <v>1</v>
      </c>
      <c r="L153" s="16">
        <f t="shared" si="2"/>
        <v>3</v>
      </c>
      <c r="M153" s="16"/>
      <c r="N153" s="16"/>
      <c r="O153" s="90"/>
      <c r="P153" s="102"/>
      <c r="Q153" s="19"/>
      <c r="R153" s="19"/>
      <c r="S153" s="19"/>
    </row>
    <row r="154" spans="1:19" ht="20.100000000000001" customHeight="1">
      <c r="A154" s="127"/>
      <c r="B154" s="130"/>
      <c r="C154" s="38">
        <v>145</v>
      </c>
      <c r="E154" s="52" t="s">
        <v>473</v>
      </c>
      <c r="F154" s="52"/>
      <c r="G154" s="52"/>
      <c r="H154" s="15"/>
      <c r="I154" s="14" t="s">
        <v>474</v>
      </c>
      <c r="J154" s="59" t="s">
        <v>475</v>
      </c>
      <c r="K154" s="15">
        <v>3</v>
      </c>
      <c r="L154" s="16">
        <f t="shared" si="2"/>
        <v>9</v>
      </c>
      <c r="M154" s="16"/>
      <c r="N154" s="16"/>
      <c r="O154" s="90"/>
      <c r="P154" s="102"/>
      <c r="Q154" s="19"/>
      <c r="R154" s="19"/>
      <c r="S154" s="19"/>
    </row>
    <row r="155" spans="1:19" ht="20.100000000000001" customHeight="1">
      <c r="A155" s="127"/>
      <c r="B155" s="130"/>
      <c r="C155" s="38">
        <v>146</v>
      </c>
      <c r="E155" s="111" t="s">
        <v>476</v>
      </c>
      <c r="F155" s="111"/>
      <c r="G155" s="111" t="s">
        <v>477</v>
      </c>
      <c r="H155" s="59"/>
      <c r="I155" s="59" t="s">
        <v>478</v>
      </c>
      <c r="J155" s="59" t="s">
        <v>479</v>
      </c>
      <c r="K155" s="15">
        <v>0</v>
      </c>
      <c r="L155" s="16">
        <f t="shared" si="2"/>
        <v>0</v>
      </c>
      <c r="M155" s="16"/>
      <c r="N155" s="16"/>
      <c r="O155" s="90"/>
      <c r="P155" s="102"/>
      <c r="Q155" s="19"/>
      <c r="R155" s="19"/>
      <c r="S155" s="19"/>
    </row>
    <row r="156" spans="1:19" ht="20.100000000000001" customHeight="1">
      <c r="A156" s="127"/>
      <c r="B156" s="130"/>
      <c r="C156" s="38">
        <v>147</v>
      </c>
      <c r="E156" s="110" t="s">
        <v>476</v>
      </c>
      <c r="F156" s="22"/>
      <c r="G156" s="112" t="s">
        <v>480</v>
      </c>
      <c r="H156" s="22"/>
      <c r="I156" s="22" t="s">
        <v>481</v>
      </c>
      <c r="J156" s="59" t="s">
        <v>479</v>
      </c>
      <c r="K156" s="21">
        <v>16</v>
      </c>
      <c r="L156" s="16">
        <f t="shared" si="2"/>
        <v>48</v>
      </c>
      <c r="M156" s="16"/>
      <c r="N156" s="16"/>
      <c r="O156" s="90"/>
      <c r="P156" s="102"/>
      <c r="Q156" s="19"/>
      <c r="R156" s="19"/>
      <c r="S156" s="19"/>
    </row>
    <row r="157" spans="1:19" ht="20.100000000000001" customHeight="1">
      <c r="A157" s="127"/>
      <c r="B157" s="130"/>
      <c r="C157" s="38">
        <v>148</v>
      </c>
      <c r="E157" s="110" t="s">
        <v>482</v>
      </c>
      <c r="F157" s="22"/>
      <c r="G157" s="112" t="s">
        <v>483</v>
      </c>
      <c r="H157" s="22"/>
      <c r="I157" s="22" t="s">
        <v>484</v>
      </c>
      <c r="J157" s="59" t="s">
        <v>326</v>
      </c>
      <c r="K157" s="21">
        <v>2</v>
      </c>
      <c r="L157" s="16">
        <f t="shared" si="2"/>
        <v>6</v>
      </c>
      <c r="M157" s="16"/>
      <c r="N157" s="16"/>
      <c r="O157" s="90"/>
      <c r="P157" s="102"/>
      <c r="Q157" s="19"/>
      <c r="R157" s="19"/>
      <c r="S157" s="19"/>
    </row>
    <row r="158" spans="1:19" ht="20.100000000000001" customHeight="1">
      <c r="A158" s="127"/>
      <c r="B158" s="130"/>
      <c r="C158" s="38">
        <v>149</v>
      </c>
      <c r="E158" s="13" t="s">
        <v>485</v>
      </c>
      <c r="F158" s="52"/>
      <c r="G158" s="52" t="s">
        <v>486</v>
      </c>
      <c r="H158" s="15"/>
      <c r="I158" s="22" t="s">
        <v>487</v>
      </c>
      <c r="J158" s="59" t="s">
        <v>326</v>
      </c>
      <c r="K158" s="21">
        <v>0</v>
      </c>
      <c r="L158" s="16">
        <f t="shared" si="2"/>
        <v>0</v>
      </c>
      <c r="M158" s="16"/>
      <c r="N158" s="16"/>
      <c r="O158" s="90"/>
      <c r="P158" s="102"/>
      <c r="Q158" s="19"/>
      <c r="R158" s="19"/>
      <c r="S158" s="19"/>
    </row>
    <row r="159" spans="1:19" ht="20.100000000000001" customHeight="1">
      <c r="A159" s="127"/>
      <c r="B159" s="130"/>
      <c r="C159" s="38">
        <v>150</v>
      </c>
      <c r="E159" s="13" t="s">
        <v>488</v>
      </c>
      <c r="F159" s="113"/>
      <c r="G159" s="52" t="s">
        <v>489</v>
      </c>
      <c r="H159" s="113"/>
      <c r="I159" s="22" t="s">
        <v>490</v>
      </c>
      <c r="J159" s="59" t="s">
        <v>326</v>
      </c>
      <c r="K159" s="21">
        <v>0</v>
      </c>
      <c r="L159" s="97">
        <f t="shared" si="2"/>
        <v>0</v>
      </c>
      <c r="M159" s="113"/>
      <c r="N159" s="113"/>
      <c r="O159" s="114"/>
      <c r="P159" s="19"/>
      <c r="Q159" s="19"/>
      <c r="R159" s="19"/>
      <c r="S159" s="19"/>
    </row>
    <row r="160" spans="1:19" ht="20.100000000000001" customHeight="1" thickBot="1">
      <c r="A160" s="128"/>
      <c r="B160" s="131"/>
      <c r="C160" s="38">
        <v>151</v>
      </c>
      <c r="E160" s="115" t="s">
        <v>491</v>
      </c>
      <c r="F160" s="116"/>
      <c r="G160" s="117" t="s">
        <v>492</v>
      </c>
      <c r="H160" s="116"/>
      <c r="I160" s="118" t="s">
        <v>493</v>
      </c>
      <c r="J160" s="119" t="s">
        <v>326</v>
      </c>
      <c r="K160" s="120">
        <v>1</v>
      </c>
      <c r="L160" s="121">
        <f t="shared" si="2"/>
        <v>3</v>
      </c>
      <c r="M160" s="116"/>
      <c r="N160" s="116"/>
      <c r="O160" s="122"/>
    </row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</sheetData>
  <mergeCells count="30">
    <mergeCell ref="A1:O3"/>
    <mergeCell ref="A4:C4"/>
    <mergeCell ref="K4:L4"/>
    <mergeCell ref="M4:N5"/>
    <mergeCell ref="O4:O5"/>
    <mergeCell ref="A5:C5"/>
    <mergeCell ref="K5:L5"/>
    <mergeCell ref="O6:O9"/>
    <mergeCell ref="A8:A9"/>
    <mergeCell ref="B8:B9"/>
    <mergeCell ref="C8:C9"/>
    <mergeCell ref="K8:K9"/>
    <mergeCell ref="L8:L9"/>
    <mergeCell ref="A6:C7"/>
    <mergeCell ref="D6:D9"/>
    <mergeCell ref="E6:E9"/>
    <mergeCell ref="F6:F9"/>
    <mergeCell ref="G6:G9"/>
    <mergeCell ref="H6:H9"/>
    <mergeCell ref="M8:M9"/>
    <mergeCell ref="N8:N9"/>
    <mergeCell ref="A10:A160"/>
    <mergeCell ref="B10:B106"/>
    <mergeCell ref="B107:B112"/>
    <mergeCell ref="B113:B127"/>
    <mergeCell ref="B128:B160"/>
    <mergeCell ref="I6:I9"/>
    <mergeCell ref="J6:J9"/>
    <mergeCell ref="K6:L7"/>
    <mergeCell ref="M6:N7"/>
  </mergeCells>
  <phoneticPr fontId="3" type="noConversion"/>
  <pageMargins left="0.55118110236220474" right="0.55118110236220474" top="0.59055118110236227" bottom="0.5" header="0.31496062992125984" footer="0.32"/>
  <pageSetup paperSize="8" scale="66" orientation="portrait" r:id="rId1"/>
  <headerFooter alignWithMargins="0">
    <oddFooter>&amp;L양식AQS-T0101-04(RO)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457200</xdr:colOff>
                    <xdr:row>163</xdr:row>
                    <xdr:rowOff>133350</xdr:rowOff>
                  </from>
                  <to>
                    <xdr:col>3</xdr:col>
                    <xdr:colOff>619125</xdr:colOff>
                    <xdr:row>164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NH3</vt:lpstr>
      <vt:lpstr>'NH3'!Print_Titles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승우</dc:creator>
  <cp:lastModifiedBy>김 승우</cp:lastModifiedBy>
  <dcterms:created xsi:type="dcterms:W3CDTF">2012-05-16T22:24:19Z</dcterms:created>
  <dcterms:modified xsi:type="dcterms:W3CDTF">2012-05-17T07:51:31Z</dcterms:modified>
</cp:coreProperties>
</file>