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O\Documents\GitHub\UBIT-Work\Semaster 1\Introduction to Computer Science with Contemporary Language\Assignments\Newton Raphson Method\"/>
    </mc:Choice>
  </mc:AlternateContent>
  <xr:revisionPtr revIDLastSave="0" documentId="13_ncr:1_{EAEED3B6-D578-49E5-9C73-C5EEC96408F7}" xr6:coauthVersionLast="36" xr6:coauthVersionMax="36" xr10:uidLastSave="{00000000-0000-0000-0000-000000000000}"/>
  <bookViews>
    <workbookView xWindow="0" yWindow="0" windowWidth="24000" windowHeight="9525" xr2:uid="{908026CA-B4F4-498F-BC8F-369ED82AEB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H8" i="1"/>
  <c r="H9" i="1"/>
  <c r="H10" i="1"/>
  <c r="H11" i="1"/>
  <c r="H12" i="1"/>
  <c r="D12" i="1"/>
  <c r="F12" i="1" s="1"/>
  <c r="D10" i="1"/>
  <c r="E10" i="1" s="1"/>
  <c r="E9" i="1"/>
  <c r="G9" i="1" s="1"/>
  <c r="F9" i="1"/>
  <c r="D9" i="1"/>
  <c r="F8" i="1"/>
  <c r="E8" i="1"/>
  <c r="E12" i="1" l="1"/>
  <c r="G10" i="1"/>
  <c r="D11" i="1" s="1"/>
  <c r="F10" i="1"/>
  <c r="G12" i="1" l="1"/>
  <c r="G11" i="1"/>
  <c r="F11" i="1"/>
  <c r="E11" i="1"/>
</calcChain>
</file>

<file path=xl/sharedStrings.xml><?xml version="1.0" encoding="utf-8"?>
<sst xmlns="http://schemas.openxmlformats.org/spreadsheetml/2006/main" count="10" uniqueCount="10">
  <si>
    <t>f(x) = x^2 - x - 1,</t>
  </si>
  <si>
    <t>f'(x) = 2x -1</t>
  </si>
  <si>
    <t xml:space="preserve">initial value = </t>
  </si>
  <si>
    <t xml:space="preserve">te = </t>
  </si>
  <si>
    <t>no. of iteration</t>
  </si>
  <si>
    <t>Xn</t>
  </si>
  <si>
    <t>Xn+1</t>
  </si>
  <si>
    <t>acceptance</t>
  </si>
  <si>
    <t>y</t>
  </si>
  <si>
    <t>y_dev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</si>
</sst>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3" formatCode="0.00000E+00"/>
    <numFmt numFmtId="187" formatCode="0.0000000000000000000"/>
    <numFmt numFmtId="195" formatCode="0.0000000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73" fontId="0" fillId="0" borderId="0" xfId="0" applyNumberFormat="1"/>
    <xf numFmtId="187" fontId="0" fillId="0" borderId="0" xfId="0" applyNumberFormat="1"/>
    <xf numFmtId="19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8F935-7B91-4D62-99A1-21A6B72BCD8F}">
  <dimension ref="A1:H14"/>
  <sheetViews>
    <sheetView tabSelected="1" workbookViewId="0">
      <selection activeCell="C16" sqref="C16"/>
    </sheetView>
  </sheetViews>
  <sheetFormatPr defaultRowHeight="15" x14ac:dyDescent="0.25"/>
  <cols>
    <col min="1" max="1" width="14.85546875" bestFit="1" customWidth="1"/>
    <col min="2" max="2" width="12" bestFit="1" customWidth="1"/>
    <col min="3" max="3" width="14.42578125" bestFit="1" customWidth="1"/>
    <col min="4" max="4" width="31.140625" customWidth="1"/>
    <col min="5" max="5" width="16.28515625" customWidth="1"/>
    <col min="6" max="6" width="12.71093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s="1" t="s">
        <v>2</v>
      </c>
      <c r="B3" s="2">
        <v>0</v>
      </c>
    </row>
    <row r="4" spans="1:8" x14ac:dyDescent="0.25">
      <c r="A4" s="1" t="s">
        <v>3</v>
      </c>
      <c r="B4" s="2">
        <v>1E-3</v>
      </c>
    </row>
    <row r="7" spans="1:8" x14ac:dyDescent="0.25">
      <c r="C7" t="s">
        <v>4</v>
      </c>
      <c r="D7" t="s">
        <v>5</v>
      </c>
      <c r="E7" t="s">
        <v>8</v>
      </c>
      <c r="F7" t="s">
        <v>9</v>
      </c>
      <c r="G7" t="s">
        <v>6</v>
      </c>
      <c r="H7" t="s">
        <v>7</v>
      </c>
    </row>
    <row r="8" spans="1:8" x14ac:dyDescent="0.25">
      <c r="C8">
        <v>1</v>
      </c>
      <c r="D8">
        <v>0</v>
      </c>
      <c r="E8">
        <f>D8^2 -D8-1</f>
        <v>-1</v>
      </c>
      <c r="F8">
        <f xml:space="preserve"> 2*D8-1</f>
        <v>-1</v>
      </c>
      <c r="G8">
        <f>D8-(E8/F8)</f>
        <v>-1</v>
      </c>
      <c r="H8" t="str">
        <f>IF(ABS(E8)&gt;$B$4, "Not Accepted", "Accepted")</f>
        <v>Not Accepted</v>
      </c>
    </row>
    <row r="9" spans="1:8" x14ac:dyDescent="0.25">
      <c r="C9">
        <v>2</v>
      </c>
      <c r="D9">
        <f>G8</f>
        <v>-1</v>
      </c>
      <c r="E9">
        <f>D9^2 -D9-1</f>
        <v>1</v>
      </c>
      <c r="F9">
        <f xml:space="preserve"> 2*D9-1</f>
        <v>-3</v>
      </c>
      <c r="G9">
        <f>D9-(E9/F9)</f>
        <v>-0.66666666666666674</v>
      </c>
      <c r="H9" t="str">
        <f t="shared" ref="H8:H14" si="0">IF(ABS(E9)&gt;$B$4, "Not Accepted", "Accepted")</f>
        <v>Not Accepted</v>
      </c>
    </row>
    <row r="10" spans="1:8" x14ac:dyDescent="0.25">
      <c r="C10">
        <v>3</v>
      </c>
      <c r="D10">
        <f t="shared" ref="D10:D11" si="1">G9</f>
        <v>-0.66666666666666674</v>
      </c>
      <c r="E10">
        <f t="shared" ref="E10:E14" si="2">D10^2 -D10-1</f>
        <v>0.11111111111111116</v>
      </c>
      <c r="F10">
        <f t="shared" ref="F10:F11" si="3" xml:space="preserve"> 2*D10-1</f>
        <v>-2.3333333333333335</v>
      </c>
      <c r="G10">
        <f t="shared" ref="G10:G11" si="4">D10-(E10/F10)</f>
        <v>-0.61904761904761907</v>
      </c>
      <c r="H10" t="str">
        <f t="shared" si="0"/>
        <v>Not Accepted</v>
      </c>
    </row>
    <row r="11" spans="1:8" x14ac:dyDescent="0.25">
      <c r="C11">
        <v>4</v>
      </c>
      <c r="D11">
        <f t="shared" si="1"/>
        <v>-0.61904761904761907</v>
      </c>
      <c r="E11">
        <f t="shared" si="2"/>
        <v>2.2675736961450532E-3</v>
      </c>
      <c r="F11">
        <f t="shared" si="3"/>
        <v>-2.2380952380952381</v>
      </c>
      <c r="G11">
        <f t="shared" si="4"/>
        <v>-0.61803444782168193</v>
      </c>
      <c r="H11" t="str">
        <f t="shared" si="0"/>
        <v>Not Accepted</v>
      </c>
    </row>
    <row r="12" spans="1:8" x14ac:dyDescent="0.25">
      <c r="C12">
        <v>5</v>
      </c>
      <c r="D12" s="4">
        <f t="shared" ref="D12:D14" si="5">G11</f>
        <v>-0.61803444782168193</v>
      </c>
      <c r="E12" s="3">
        <f t="shared" si="2"/>
        <v>1.0265159331446227E-6</v>
      </c>
      <c r="F12">
        <f t="shared" ref="F12:F14" si="6" xml:space="preserve"> 2*D12-1</f>
        <v>-2.2360688956433639</v>
      </c>
      <c r="G12">
        <f t="shared" ref="G12:G14" si="7">D12-(E12/F12)</f>
        <v>-0.61803398874998916</v>
      </c>
      <c r="H12" t="str">
        <f t="shared" si="0"/>
        <v>Accepted</v>
      </c>
    </row>
    <row r="14" spans="1:8" x14ac:dyDescent="0.25">
      <c r="D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</dc:creator>
  <cp:lastModifiedBy>RAO</cp:lastModifiedBy>
  <dcterms:created xsi:type="dcterms:W3CDTF">2022-05-13T13:02:23Z</dcterms:created>
  <dcterms:modified xsi:type="dcterms:W3CDTF">2022-05-13T15:13:53Z</dcterms:modified>
</cp:coreProperties>
</file>