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b9d9405f58fdb/Desktop/ICS/"/>
    </mc:Choice>
  </mc:AlternateContent>
  <xr:revisionPtr revIDLastSave="0" documentId="8_{B10BDD9F-9571-4F62-A6E1-8F0A6BF1506A}" xr6:coauthVersionLast="47" xr6:coauthVersionMax="47" xr10:uidLastSave="{00000000-0000-0000-0000-000000000000}"/>
  <bookViews>
    <workbookView xWindow="-120" yWindow="-120" windowWidth="20730" windowHeight="11160" xr2:uid="{BDF2EE53-DD6B-4F22-A1D1-600FBE153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D25" i="1"/>
  <c r="D26" i="1"/>
  <c r="E26" i="1"/>
  <c r="C21" i="1"/>
  <c r="C26" i="1"/>
  <c r="B21" i="1"/>
  <c r="C5" i="1"/>
  <c r="D5" i="1" s="1"/>
  <c r="C10" i="1"/>
  <c r="B5" i="1"/>
  <c r="AU25" i="1" l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AT26" i="1"/>
  <c r="AS26" i="1"/>
  <c r="AO26" i="1"/>
  <c r="AK26" i="1"/>
  <c r="AG26" i="1"/>
  <c r="AC26" i="1"/>
  <c r="Y26" i="1"/>
  <c r="U26" i="1"/>
  <c r="Q26" i="1"/>
  <c r="M26" i="1"/>
  <c r="I26" i="1"/>
  <c r="AR26" i="1"/>
  <c r="AN26" i="1"/>
  <c r="AJ26" i="1"/>
  <c r="AF26" i="1"/>
  <c r="AB26" i="1"/>
  <c r="X26" i="1"/>
  <c r="T26" i="1"/>
  <c r="P26" i="1"/>
  <c r="L26" i="1"/>
  <c r="H26" i="1"/>
  <c r="AQ26" i="1"/>
  <c r="AM26" i="1"/>
  <c r="AI26" i="1"/>
  <c r="AE26" i="1"/>
  <c r="AA26" i="1"/>
  <c r="W26" i="1"/>
  <c r="S26" i="1"/>
  <c r="O26" i="1"/>
  <c r="K26" i="1"/>
  <c r="G26" i="1"/>
  <c r="AP26" i="1"/>
  <c r="AL26" i="1"/>
  <c r="AH26" i="1"/>
  <c r="AD26" i="1"/>
  <c r="Z26" i="1"/>
  <c r="V26" i="1"/>
  <c r="R26" i="1"/>
  <c r="N26" i="1"/>
  <c r="J26" i="1"/>
  <c r="F26" i="1"/>
  <c r="D9" i="1"/>
  <c r="D10" i="1" s="1"/>
  <c r="D21" i="1"/>
  <c r="AU26" i="1" l="1"/>
  <c r="E9" i="1"/>
  <c r="AV26" i="1" l="1"/>
  <c r="F9" i="1"/>
  <c r="E10" i="1"/>
  <c r="AW26" i="1" l="1"/>
  <c r="G9" i="1"/>
  <c r="F10" i="1"/>
  <c r="AX26" i="1" l="1"/>
  <c r="H9" i="1"/>
  <c r="G10" i="1"/>
  <c r="AY26" i="1" l="1"/>
  <c r="I9" i="1"/>
  <c r="H10" i="1"/>
  <c r="AZ26" i="1" l="1"/>
  <c r="J9" i="1"/>
  <c r="I10" i="1"/>
  <c r="BA26" i="1" l="1"/>
  <c r="K9" i="1"/>
  <c r="J10" i="1"/>
  <c r="BB26" i="1" l="1"/>
  <c r="L9" i="1"/>
  <c r="K10" i="1"/>
  <c r="BC26" i="1" l="1"/>
  <c r="M9" i="1"/>
  <c r="L10" i="1"/>
  <c r="BD26" i="1" l="1"/>
  <c r="N9" i="1"/>
  <c r="M10" i="1"/>
  <c r="BE26" i="1" l="1"/>
  <c r="O9" i="1"/>
  <c r="N10" i="1"/>
  <c r="BF26" i="1" l="1"/>
  <c r="P9" i="1"/>
  <c r="O10" i="1"/>
  <c r="BG26" i="1" l="1"/>
  <c r="Q9" i="1"/>
  <c r="P10" i="1"/>
  <c r="BH26" i="1" l="1"/>
  <c r="R9" i="1"/>
  <c r="Q10" i="1"/>
  <c r="BI26" i="1" l="1"/>
  <c r="S9" i="1"/>
  <c r="R10" i="1"/>
  <c r="BJ26" i="1" l="1"/>
  <c r="T9" i="1"/>
  <c r="S10" i="1"/>
  <c r="BK26" i="1" l="1"/>
  <c r="U9" i="1"/>
  <c r="T10" i="1"/>
  <c r="BL26" i="1" l="1"/>
  <c r="V9" i="1"/>
  <c r="U10" i="1"/>
  <c r="BM26" i="1" l="1"/>
  <c r="W9" i="1"/>
  <c r="W10" i="1" s="1"/>
  <c r="B10" i="1" s="1"/>
  <c r="B12" i="1" s="1"/>
  <c r="V10" i="1"/>
  <c r="BN26" i="1" l="1"/>
  <c r="BO26" i="1" l="1"/>
  <c r="BP26" i="1" l="1"/>
  <c r="BQ26" i="1" l="1"/>
  <c r="BR26" i="1" l="1"/>
  <c r="BS26" i="1" l="1"/>
  <c r="BT26" i="1" l="1"/>
  <c r="BU26" i="1" l="1"/>
  <c r="BV26" i="1" l="1"/>
  <c r="BW26" i="1" l="1"/>
  <c r="BX26" i="1" l="1"/>
  <c r="BY26" i="1" l="1"/>
  <c r="BZ26" i="1" l="1"/>
  <c r="CA26" i="1" l="1"/>
  <c r="CB26" i="1" l="1"/>
  <c r="CC26" i="1" l="1"/>
  <c r="CD26" i="1" l="1"/>
  <c r="CE26" i="1" l="1"/>
  <c r="CF26" i="1" l="1"/>
  <c r="CG26" i="1" l="1"/>
  <c r="CH26" i="1" l="1"/>
  <c r="CI26" i="1" l="1"/>
  <c r="CJ26" i="1" l="1"/>
  <c r="CK26" i="1" l="1"/>
  <c r="CL26" i="1" l="1"/>
  <c r="CM26" i="1" l="1"/>
  <c r="CN26" i="1" l="1"/>
  <c r="CO26" i="1" l="1"/>
  <c r="CP26" i="1" l="1"/>
  <c r="CQ26" i="1" l="1"/>
  <c r="CR26" i="1" l="1"/>
  <c r="CS26" i="1" l="1"/>
  <c r="CT26" i="1" l="1"/>
  <c r="CU26" i="1" l="1"/>
  <c r="CV26" i="1" l="1"/>
  <c r="CW26" i="1" l="1"/>
  <c r="CX26" i="1" l="1"/>
  <c r="CY26" i="1" l="1"/>
  <c r="CZ26" i="1" l="1"/>
  <c r="DA26" i="1" l="1"/>
  <c r="DB26" i="1" l="1"/>
  <c r="DC26" i="1" l="1"/>
  <c r="DD26" i="1" l="1"/>
  <c r="DE26" i="1" l="1"/>
  <c r="DF26" i="1" l="1"/>
  <c r="DG26" i="1" l="1"/>
  <c r="DH26" i="1" l="1"/>
  <c r="DI26" i="1" l="1"/>
  <c r="DJ26" i="1" l="1"/>
  <c r="DK26" i="1" l="1"/>
  <c r="DL26" i="1" l="1"/>
  <c r="DM26" i="1" l="1"/>
  <c r="DN26" i="1" l="1"/>
  <c r="DO26" i="1" l="1"/>
  <c r="DP26" i="1" l="1"/>
  <c r="DQ26" i="1" l="1"/>
  <c r="DR26" i="1" l="1"/>
  <c r="DS26" i="1" l="1"/>
  <c r="DT26" i="1" l="1"/>
  <c r="DU26" i="1" l="1"/>
  <c r="DV26" i="1" l="1"/>
  <c r="DW26" i="1" l="1"/>
  <c r="DX26" i="1" l="1"/>
  <c r="DY26" i="1" l="1"/>
  <c r="DZ26" i="1" l="1"/>
  <c r="EA26" i="1" l="1"/>
  <c r="EB26" i="1" l="1"/>
  <c r="EC26" i="1" l="1"/>
  <c r="ED26" i="1" l="1"/>
  <c r="EE26" i="1" l="1"/>
  <c r="EF26" i="1" l="1"/>
  <c r="EG26" i="1" l="1"/>
  <c r="EH26" i="1" l="1"/>
  <c r="EI26" i="1" l="1"/>
  <c r="EJ26" i="1" l="1"/>
  <c r="EK26" i="1" l="1"/>
  <c r="EL26" i="1" l="1"/>
  <c r="EM26" i="1" l="1"/>
  <c r="EN26" i="1" l="1"/>
  <c r="EO26" i="1" l="1"/>
  <c r="EP26" i="1" l="1"/>
  <c r="EQ26" i="1" l="1"/>
  <c r="ER26" i="1" l="1"/>
  <c r="ES26" i="1" l="1"/>
  <c r="ET26" i="1" l="1"/>
  <c r="EU26" i="1" l="1"/>
  <c r="EV26" i="1" l="1"/>
  <c r="EW26" i="1" l="1"/>
  <c r="EX26" i="1" l="1"/>
  <c r="EY26" i="1" l="1"/>
  <c r="EZ26" i="1" l="1"/>
  <c r="FA26" i="1" l="1"/>
  <c r="FB26" i="1" l="1"/>
  <c r="FC26" i="1" l="1"/>
  <c r="FD26" i="1" l="1"/>
  <c r="FE26" i="1" l="1"/>
  <c r="FF26" i="1" l="1"/>
  <c r="FG26" i="1" l="1"/>
  <c r="FH26" i="1" l="1"/>
  <c r="FI26" i="1" l="1"/>
  <c r="FJ26" i="1" l="1"/>
  <c r="FK26" i="1" l="1"/>
  <c r="FL26" i="1" l="1"/>
  <c r="FM26" i="1" l="1"/>
  <c r="FN26" i="1" l="1"/>
  <c r="FO26" i="1" l="1"/>
  <c r="FP26" i="1" l="1"/>
  <c r="FQ26" i="1" l="1"/>
  <c r="FR26" i="1" l="1"/>
  <c r="FS26" i="1" l="1"/>
  <c r="FT26" i="1" l="1"/>
  <c r="FU26" i="1" l="1"/>
  <c r="FV26" i="1" l="1"/>
  <c r="FW26" i="1" l="1"/>
  <c r="FX26" i="1" l="1"/>
  <c r="FY26" i="1" l="1"/>
  <c r="FZ26" i="1" l="1"/>
  <c r="GA26" i="1" l="1"/>
  <c r="GB26" i="1" l="1"/>
  <c r="GC26" i="1" l="1"/>
  <c r="GD26" i="1" l="1"/>
  <c r="GE26" i="1" l="1"/>
  <c r="GF26" i="1" l="1"/>
  <c r="GG26" i="1" l="1"/>
  <c r="GH26" i="1" l="1"/>
  <c r="GI26" i="1" l="1"/>
  <c r="GJ26" i="1" l="1"/>
  <c r="GK26" i="1" l="1"/>
  <c r="GL26" i="1" l="1"/>
  <c r="GM26" i="1" l="1"/>
  <c r="GN26" i="1" l="1"/>
  <c r="GO26" i="1" l="1"/>
  <c r="GP26" i="1" l="1"/>
  <c r="GQ26" i="1" l="1"/>
  <c r="GR26" i="1" l="1"/>
  <c r="GS26" i="1" l="1"/>
  <c r="GU26" i="1" l="1"/>
  <c r="B26" i="1" s="1"/>
  <c r="B28" i="1" s="1"/>
  <c r="GT26" i="1"/>
</calcChain>
</file>

<file path=xl/sharedStrings.xml><?xml version="1.0" encoding="utf-8"?>
<sst xmlns="http://schemas.openxmlformats.org/spreadsheetml/2006/main" count="16" uniqueCount="7">
  <si>
    <t>n</t>
  </si>
  <si>
    <t>delta x</t>
  </si>
  <si>
    <t>a</t>
  </si>
  <si>
    <t>b</t>
  </si>
  <si>
    <t>SUM</t>
  </si>
  <si>
    <t>ANS</t>
  </si>
  <si>
    <t xml:space="preserve">For n*10: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</si>
</sst>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21BF-9CD0-4CB8-AFD6-72872458DC04}">
  <dimension ref="A1:PJ28"/>
  <sheetViews>
    <sheetView tabSelected="1" workbookViewId="0">
      <selection activeCell="C4" sqref="C4"/>
    </sheetView>
  </sheetViews>
  <sheetFormatPr defaultRowHeight="15" x14ac:dyDescent="0.25"/>
  <cols>
    <col min="6" max="6" width="12.28515625" customWidth="1"/>
  </cols>
  <sheetData>
    <row r="1" spans="1:23" ht="15.75" thickBot="1" x14ac:dyDescent="0.3">
      <c r="A1" s="1" t="s">
        <v>6</v>
      </c>
      <c r="B1" s="1"/>
      <c r="C1" s="1"/>
      <c r="D1" s="1"/>
      <c r="E1" s="12" t="s">
        <v>0</v>
      </c>
    </row>
    <row r="2" spans="1:23" ht="15.75" thickBot="1" x14ac:dyDescent="0.3">
      <c r="A2" s="1"/>
      <c r="B2" s="1"/>
      <c r="C2" s="1"/>
      <c r="D2" s="1"/>
      <c r="E2" s="12">
        <v>2</v>
      </c>
    </row>
    <row r="3" spans="1:23" ht="15.75" thickBot="1" x14ac:dyDescent="0.3"/>
    <row r="4" spans="1:23" x14ac:dyDescent="0.25">
      <c r="A4" s="3" t="s">
        <v>2</v>
      </c>
      <c r="B4" s="4" t="s">
        <v>3</v>
      </c>
      <c r="C4" s="4" t="s">
        <v>0</v>
      </c>
      <c r="D4" s="5" t="s">
        <v>1</v>
      </c>
    </row>
    <row r="5" spans="1:23" ht="15.75" thickBot="1" x14ac:dyDescent="0.3">
      <c r="A5" s="6">
        <v>0</v>
      </c>
      <c r="B5" s="7">
        <f>(22/7)/2</f>
        <v>1.5714285714285714</v>
      </c>
      <c r="C5" s="7">
        <f>E2*10</f>
        <v>20</v>
      </c>
      <c r="D5" s="8">
        <f>(B5-A5)/C5</f>
        <v>7.857142857142857E-2</v>
      </c>
    </row>
    <row r="9" spans="1:23" ht="15.75" thickBot="1" x14ac:dyDescent="0.3">
      <c r="C9" s="2">
        <v>0</v>
      </c>
      <c r="D9" s="2">
        <f>IF(C9&gt;=$B5,"STOP",C9+$D5)</f>
        <v>7.857142857142857E-2</v>
      </c>
      <c r="E9" s="2">
        <f>IF(D9&gt;=$B5,"STOP",D9+$D5)</f>
        <v>0.15714285714285714</v>
      </c>
      <c r="F9" s="2">
        <f t="shared" ref="F9:W9" si="0">IF(E9&gt;=$B5,"STOP",E9+$D5)</f>
        <v>0.23571428571428571</v>
      </c>
      <c r="G9" s="2">
        <f t="shared" si="0"/>
        <v>0.31428571428571428</v>
      </c>
      <c r="H9" s="2">
        <f t="shared" si="0"/>
        <v>0.39285714285714285</v>
      </c>
      <c r="I9" s="2">
        <f t="shared" si="0"/>
        <v>0.47142857142857142</v>
      </c>
      <c r="J9" s="2">
        <f t="shared" si="0"/>
        <v>0.55000000000000004</v>
      </c>
      <c r="K9" s="2">
        <f t="shared" si="0"/>
        <v>0.62857142857142856</v>
      </c>
      <c r="L9" s="2">
        <f t="shared" si="0"/>
        <v>0.70714285714285707</v>
      </c>
      <c r="M9" s="2">
        <f t="shared" si="0"/>
        <v>0.78571428571428559</v>
      </c>
      <c r="N9" s="2">
        <f t="shared" si="0"/>
        <v>0.8642857142857141</v>
      </c>
      <c r="O9" s="2">
        <f t="shared" si="0"/>
        <v>0.94285714285714262</v>
      </c>
      <c r="P9" s="2">
        <f t="shared" si="0"/>
        <v>1.0214285714285711</v>
      </c>
      <c r="Q9" s="2">
        <f t="shared" si="0"/>
        <v>1.0999999999999996</v>
      </c>
      <c r="R9" s="2">
        <f t="shared" si="0"/>
        <v>1.1785714285714282</v>
      </c>
      <c r="S9" s="2">
        <f t="shared" si="0"/>
        <v>1.2571428571428567</v>
      </c>
      <c r="T9" s="2">
        <f t="shared" si="0"/>
        <v>1.3357142857142852</v>
      </c>
      <c r="U9" s="2">
        <f t="shared" si="0"/>
        <v>1.4142857142857137</v>
      </c>
      <c r="V9" s="2">
        <f t="shared" si="0"/>
        <v>1.4928571428571422</v>
      </c>
      <c r="W9" s="2">
        <f t="shared" si="0"/>
        <v>1.5714285714285707</v>
      </c>
    </row>
    <row r="10" spans="1:23" ht="15.75" thickBot="1" x14ac:dyDescent="0.3">
      <c r="A10" s="10" t="s">
        <v>4</v>
      </c>
      <c r="B10" s="10">
        <f>SUM(C10:W10)</f>
        <v>316.32433135191377</v>
      </c>
      <c r="C10" s="9">
        <f>6+3*COS(C9)</f>
        <v>9</v>
      </c>
      <c r="D10" s="2">
        <f>2*(6+3*COS(D9))</f>
        <v>17.981489117807342</v>
      </c>
      <c r="E10" s="2">
        <f t="shared" ref="E10:V10" si="1">2*(6+3*COS(E9))</f>
        <v>17.926070688815884</v>
      </c>
      <c r="F10" s="2">
        <f t="shared" si="1"/>
        <v>17.83408666102908</v>
      </c>
      <c r="G10" s="2">
        <f t="shared" si="1"/>
        <v>17.706104602947583</v>
      </c>
      <c r="H10" s="2">
        <f t="shared" si="1"/>
        <v>17.542914201504708</v>
      </c>
      <c r="I10" s="2">
        <f t="shared" si="1"/>
        <v>17.345522389465806</v>
      </c>
      <c r="J10" s="2">
        <f t="shared" si="1"/>
        <v>17.115147132357034</v>
      </c>
      <c r="K10" s="2">
        <f t="shared" si="1"/>
        <v>16.853209913259867</v>
      </c>
      <c r="L10" s="2">
        <f t="shared" si="1"/>
        <v>16.561326961842507</v>
      </c>
      <c r="M10" s="2">
        <f t="shared" si="1"/>
        <v>16.241299281747523</v>
      </c>
      <c r="N10" s="2">
        <f t="shared" si="1"/>
        <v>15.895101537869792</v>
      </c>
      <c r="O10" s="2">
        <f t="shared" si="1"/>
        <v>15.524869872093412</v>
      </c>
      <c r="P10" s="2">
        <f t="shared" si="1"/>
        <v>15.13288872266811</v>
      </c>
      <c r="Q10" s="2">
        <f t="shared" si="1"/>
        <v>14.721576728553465</v>
      </c>
      <c r="R10" s="2">
        <f t="shared" si="1"/>
        <v>14.293471805705313</v>
      </c>
      <c r="S10" s="2">
        <f t="shared" si="1"/>
        <v>13.851215487387959</v>
      </c>
      <c r="T10" s="2">
        <f t="shared" si="1"/>
        <v>13.397536625137185</v>
      </c>
      <c r="U10" s="2">
        <f t="shared" si="1"/>
        <v>12.935234550943798</v>
      </c>
      <c r="V10" s="2">
        <f t="shared" si="1"/>
        <v>12.46716180455207</v>
      </c>
      <c r="W10" s="2">
        <f>6+3*COS(W9)</f>
        <v>5.9981032662253426</v>
      </c>
    </row>
    <row r="11" spans="1:23" ht="15.75" thickBot="1" x14ac:dyDescent="0.3"/>
    <row r="12" spans="1:23" ht="15.75" thickBot="1" x14ac:dyDescent="0.3">
      <c r="A12" s="10" t="s">
        <v>5</v>
      </c>
      <c r="B12" s="11">
        <f>(D5/2)*B10</f>
        <v>12.427027303110897</v>
      </c>
    </row>
    <row r="16" spans="1:23" ht="15.75" thickBot="1" x14ac:dyDescent="0.3"/>
    <row r="17" spans="1:426" ht="15.75" thickBot="1" x14ac:dyDescent="0.3">
      <c r="A17" s="1" t="s">
        <v>6</v>
      </c>
      <c r="B17" s="1"/>
      <c r="C17" s="1"/>
      <c r="D17" s="1"/>
      <c r="E17" s="12" t="s">
        <v>0</v>
      </c>
    </row>
    <row r="18" spans="1:426" ht="15.75" thickBot="1" x14ac:dyDescent="0.3">
      <c r="A18" s="1"/>
      <c r="B18" s="1"/>
      <c r="C18" s="1"/>
      <c r="D18" s="1"/>
      <c r="E18" s="12">
        <v>2</v>
      </c>
    </row>
    <row r="19" spans="1:426" ht="15.75" thickBot="1" x14ac:dyDescent="0.3"/>
    <row r="20" spans="1:426" x14ac:dyDescent="0.25">
      <c r="A20" s="3" t="s">
        <v>2</v>
      </c>
      <c r="B20" s="4" t="s">
        <v>3</v>
      </c>
      <c r="C20" s="4" t="s">
        <v>0</v>
      </c>
      <c r="D20" s="5" t="s">
        <v>1</v>
      </c>
    </row>
    <row r="21" spans="1:426" ht="15.75" thickBot="1" x14ac:dyDescent="0.3">
      <c r="A21" s="6">
        <v>0</v>
      </c>
      <c r="B21" s="7">
        <f>(22/7)/2</f>
        <v>1.5714285714285714</v>
      </c>
      <c r="C21" s="7">
        <f>E18*100</f>
        <v>200</v>
      </c>
      <c r="D21" s="8">
        <f>(B21-A21)/C21</f>
        <v>7.8571428571428577E-3</v>
      </c>
      <c r="F21" s="14"/>
    </row>
    <row r="25" spans="1:426" ht="15.75" thickBot="1" x14ac:dyDescent="0.3">
      <c r="C25" s="2">
        <v>0</v>
      </c>
      <c r="D25" s="2">
        <f>IF(C25&gt;=$B21,"STOP",C25+$D21)</f>
        <v>7.8571428571428577E-3</v>
      </c>
      <c r="E25" s="2">
        <f t="shared" ref="E25:BP25" si="2">IF(D25&gt;=$B21,"STOP",D25+$D21)</f>
        <v>1.5714285714285715E-2</v>
      </c>
      <c r="F25" s="2">
        <f t="shared" si="2"/>
        <v>2.3571428571428573E-2</v>
      </c>
      <c r="G25" s="2">
        <f t="shared" si="2"/>
        <v>3.1428571428571431E-2</v>
      </c>
      <c r="H25" s="2">
        <f t="shared" si="2"/>
        <v>3.9285714285714285E-2</v>
      </c>
      <c r="I25" s="2">
        <f t="shared" si="2"/>
        <v>4.7142857142857139E-2</v>
      </c>
      <c r="J25" s="2">
        <f t="shared" si="2"/>
        <v>5.4999999999999993E-2</v>
      </c>
      <c r="K25" s="2">
        <f t="shared" si="2"/>
        <v>6.2857142857142848E-2</v>
      </c>
      <c r="L25" s="2">
        <f t="shared" si="2"/>
        <v>7.0714285714285702E-2</v>
      </c>
      <c r="M25" s="2">
        <f t="shared" si="2"/>
        <v>7.8571428571428556E-2</v>
      </c>
      <c r="N25" s="2">
        <f t="shared" si="2"/>
        <v>8.642857142857141E-2</v>
      </c>
      <c r="O25" s="2">
        <f t="shared" si="2"/>
        <v>9.4285714285714264E-2</v>
      </c>
      <c r="P25" s="2">
        <f t="shared" si="2"/>
        <v>0.10214285714285712</v>
      </c>
      <c r="Q25" s="2">
        <f t="shared" si="2"/>
        <v>0.10999999999999997</v>
      </c>
      <c r="R25" s="2">
        <f t="shared" si="2"/>
        <v>0.11785714285714283</v>
      </c>
      <c r="S25" s="2">
        <f t="shared" si="2"/>
        <v>0.1257142857142857</v>
      </c>
      <c r="T25" s="2">
        <f t="shared" si="2"/>
        <v>0.13357142857142856</v>
      </c>
      <c r="U25" s="2">
        <f t="shared" si="2"/>
        <v>0.14142857142857143</v>
      </c>
      <c r="V25" s="2">
        <f t="shared" si="2"/>
        <v>0.1492857142857143</v>
      </c>
      <c r="W25" s="2">
        <f t="shared" si="2"/>
        <v>0.15714285714285717</v>
      </c>
      <c r="X25" s="2">
        <f t="shared" si="2"/>
        <v>0.16500000000000004</v>
      </c>
      <c r="Y25" s="2">
        <f t="shared" si="2"/>
        <v>0.1728571428571429</v>
      </c>
      <c r="Z25" s="2">
        <f t="shared" si="2"/>
        <v>0.18071428571428577</v>
      </c>
      <c r="AA25" s="2">
        <f t="shared" si="2"/>
        <v>0.18857142857142864</v>
      </c>
      <c r="AB25" s="2">
        <f t="shared" si="2"/>
        <v>0.19642857142857151</v>
      </c>
      <c r="AC25" s="2">
        <f t="shared" si="2"/>
        <v>0.20428571428571438</v>
      </c>
      <c r="AD25" s="2">
        <f t="shared" si="2"/>
        <v>0.21214285714285724</v>
      </c>
      <c r="AE25" s="2">
        <f t="shared" si="2"/>
        <v>0.22000000000000011</v>
      </c>
      <c r="AF25" s="2">
        <f t="shared" si="2"/>
        <v>0.22785714285714298</v>
      </c>
      <c r="AG25" s="2">
        <f t="shared" si="2"/>
        <v>0.23571428571428585</v>
      </c>
      <c r="AH25" s="2">
        <f t="shared" si="2"/>
        <v>0.24357142857142872</v>
      </c>
      <c r="AI25" s="2">
        <f t="shared" si="2"/>
        <v>0.25142857142857156</v>
      </c>
      <c r="AJ25" s="2">
        <f t="shared" si="2"/>
        <v>0.2592857142857144</v>
      </c>
      <c r="AK25" s="2">
        <f t="shared" si="2"/>
        <v>0.26714285714285724</v>
      </c>
      <c r="AL25" s="2">
        <f t="shared" si="2"/>
        <v>0.27500000000000008</v>
      </c>
      <c r="AM25" s="2">
        <f t="shared" si="2"/>
        <v>0.28285714285714292</v>
      </c>
      <c r="AN25" s="2">
        <f t="shared" si="2"/>
        <v>0.29071428571428576</v>
      </c>
      <c r="AO25" s="2">
        <f t="shared" si="2"/>
        <v>0.2985714285714286</v>
      </c>
      <c r="AP25" s="2">
        <f t="shared" si="2"/>
        <v>0.30642857142857144</v>
      </c>
      <c r="AQ25" s="2">
        <f t="shared" si="2"/>
        <v>0.31428571428571428</v>
      </c>
      <c r="AR25" s="2">
        <f t="shared" si="2"/>
        <v>0.32214285714285712</v>
      </c>
      <c r="AS25" s="2">
        <f t="shared" si="2"/>
        <v>0.32999999999999996</v>
      </c>
      <c r="AT25" s="2">
        <f t="shared" si="2"/>
        <v>0.3378571428571428</v>
      </c>
      <c r="AU25" s="2">
        <f t="shared" si="2"/>
        <v>0.34571428571428564</v>
      </c>
      <c r="AV25" s="2">
        <f t="shared" si="2"/>
        <v>0.35357142857142848</v>
      </c>
      <c r="AW25" s="2">
        <f t="shared" si="2"/>
        <v>0.36142857142857132</v>
      </c>
      <c r="AX25" s="2">
        <f t="shared" si="2"/>
        <v>0.36928571428571416</v>
      </c>
      <c r="AY25" s="2">
        <f t="shared" si="2"/>
        <v>0.377142857142857</v>
      </c>
      <c r="AZ25" s="2">
        <f t="shared" si="2"/>
        <v>0.38499999999999984</v>
      </c>
      <c r="BA25" s="2">
        <f t="shared" si="2"/>
        <v>0.39285714285714268</v>
      </c>
      <c r="BB25" s="2">
        <f t="shared" si="2"/>
        <v>0.40071428571428552</v>
      </c>
      <c r="BC25" s="2">
        <f t="shared" si="2"/>
        <v>0.40857142857142836</v>
      </c>
      <c r="BD25" s="2">
        <f t="shared" si="2"/>
        <v>0.4164285714285712</v>
      </c>
      <c r="BE25" s="2">
        <f t="shared" si="2"/>
        <v>0.42428571428571404</v>
      </c>
      <c r="BF25" s="2">
        <f t="shared" si="2"/>
        <v>0.43214285714285688</v>
      </c>
      <c r="BG25" s="2">
        <f t="shared" si="2"/>
        <v>0.43999999999999972</v>
      </c>
      <c r="BH25" s="2">
        <f t="shared" si="2"/>
        <v>0.44785714285714256</v>
      </c>
      <c r="BI25" s="2">
        <f t="shared" si="2"/>
        <v>0.45571428571428541</v>
      </c>
      <c r="BJ25" s="2">
        <f t="shared" si="2"/>
        <v>0.46357142857142825</v>
      </c>
      <c r="BK25" s="2">
        <f t="shared" si="2"/>
        <v>0.47142857142857109</v>
      </c>
      <c r="BL25" s="2">
        <f t="shared" si="2"/>
        <v>0.47928571428571393</v>
      </c>
      <c r="BM25" s="2">
        <f t="shared" si="2"/>
        <v>0.48714285714285677</v>
      </c>
      <c r="BN25" s="2">
        <f t="shared" si="2"/>
        <v>0.49499999999999961</v>
      </c>
      <c r="BO25" s="2">
        <f t="shared" si="2"/>
        <v>0.50285714285714245</v>
      </c>
      <c r="BP25" s="2">
        <f t="shared" si="2"/>
        <v>0.51071428571428534</v>
      </c>
      <c r="BQ25" s="2">
        <f t="shared" ref="BQ25:EB25" si="3">IF(BP25&gt;=$B21,"STOP",BP25+$D21)</f>
        <v>0.51857142857142824</v>
      </c>
      <c r="BR25" s="2">
        <f t="shared" si="3"/>
        <v>0.52642857142857113</v>
      </c>
      <c r="BS25" s="2">
        <f t="shared" si="3"/>
        <v>0.53428571428571403</v>
      </c>
      <c r="BT25" s="2">
        <f t="shared" si="3"/>
        <v>0.54214285714285693</v>
      </c>
      <c r="BU25" s="2">
        <f t="shared" si="3"/>
        <v>0.54999999999999982</v>
      </c>
      <c r="BV25" s="2">
        <f t="shared" si="3"/>
        <v>0.55785714285714272</v>
      </c>
      <c r="BW25" s="2">
        <f t="shared" si="3"/>
        <v>0.56571428571428561</v>
      </c>
      <c r="BX25" s="2">
        <f t="shared" si="3"/>
        <v>0.57357142857142851</v>
      </c>
      <c r="BY25" s="2">
        <f t="shared" si="3"/>
        <v>0.58142857142857141</v>
      </c>
      <c r="BZ25" s="2">
        <f t="shared" si="3"/>
        <v>0.5892857142857143</v>
      </c>
      <c r="CA25" s="2">
        <f t="shared" si="3"/>
        <v>0.5971428571428572</v>
      </c>
      <c r="CB25" s="2">
        <f t="shared" si="3"/>
        <v>0.60500000000000009</v>
      </c>
      <c r="CC25" s="2">
        <f t="shared" si="3"/>
        <v>0.61285714285714299</v>
      </c>
      <c r="CD25" s="2">
        <f t="shared" si="3"/>
        <v>0.62071428571428588</v>
      </c>
      <c r="CE25" s="2">
        <f t="shared" si="3"/>
        <v>0.62857142857142878</v>
      </c>
      <c r="CF25" s="2">
        <f t="shared" si="3"/>
        <v>0.63642857142857168</v>
      </c>
      <c r="CG25" s="2">
        <f t="shared" si="3"/>
        <v>0.64428571428571457</v>
      </c>
      <c r="CH25" s="2">
        <f t="shared" si="3"/>
        <v>0.65214285714285747</v>
      </c>
      <c r="CI25" s="2">
        <f t="shared" si="3"/>
        <v>0.66000000000000036</v>
      </c>
      <c r="CJ25" s="2">
        <f t="shared" si="3"/>
        <v>0.66785714285714326</v>
      </c>
      <c r="CK25" s="2">
        <f t="shared" si="3"/>
        <v>0.67571428571428616</v>
      </c>
      <c r="CL25" s="2">
        <f t="shared" si="3"/>
        <v>0.68357142857142905</v>
      </c>
      <c r="CM25" s="2">
        <f t="shared" si="3"/>
        <v>0.69142857142857195</v>
      </c>
      <c r="CN25" s="2">
        <f t="shared" si="3"/>
        <v>0.69928571428571484</v>
      </c>
      <c r="CO25" s="2">
        <f t="shared" si="3"/>
        <v>0.70714285714285774</v>
      </c>
      <c r="CP25" s="2">
        <f t="shared" si="3"/>
        <v>0.71500000000000064</v>
      </c>
      <c r="CQ25" s="2">
        <f t="shared" si="3"/>
        <v>0.72285714285714353</v>
      </c>
      <c r="CR25" s="2">
        <f t="shared" si="3"/>
        <v>0.73071428571428643</v>
      </c>
      <c r="CS25" s="2">
        <f t="shared" si="3"/>
        <v>0.73857142857142932</v>
      </c>
      <c r="CT25" s="2">
        <f t="shared" si="3"/>
        <v>0.74642857142857222</v>
      </c>
      <c r="CU25" s="2">
        <f t="shared" si="3"/>
        <v>0.75428571428571511</v>
      </c>
      <c r="CV25" s="2">
        <f t="shared" si="3"/>
        <v>0.76214285714285801</v>
      </c>
      <c r="CW25" s="2">
        <f t="shared" si="3"/>
        <v>0.77000000000000091</v>
      </c>
      <c r="CX25" s="2">
        <f t="shared" si="3"/>
        <v>0.7778571428571438</v>
      </c>
      <c r="CY25" s="2">
        <f t="shared" si="3"/>
        <v>0.7857142857142867</v>
      </c>
      <c r="CZ25" s="2">
        <f t="shared" si="3"/>
        <v>0.79357142857142959</v>
      </c>
      <c r="DA25" s="2">
        <f t="shared" si="3"/>
        <v>0.80142857142857249</v>
      </c>
      <c r="DB25" s="2">
        <f t="shared" si="3"/>
        <v>0.80928571428571539</v>
      </c>
      <c r="DC25" s="2">
        <f t="shared" si="3"/>
        <v>0.81714285714285828</v>
      </c>
      <c r="DD25" s="2">
        <f t="shared" si="3"/>
        <v>0.82500000000000118</v>
      </c>
      <c r="DE25" s="2">
        <f t="shared" si="3"/>
        <v>0.83285714285714407</v>
      </c>
      <c r="DF25" s="2">
        <f t="shared" si="3"/>
        <v>0.84071428571428697</v>
      </c>
      <c r="DG25" s="2">
        <f t="shared" si="3"/>
        <v>0.84857142857142986</v>
      </c>
      <c r="DH25" s="2">
        <f t="shared" si="3"/>
        <v>0.85642857142857276</v>
      </c>
      <c r="DI25" s="2">
        <f t="shared" si="3"/>
        <v>0.86428571428571566</v>
      </c>
      <c r="DJ25" s="2">
        <f t="shared" si="3"/>
        <v>0.87214285714285855</v>
      </c>
      <c r="DK25" s="2">
        <f t="shared" si="3"/>
        <v>0.88000000000000145</v>
      </c>
      <c r="DL25" s="2">
        <f t="shared" si="3"/>
        <v>0.88785714285714434</v>
      </c>
      <c r="DM25" s="2">
        <f t="shared" si="3"/>
        <v>0.89571428571428724</v>
      </c>
      <c r="DN25" s="2">
        <f t="shared" si="3"/>
        <v>0.90357142857143014</v>
      </c>
      <c r="DO25" s="2">
        <f t="shared" si="3"/>
        <v>0.91142857142857303</v>
      </c>
      <c r="DP25" s="2">
        <f t="shared" si="3"/>
        <v>0.91928571428571593</v>
      </c>
      <c r="DQ25" s="2">
        <f t="shared" si="3"/>
        <v>0.92714285714285882</v>
      </c>
      <c r="DR25" s="2">
        <f t="shared" si="3"/>
        <v>0.93500000000000172</v>
      </c>
      <c r="DS25" s="2">
        <f t="shared" si="3"/>
        <v>0.94285714285714461</v>
      </c>
      <c r="DT25" s="2">
        <f t="shared" si="3"/>
        <v>0.95071428571428751</v>
      </c>
      <c r="DU25" s="2">
        <f t="shared" si="3"/>
        <v>0.95857142857143041</v>
      </c>
      <c r="DV25" s="2">
        <f t="shared" si="3"/>
        <v>0.9664285714285733</v>
      </c>
      <c r="DW25" s="2">
        <f t="shared" si="3"/>
        <v>0.9742857142857162</v>
      </c>
      <c r="DX25" s="2">
        <f t="shared" si="3"/>
        <v>0.98214285714285909</v>
      </c>
      <c r="DY25" s="2">
        <f t="shared" si="3"/>
        <v>0.99000000000000199</v>
      </c>
      <c r="DZ25" s="2">
        <f t="shared" si="3"/>
        <v>0.99785714285714489</v>
      </c>
      <c r="EA25" s="2">
        <f t="shared" si="3"/>
        <v>1.0057142857142878</v>
      </c>
      <c r="EB25" s="2">
        <f t="shared" si="3"/>
        <v>1.0135714285714306</v>
      </c>
      <c r="EC25" s="2">
        <f t="shared" ref="EC25:GN25" si="4">IF(EB25&gt;=$B21,"STOP",EB25+$D21)</f>
        <v>1.0214285714285734</v>
      </c>
      <c r="ED25" s="2">
        <f t="shared" si="4"/>
        <v>1.0292857142857161</v>
      </c>
      <c r="EE25" s="2">
        <f t="shared" si="4"/>
        <v>1.0371428571428589</v>
      </c>
      <c r="EF25" s="2">
        <f t="shared" si="4"/>
        <v>1.0450000000000017</v>
      </c>
      <c r="EG25" s="2">
        <f t="shared" si="4"/>
        <v>1.0528571428571445</v>
      </c>
      <c r="EH25" s="2">
        <f t="shared" si="4"/>
        <v>1.0607142857142873</v>
      </c>
      <c r="EI25" s="2">
        <f t="shared" si="4"/>
        <v>1.0685714285714301</v>
      </c>
      <c r="EJ25" s="2">
        <f t="shared" si="4"/>
        <v>1.0764285714285728</v>
      </c>
      <c r="EK25" s="2">
        <f t="shared" si="4"/>
        <v>1.0842857142857156</v>
      </c>
      <c r="EL25" s="2">
        <f t="shared" si="4"/>
        <v>1.0921428571428584</v>
      </c>
      <c r="EM25" s="2">
        <f t="shared" si="4"/>
        <v>1.1000000000000012</v>
      </c>
      <c r="EN25" s="2">
        <f t="shared" si="4"/>
        <v>1.107857142857144</v>
      </c>
      <c r="EO25" s="2">
        <f t="shared" si="4"/>
        <v>1.1157142857142868</v>
      </c>
      <c r="EP25" s="2">
        <f t="shared" si="4"/>
        <v>1.1235714285714296</v>
      </c>
      <c r="EQ25" s="2">
        <f t="shared" si="4"/>
        <v>1.1314285714285723</v>
      </c>
      <c r="ER25" s="2">
        <f t="shared" si="4"/>
        <v>1.1392857142857151</v>
      </c>
      <c r="ES25" s="2">
        <f t="shared" si="4"/>
        <v>1.1471428571428579</v>
      </c>
      <c r="ET25" s="2">
        <f t="shared" si="4"/>
        <v>1.1550000000000007</v>
      </c>
      <c r="EU25" s="2">
        <f t="shared" si="4"/>
        <v>1.1628571428571435</v>
      </c>
      <c r="EV25" s="2">
        <f t="shared" si="4"/>
        <v>1.1707142857142863</v>
      </c>
      <c r="EW25" s="2">
        <f t="shared" si="4"/>
        <v>1.178571428571429</v>
      </c>
      <c r="EX25" s="2">
        <f t="shared" si="4"/>
        <v>1.1864285714285718</v>
      </c>
      <c r="EY25" s="2">
        <f t="shared" si="4"/>
        <v>1.1942857142857146</v>
      </c>
      <c r="EZ25" s="2">
        <f t="shared" si="4"/>
        <v>1.2021428571428574</v>
      </c>
      <c r="FA25" s="2">
        <f t="shared" si="4"/>
        <v>1.2100000000000002</v>
      </c>
      <c r="FB25" s="2">
        <f t="shared" si="4"/>
        <v>1.217857142857143</v>
      </c>
      <c r="FC25" s="2">
        <f t="shared" si="4"/>
        <v>1.2257142857142858</v>
      </c>
      <c r="FD25" s="2">
        <f t="shared" si="4"/>
        <v>1.2335714285714285</v>
      </c>
      <c r="FE25" s="2">
        <f t="shared" si="4"/>
        <v>1.2414285714285713</v>
      </c>
      <c r="FF25" s="2">
        <f t="shared" si="4"/>
        <v>1.2492857142857141</v>
      </c>
      <c r="FG25" s="2">
        <f t="shared" si="4"/>
        <v>1.2571428571428569</v>
      </c>
      <c r="FH25" s="2">
        <f t="shared" si="4"/>
        <v>1.2649999999999997</v>
      </c>
      <c r="FI25" s="2">
        <f t="shared" si="4"/>
        <v>1.2728571428571425</v>
      </c>
      <c r="FJ25" s="2">
        <f t="shared" si="4"/>
        <v>1.2807142857142852</v>
      </c>
      <c r="FK25" s="2">
        <f t="shared" si="4"/>
        <v>1.288571428571428</v>
      </c>
      <c r="FL25" s="2">
        <f t="shared" si="4"/>
        <v>1.2964285714285708</v>
      </c>
      <c r="FM25" s="2">
        <f t="shared" si="4"/>
        <v>1.3042857142857136</v>
      </c>
      <c r="FN25" s="2">
        <f t="shared" si="4"/>
        <v>1.3121428571428564</v>
      </c>
      <c r="FO25" s="2">
        <f t="shared" si="4"/>
        <v>1.3199999999999992</v>
      </c>
      <c r="FP25" s="2">
        <f t="shared" si="4"/>
        <v>1.327857142857142</v>
      </c>
      <c r="FQ25" s="2">
        <f t="shared" si="4"/>
        <v>1.3357142857142847</v>
      </c>
      <c r="FR25" s="2">
        <f t="shared" si="4"/>
        <v>1.3435714285714275</v>
      </c>
      <c r="FS25" s="2">
        <f t="shared" si="4"/>
        <v>1.3514285714285703</v>
      </c>
      <c r="FT25" s="2">
        <f t="shared" si="4"/>
        <v>1.3592857142857131</v>
      </c>
      <c r="FU25" s="2">
        <f t="shared" si="4"/>
        <v>1.3671428571428559</v>
      </c>
      <c r="FV25" s="2">
        <f t="shared" si="4"/>
        <v>1.3749999999999987</v>
      </c>
      <c r="FW25" s="2">
        <f t="shared" si="4"/>
        <v>1.3828571428571415</v>
      </c>
      <c r="FX25" s="2">
        <f t="shared" si="4"/>
        <v>1.3907142857142842</v>
      </c>
      <c r="FY25" s="2">
        <f t="shared" si="4"/>
        <v>1.398571428571427</v>
      </c>
      <c r="FZ25" s="2">
        <f t="shared" si="4"/>
        <v>1.4064285714285698</v>
      </c>
      <c r="GA25" s="2">
        <f t="shared" si="4"/>
        <v>1.4142857142857126</v>
      </c>
      <c r="GB25" s="2">
        <f t="shared" si="4"/>
        <v>1.4221428571428554</v>
      </c>
      <c r="GC25" s="2">
        <f t="shared" si="4"/>
        <v>1.4299999999999982</v>
      </c>
      <c r="GD25" s="2">
        <f t="shared" si="4"/>
        <v>1.4378571428571409</v>
      </c>
      <c r="GE25" s="2">
        <f t="shared" si="4"/>
        <v>1.4457142857142837</v>
      </c>
      <c r="GF25" s="2">
        <f t="shared" si="4"/>
        <v>1.4535714285714265</v>
      </c>
      <c r="GG25" s="2">
        <f t="shared" si="4"/>
        <v>1.4614285714285693</v>
      </c>
      <c r="GH25" s="2">
        <f t="shared" si="4"/>
        <v>1.4692857142857121</v>
      </c>
      <c r="GI25" s="2">
        <f t="shared" si="4"/>
        <v>1.4771428571428549</v>
      </c>
      <c r="GJ25" s="2">
        <f t="shared" si="4"/>
        <v>1.4849999999999977</v>
      </c>
      <c r="GK25" s="2">
        <f t="shared" si="4"/>
        <v>1.4928571428571404</v>
      </c>
      <c r="GL25" s="2">
        <f t="shared" si="4"/>
        <v>1.5007142857142832</v>
      </c>
      <c r="GM25" s="2">
        <f t="shared" si="4"/>
        <v>1.508571428571426</v>
      </c>
      <c r="GN25" s="2">
        <f t="shared" si="4"/>
        <v>1.5164285714285688</v>
      </c>
      <c r="GO25" s="2">
        <f t="shared" ref="GO25:GU25" si="5">IF(GN25&gt;=$B21,"STOP",GN25+$D21)</f>
        <v>1.5242857142857116</v>
      </c>
      <c r="GP25" s="2">
        <f t="shared" si="5"/>
        <v>1.5321428571428544</v>
      </c>
      <c r="GQ25" s="2">
        <f t="shared" si="5"/>
        <v>1.5399999999999971</v>
      </c>
      <c r="GR25" s="2">
        <f t="shared" si="5"/>
        <v>1.5478571428571399</v>
      </c>
      <c r="GS25" s="2">
        <f t="shared" si="5"/>
        <v>1.5557142857142827</v>
      </c>
      <c r="GT25" s="2">
        <f t="shared" si="5"/>
        <v>1.5635714285714255</v>
      </c>
      <c r="GU25" s="2">
        <f t="shared" si="5"/>
        <v>1.5714285714285683</v>
      </c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  <c r="NR25" s="13"/>
      <c r="NS25" s="13"/>
      <c r="NT25" s="13"/>
      <c r="NU25" s="13"/>
      <c r="NV25" s="13"/>
      <c r="NW25" s="13"/>
      <c r="NX25" s="13"/>
      <c r="NY25" s="13"/>
      <c r="NZ25" s="13"/>
      <c r="OA25" s="13"/>
      <c r="OB25" s="13"/>
      <c r="OC25" s="13"/>
      <c r="OD25" s="13"/>
      <c r="OE25" s="13"/>
      <c r="OF25" s="13"/>
      <c r="OG25" s="13"/>
      <c r="OH25" s="13"/>
      <c r="OI25" s="13"/>
      <c r="OJ25" s="13"/>
      <c r="OK25" s="13"/>
      <c r="OL25" s="13"/>
      <c r="OM25" s="13"/>
      <c r="ON25" s="13"/>
      <c r="OO25" s="13"/>
      <c r="OP25" s="13"/>
      <c r="OQ25" s="13"/>
      <c r="OR25" s="13"/>
      <c r="OS25" s="13"/>
      <c r="OT25" s="13"/>
      <c r="OU25" s="13"/>
      <c r="OV25" s="13"/>
      <c r="OW25" s="13"/>
      <c r="OX25" s="13"/>
      <c r="OY25" s="13"/>
      <c r="OZ25" s="13"/>
      <c r="PA25" s="13"/>
      <c r="PB25" s="13"/>
      <c r="PC25" s="13"/>
      <c r="PD25" s="13"/>
      <c r="PE25" s="13"/>
      <c r="PF25" s="13"/>
      <c r="PG25" s="13"/>
      <c r="PH25" s="13"/>
      <c r="PI25" s="13"/>
      <c r="PJ25" s="13"/>
    </row>
    <row r="26" spans="1:426" ht="15.75" thickBot="1" x14ac:dyDescent="0.3">
      <c r="A26" s="10" t="s">
        <v>4</v>
      </c>
      <c r="B26" s="10">
        <f>SUM(C26:GU26)</f>
        <v>3163.6322824362505</v>
      </c>
      <c r="C26" s="9">
        <f>6+3*COS(C25)</f>
        <v>9</v>
      </c>
      <c r="D26" s="2">
        <f>2*(6+3*COS(D25))</f>
        <v>17.999814796871156</v>
      </c>
      <c r="E26" s="2">
        <f t="shared" ref="E26:BP26" si="6">2*(6+3*COS(E25))</f>
        <v>17.999259198918033</v>
      </c>
      <c r="F26" s="2">
        <f t="shared" si="6"/>
        <v>17.998333240440118</v>
      </c>
      <c r="G26" s="2">
        <f t="shared" si="6"/>
        <v>17.997036978600882</v>
      </c>
      <c r="H26" s="2">
        <f t="shared" si="6"/>
        <v>17.99537049342424</v>
      </c>
      <c r="I26" s="2">
        <f t="shared" si="6"/>
        <v>17.993333887789618</v>
      </c>
      <c r="J26" s="2">
        <f t="shared" si="6"/>
        <v>17.990927287425592</v>
      </c>
      <c r="K26" s="2">
        <f t="shared" si="6"/>
        <v>17.988150840902133</v>
      </c>
      <c r="L26" s="2">
        <f t="shared" si="6"/>
        <v>17.985004719621436</v>
      </c>
      <c r="M26" s="2">
        <f t="shared" si="6"/>
        <v>17.981489117807342</v>
      </c>
      <c r="N26" s="2">
        <f t="shared" si="6"/>
        <v>17.977604252493329</v>
      </c>
      <c r="O26" s="2">
        <f t="shared" si="6"/>
        <v>17.973350363509137</v>
      </c>
      <c r="P26" s="2">
        <f t="shared" si="6"/>
        <v>17.968727713465949</v>
      </c>
      <c r="Q26" s="2">
        <f t="shared" si="6"/>
        <v>17.963736587740179</v>
      </c>
      <c r="R26" s="2">
        <f t="shared" si="6"/>
        <v>17.958377294455868</v>
      </c>
      <c r="S26" s="2">
        <f t="shared" si="6"/>
        <v>17.952650164465638</v>
      </c>
      <c r="T26" s="2">
        <f t="shared" si="6"/>
        <v>17.946555551330292</v>
      </c>
      <c r="U26" s="2">
        <f t="shared" si="6"/>
        <v>17.940093831296963</v>
      </c>
      <c r="V26" s="2">
        <f t="shared" si="6"/>
        <v>17.933265403275911</v>
      </c>
      <c r="W26" s="2">
        <f t="shared" si="6"/>
        <v>17.926070688815884</v>
      </c>
      <c r="X26" s="2">
        <f t="shared" si="6"/>
        <v>17.918510132078087</v>
      </c>
      <c r="Y26" s="2">
        <f t="shared" si="6"/>
        <v>17.910584199808774</v>
      </c>
      <c r="Z26" s="2">
        <f t="shared" si="6"/>
        <v>17.902293381310436</v>
      </c>
      <c r="AA26" s="2">
        <f t="shared" si="6"/>
        <v>17.893638188411579</v>
      </c>
      <c r="AB26" s="2">
        <f t="shared" si="6"/>
        <v>17.884619155435136</v>
      </c>
      <c r="AC26" s="2">
        <f t="shared" si="6"/>
        <v>17.875236839165481</v>
      </c>
      <c r="AD26" s="2">
        <f t="shared" si="6"/>
        <v>17.865491818814064</v>
      </c>
      <c r="AE26" s="2">
        <f t="shared" si="6"/>
        <v>17.855384695983634</v>
      </c>
      <c r="AF26" s="2">
        <f t="shared" si="6"/>
        <v>17.844916094631113</v>
      </c>
      <c r="AG26" s="2">
        <f t="shared" si="6"/>
        <v>17.83408666102908</v>
      </c>
      <c r="AH26" s="2">
        <f t="shared" si="6"/>
        <v>17.822897063725861</v>
      </c>
      <c r="AI26" s="2">
        <f t="shared" si="6"/>
        <v>17.811347993504263</v>
      </c>
      <c r="AJ26" s="2">
        <f t="shared" si="6"/>
        <v>17.799440163338943</v>
      </c>
      <c r="AK26" s="2">
        <f t="shared" si="6"/>
        <v>17.787174308352363</v>
      </c>
      <c r="AL26" s="2">
        <f t="shared" si="6"/>
        <v>17.774551185769429</v>
      </c>
      <c r="AM26" s="2">
        <f t="shared" si="6"/>
        <v>17.761571574870739</v>
      </c>
      <c r="AN26" s="2">
        <f t="shared" si="6"/>
        <v>17.748236276944482</v>
      </c>
      <c r="AO26" s="2">
        <f t="shared" si="6"/>
        <v>17.734546115236952</v>
      </c>
      <c r="AP26" s="2">
        <f t="shared" si="6"/>
        <v>17.720501934901751</v>
      </c>
      <c r="AQ26" s="2">
        <f t="shared" si="6"/>
        <v>17.706104602947583</v>
      </c>
      <c r="AR26" s="2">
        <f t="shared" si="6"/>
        <v>17.691355008184765</v>
      </c>
      <c r="AS26" s="2">
        <f t="shared" si="6"/>
        <v>17.676254061170322</v>
      </c>
      <c r="AT26" s="2">
        <f t="shared" si="6"/>
        <v>17.660802694151805</v>
      </c>
      <c r="AU26" s="2">
        <f t="shared" si="6"/>
        <v>17.645001861009717</v>
      </c>
      <c r="AV26" s="2">
        <f t="shared" si="6"/>
        <v>17.628852537198636</v>
      </c>
      <c r="AW26" s="2">
        <f t="shared" si="6"/>
        <v>17.612355719686995</v>
      </c>
      <c r="AX26" s="2">
        <f t="shared" si="6"/>
        <v>17.595512426895539</v>
      </c>
      <c r="AY26" s="2">
        <f t="shared" si="6"/>
        <v>17.578323698634435</v>
      </c>
      <c r="AZ26" s="2">
        <f t="shared" si="6"/>
        <v>17.560790596039109</v>
      </c>
      <c r="BA26" s="2">
        <f t="shared" si="6"/>
        <v>17.542914201504708</v>
      </c>
      <c r="BB26" s="2">
        <f t="shared" si="6"/>
        <v>17.524695618619301</v>
      </c>
      <c r="BC26" s="2">
        <f t="shared" si="6"/>
        <v>17.506135972095738</v>
      </c>
      <c r="BD26" s="2">
        <f t="shared" si="6"/>
        <v>17.487236407702223</v>
      </c>
      <c r="BE26" s="2">
        <f t="shared" si="6"/>
        <v>17.467998092191571</v>
      </c>
      <c r="BF26" s="2">
        <f t="shared" si="6"/>
        <v>17.4484222132292</v>
      </c>
      <c r="BG26" s="2">
        <f t="shared" si="6"/>
        <v>17.428509979319781</v>
      </c>
      <c r="BH26" s="2">
        <f t="shared" si="6"/>
        <v>17.408262619732657</v>
      </c>
      <c r="BI26" s="2">
        <f t="shared" si="6"/>
        <v>17.387681384425939</v>
      </c>
      <c r="BJ26" s="2">
        <f t="shared" si="6"/>
        <v>17.36676754396936</v>
      </c>
      <c r="BK26" s="2">
        <f t="shared" si="6"/>
        <v>17.345522389465806</v>
      </c>
      <c r="BL26" s="2">
        <f t="shared" si="6"/>
        <v>17.323947232471649</v>
      </c>
      <c r="BM26" s="2">
        <f t="shared" si="6"/>
        <v>17.302043404915747</v>
      </c>
      <c r="BN26" s="2">
        <f t="shared" si="6"/>
        <v>17.279812259017227</v>
      </c>
      <c r="BO26" s="2">
        <f t="shared" si="6"/>
        <v>17.257255167202018</v>
      </c>
      <c r="BP26" s="2">
        <f t="shared" si="6"/>
        <v>17.234373522018117</v>
      </c>
      <c r="BQ26" s="2">
        <f t="shared" ref="BQ26:EB26" si="7">2*(6+3*COS(BQ25))</f>
        <v>17.211168736049611</v>
      </c>
      <c r="BR26" s="2">
        <f t="shared" si="7"/>
        <v>17.187642241829494</v>
      </c>
      <c r="BS26" s="2">
        <f t="shared" si="7"/>
        <v>17.163795491751216</v>
      </c>
      <c r="BT26" s="2">
        <f t="shared" si="7"/>
        <v>17.139629957979011</v>
      </c>
      <c r="BU26" s="2">
        <f t="shared" si="7"/>
        <v>17.115147132357034</v>
      </c>
      <c r="BV26" s="2">
        <f t="shared" si="7"/>
        <v>17.090348526317264</v>
      </c>
      <c r="BW26" s="2">
        <f t="shared" si="7"/>
        <v>17.065235670786166</v>
      </c>
      <c r="BX26" s="2">
        <f t="shared" si="7"/>
        <v>17.039810116090223</v>
      </c>
      <c r="BY26" s="2">
        <f t="shared" si="7"/>
        <v>17.01407343186019</v>
      </c>
      <c r="BZ26" s="2">
        <f t="shared" si="7"/>
        <v>16.988027206934213</v>
      </c>
      <c r="CA26" s="2">
        <f t="shared" si="7"/>
        <v>16.961673049259748</v>
      </c>
      <c r="CB26" s="2">
        <f t="shared" si="7"/>
        <v>16.935012585794279</v>
      </c>
      <c r="CC26" s="2">
        <f t="shared" si="7"/>
        <v>16.908047462404891</v>
      </c>
      <c r="CD26" s="2">
        <f t="shared" si="7"/>
        <v>16.880779343766655</v>
      </c>
      <c r="CE26" s="2">
        <f t="shared" si="7"/>
        <v>16.853209913259867</v>
      </c>
      <c r="CF26" s="2">
        <f t="shared" si="7"/>
        <v>16.825340872866128</v>
      </c>
      <c r="CG26" s="2">
        <f t="shared" si="7"/>
        <v>16.797173943063264</v>
      </c>
      <c r="CH26" s="2">
        <f t="shared" si="7"/>
        <v>16.768710862719111</v>
      </c>
      <c r="CI26" s="2">
        <f t="shared" si="7"/>
        <v>16.73995338898419</v>
      </c>
      <c r="CJ26" s="2">
        <f t="shared" si="7"/>
        <v>16.710903297183201</v>
      </c>
      <c r="CK26" s="2">
        <f t="shared" si="7"/>
        <v>16.68156238070544</v>
      </c>
      <c r="CL26" s="2">
        <f t="shared" si="7"/>
        <v>16.651932450894087</v>
      </c>
      <c r="CM26" s="2">
        <f t="shared" si="7"/>
        <v>16.622015336934382</v>
      </c>
      <c r="CN26" s="2">
        <f t="shared" si="7"/>
        <v>16.591812885740694</v>
      </c>
      <c r="CO26" s="2">
        <f t="shared" si="7"/>
        <v>16.561326961842504</v>
      </c>
      <c r="CP26" s="2">
        <f t="shared" si="7"/>
        <v>16.530559447269315</v>
      </c>
      <c r="CQ26" s="2">
        <f t="shared" si="7"/>
        <v>16.499512241434445</v>
      </c>
      <c r="CR26" s="2">
        <f t="shared" si="7"/>
        <v>16.468187261017789</v>
      </c>
      <c r="CS26" s="2">
        <f t="shared" si="7"/>
        <v>16.436586439847463</v>
      </c>
      <c r="CT26" s="2">
        <f t="shared" si="7"/>
        <v>16.404711728780462</v>
      </c>
      <c r="CU26" s="2">
        <f t="shared" si="7"/>
        <v>16.372565095582189</v>
      </c>
      <c r="CV26" s="2">
        <f t="shared" si="7"/>
        <v>16.340148524804995</v>
      </c>
      <c r="CW26" s="2">
        <f t="shared" si="7"/>
        <v>16.307464017665659</v>
      </c>
      <c r="CX26" s="2">
        <f t="shared" si="7"/>
        <v>16.274513591921838</v>
      </c>
      <c r="CY26" s="2">
        <f t="shared" si="7"/>
        <v>16.241299281747516</v>
      </c>
      <c r="CZ26" s="2">
        <f t="shared" si="7"/>
        <v>16.20782313760742</v>
      </c>
      <c r="DA26" s="2">
        <f t="shared" si="7"/>
        <v>16.174087226130425</v>
      </c>
      <c r="DB26" s="2">
        <f t="shared" si="7"/>
        <v>16.140093629981983</v>
      </c>
      <c r="DC26" s="2">
        <f t="shared" si="7"/>
        <v>16.105844447735549</v>
      </c>
      <c r="DD26" s="2">
        <f t="shared" si="7"/>
        <v>16.071341793743034</v>
      </c>
      <c r="DE26" s="2">
        <f t="shared" si="7"/>
        <v>16.036587798004255</v>
      </c>
      <c r="DF26" s="2">
        <f t="shared" si="7"/>
        <v>16.001584606035465</v>
      </c>
      <c r="DG26" s="2">
        <f t="shared" si="7"/>
        <v>15.966334378736889</v>
      </c>
      <c r="DH26" s="2">
        <f t="shared" si="7"/>
        <v>15.930839292259321</v>
      </c>
      <c r="DI26" s="2">
        <f t="shared" si="7"/>
        <v>15.895101537869785</v>
      </c>
      <c r="DJ26" s="2">
        <f t="shared" si="7"/>
        <v>15.859123321816261</v>
      </c>
      <c r="DK26" s="2">
        <f t="shared" si="7"/>
        <v>15.822906865191474</v>
      </c>
      <c r="DL26" s="2">
        <f t="shared" si="7"/>
        <v>15.786454403795787</v>
      </c>
      <c r="DM26" s="2">
        <f t="shared" si="7"/>
        <v>15.749768187999166</v>
      </c>
      <c r="DN26" s="2">
        <f t="shared" si="7"/>
        <v>15.712850482602263</v>
      </c>
      <c r="DO26" s="2">
        <f t="shared" si="7"/>
        <v>15.675703566696594</v>
      </c>
      <c r="DP26" s="2">
        <f t="shared" si="7"/>
        <v>15.638329733523843</v>
      </c>
      <c r="DQ26" s="2">
        <f t="shared" si="7"/>
        <v>15.600731290334291</v>
      </c>
      <c r="DR26" s="2">
        <f t="shared" si="7"/>
        <v>15.562910558244376</v>
      </c>
      <c r="DS26" s="2">
        <f t="shared" si="7"/>
        <v>15.524869872093404</v>
      </c>
      <c r="DT26" s="2">
        <f t="shared" si="7"/>
        <v>15.486611580299407</v>
      </c>
      <c r="DU26" s="2">
        <f t="shared" si="7"/>
        <v>15.44813804471417</v>
      </c>
      <c r="DV26" s="2">
        <f t="shared" si="7"/>
        <v>15.409451640477412</v>
      </c>
      <c r="DW26" s="2">
        <f t="shared" si="7"/>
        <v>15.370554755870172</v>
      </c>
      <c r="DX26" s="2">
        <f t="shared" si="7"/>
        <v>15.331449792167358</v>
      </c>
      <c r="DY26" s="2">
        <f t="shared" si="7"/>
        <v>15.292139163489516</v>
      </c>
      <c r="DZ26" s="2">
        <f t="shared" si="7"/>
        <v>15.252625296653786</v>
      </c>
      <c r="EA26" s="2">
        <f t="shared" si="7"/>
        <v>15.212910631024094</v>
      </c>
      <c r="EB26" s="2">
        <f t="shared" si="7"/>
        <v>15.172997618360551</v>
      </c>
      <c r="EC26" s="2">
        <f t="shared" ref="EC26:GN26" si="8">2*(6+3*COS(EC25))</f>
        <v>15.132888722668097</v>
      </c>
      <c r="ED26" s="2">
        <f t="shared" si="8"/>
        <v>15.092586420044395</v>
      </c>
      <c r="EE26" s="2">
        <f t="shared" si="8"/>
        <v>15.052093198526958</v>
      </c>
      <c r="EF26" s="2">
        <f t="shared" si="8"/>
        <v>15.01141155793956</v>
      </c>
      <c r="EG26" s="2">
        <f t="shared" si="8"/>
        <v>14.970544009737907</v>
      </c>
      <c r="EH26" s="2">
        <f t="shared" si="8"/>
        <v>14.929493076854602</v>
      </c>
      <c r="EI26" s="2">
        <f t="shared" si="8"/>
        <v>14.888261293543376</v>
      </c>
      <c r="EJ26" s="2">
        <f t="shared" si="8"/>
        <v>14.846851205222659</v>
      </c>
      <c r="EK26" s="2">
        <f t="shared" si="8"/>
        <v>14.805265368318427</v>
      </c>
      <c r="EL26" s="2">
        <f t="shared" si="8"/>
        <v>14.763506350106377</v>
      </c>
      <c r="EM26" s="2">
        <f t="shared" si="8"/>
        <v>14.721576728553458</v>
      </c>
      <c r="EN26" s="2">
        <f t="shared" si="8"/>
        <v>14.679479092158701</v>
      </c>
      <c r="EO26" s="2">
        <f t="shared" si="8"/>
        <v>14.637216039793433</v>
      </c>
      <c r="EP26" s="2">
        <f t="shared" si="8"/>
        <v>14.594790180540834</v>
      </c>
      <c r="EQ26" s="2">
        <f t="shared" si="8"/>
        <v>14.552204133534858</v>
      </c>
      <c r="ER26" s="2">
        <f t="shared" si="8"/>
        <v>14.509460527798558</v>
      </c>
      <c r="ES26" s="2">
        <f t="shared" si="8"/>
        <v>14.466562002081774</v>
      </c>
      <c r="ET26" s="2">
        <f t="shared" si="8"/>
        <v>14.423511204698233</v>
      </c>
      <c r="EU26" s="2">
        <f t="shared" si="8"/>
        <v>14.380310793362064</v>
      </c>
      <c r="EV26" s="2">
        <f t="shared" si="8"/>
        <v>14.336963435023712</v>
      </c>
      <c r="EW26" s="2">
        <f t="shared" si="8"/>
        <v>14.293471805705307</v>
      </c>
      <c r="EX26" s="2">
        <f t="shared" si="8"/>
        <v>14.249838590335461</v>
      </c>
      <c r="EY26" s="2">
        <f t="shared" si="8"/>
        <v>14.206066482583509</v>
      </c>
      <c r="EZ26" s="2">
        <f t="shared" si="8"/>
        <v>14.162158184693221</v>
      </c>
      <c r="FA26" s="2">
        <f t="shared" si="8"/>
        <v>14.118116407315981</v>
      </c>
      <c r="FB26" s="2">
        <f t="shared" si="8"/>
        <v>14.073943869343445</v>
      </c>
      <c r="FC26" s="2">
        <f t="shared" si="8"/>
        <v>14.029643297739696</v>
      </c>
      <c r="FD26" s="2">
        <f t="shared" si="8"/>
        <v>13.98521742737289</v>
      </c>
      <c r="FE26" s="2">
        <f t="shared" si="8"/>
        <v>13.940669000846421</v>
      </c>
      <c r="FF26" s="2">
        <f t="shared" si="8"/>
        <v>13.896000768329619</v>
      </c>
      <c r="FG26" s="2">
        <f t="shared" si="8"/>
        <v>13.851215487387957</v>
      </c>
      <c r="FH26" s="2">
        <f t="shared" si="8"/>
        <v>13.806315922812821</v>
      </c>
      <c r="FI26" s="2">
        <f t="shared" si="8"/>
        <v>13.761304846450825</v>
      </c>
      <c r="FJ26" s="2">
        <f t="shared" si="8"/>
        <v>13.716185037032693</v>
      </c>
      <c r="FK26" s="2">
        <f t="shared" si="8"/>
        <v>13.670959280001718</v>
      </c>
      <c r="FL26" s="2">
        <f t="shared" si="8"/>
        <v>13.625630367341801</v>
      </c>
      <c r="FM26" s="2">
        <f t="shared" si="8"/>
        <v>13.580201097405094</v>
      </c>
      <c r="FN26" s="2">
        <f t="shared" si="8"/>
        <v>13.53467427473924</v>
      </c>
      <c r="FO26" s="2">
        <f t="shared" si="8"/>
        <v>13.489052709914242</v>
      </c>
      <c r="FP26" s="2">
        <f t="shared" si="8"/>
        <v>13.44333921934895</v>
      </c>
      <c r="FQ26" s="2">
        <f t="shared" si="8"/>
        <v>13.397536625137189</v>
      </c>
      <c r="FR26" s="2">
        <f t="shared" si="8"/>
        <v>13.351647754873547</v>
      </c>
      <c r="FS26" s="2">
        <f t="shared" si="8"/>
        <v>13.305675441478805</v>
      </c>
      <c r="FT26" s="2">
        <f t="shared" si="8"/>
        <v>13.25962252302506</v>
      </c>
      <c r="FU26" s="2">
        <f t="shared" si="8"/>
        <v>13.213491842560506</v>
      </c>
      <c r="FV26" s="2">
        <f t="shared" si="8"/>
        <v>13.16728624793393</v>
      </c>
      <c r="FW26" s="2">
        <f t="shared" si="8"/>
        <v>13.121008591618899</v>
      </c>
      <c r="FX26" s="2">
        <f t="shared" si="8"/>
        <v>13.074661730537658</v>
      </c>
      <c r="FY26" s="2">
        <f t="shared" si="8"/>
        <v>13.02824852588477</v>
      </c>
      <c r="FZ26" s="2">
        <f t="shared" si="8"/>
        <v>12.981771842950474</v>
      </c>
      <c r="GA26" s="2">
        <f t="shared" si="8"/>
        <v>12.935234550943806</v>
      </c>
      <c r="GB26" s="2">
        <f t="shared" si="8"/>
        <v>12.888639522815458</v>
      </c>
      <c r="GC26" s="2">
        <f t="shared" si="8"/>
        <v>12.841989635080431</v>
      </c>
      <c r="GD26" s="2">
        <f t="shared" si="8"/>
        <v>12.795287767640447</v>
      </c>
      <c r="GE26" s="2">
        <f t="shared" si="8"/>
        <v>12.748536803606166</v>
      </c>
      <c r="GF26" s="2">
        <f t="shared" si="8"/>
        <v>12.70173962911919</v>
      </c>
      <c r="GG26" s="2">
        <f t="shared" si="8"/>
        <v>12.654899133173899</v>
      </c>
      <c r="GH26" s="2">
        <f t="shared" si="8"/>
        <v>12.608018207439095</v>
      </c>
      <c r="GI26" s="2">
        <f t="shared" si="8"/>
        <v>12.561099746079488</v>
      </c>
      <c r="GJ26" s="2">
        <f t="shared" si="8"/>
        <v>12.514146645577025</v>
      </c>
      <c r="GK26" s="2">
        <f t="shared" si="8"/>
        <v>12.467161804552081</v>
      </c>
      <c r="GL26" s="2">
        <f t="shared" si="8"/>
        <v>12.420148123584511</v>
      </c>
      <c r="GM26" s="2">
        <f t="shared" si="8"/>
        <v>12.373108505034587</v>
      </c>
      <c r="GN26" s="2">
        <f t="shared" si="8"/>
        <v>12.326045852863817</v>
      </c>
      <c r="GO26" s="2">
        <f t="shared" ref="GO26:GT26" si="9">2*(6+3*COS(GO25))</f>
        <v>12.278963072455683</v>
      </c>
      <c r="GP26" s="2">
        <f t="shared" si="9"/>
        <v>12.231863070436267</v>
      </c>
      <c r="GQ26" s="2">
        <f t="shared" si="9"/>
        <v>12.184748754494814</v>
      </c>
      <c r="GR26" s="2">
        <f t="shared" si="9"/>
        <v>12.137623033204234</v>
      </c>
      <c r="GS26" s="2">
        <f t="shared" si="9"/>
        <v>12.090488815841537</v>
      </c>
      <c r="GT26" s="2">
        <f t="shared" si="9"/>
        <v>12.043349012208234</v>
      </c>
      <c r="GU26" s="9">
        <f>6+3*COS(GU25)</f>
        <v>5.9981032662253497</v>
      </c>
    </row>
    <row r="27" spans="1:426" ht="15.75" thickBot="1" x14ac:dyDescent="0.3"/>
    <row r="28" spans="1:426" ht="15.75" thickBot="1" x14ac:dyDescent="0.3">
      <c r="A28" s="10" t="s">
        <v>5</v>
      </c>
      <c r="B28" s="11">
        <f>(D21/2)*B26</f>
        <v>12.428555395285271</v>
      </c>
    </row>
  </sheetData>
  <mergeCells count="2">
    <mergeCell ref="A1:D2"/>
    <mergeCell ref="A17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</dc:creator>
  <cp:lastModifiedBy>Huzaifa</cp:lastModifiedBy>
  <dcterms:created xsi:type="dcterms:W3CDTF">2022-03-29T17:28:14Z</dcterms:created>
  <dcterms:modified xsi:type="dcterms:W3CDTF">2022-03-29T20:17:17Z</dcterms:modified>
</cp:coreProperties>
</file>