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sha Arshad\Documents\AICT\Assignment AICT\aict\"/>
    </mc:Choice>
  </mc:AlternateContent>
  <xr:revisionPtr revIDLastSave="0" documentId="13_ncr:1_{15805567-7705-4F51-8EE2-2DBB0496433D}" xr6:coauthVersionLast="47" xr6:coauthVersionMax="47" xr10:uidLastSave="{00000000-0000-0000-0000-000000000000}"/>
  <bookViews>
    <workbookView xWindow="-120" yWindow="-120" windowWidth="20730" windowHeight="11160" xr2:uid="{E97C4AA3-278E-4522-AD3F-D3F5771C89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<sst xmlns="http://schemas.openxmlformats.org/spreadsheetml/2006/main" count="16" uniqueCount="16">
  <si>
    <t>Result card of Intermediate</t>
  </si>
  <si>
    <t>Name</t>
  </si>
  <si>
    <t>English</t>
  </si>
  <si>
    <t>Urdu</t>
  </si>
  <si>
    <t>Maths</t>
  </si>
  <si>
    <t>Physics</t>
  </si>
  <si>
    <t>Computer</t>
  </si>
  <si>
    <t>Islamiyat</t>
  </si>
  <si>
    <t>Total Marks</t>
  </si>
  <si>
    <t>Total obtained Marks</t>
  </si>
  <si>
    <t>Average</t>
  </si>
  <si>
    <t>Huzaifa</t>
  </si>
  <si>
    <t>Ali</t>
  </si>
  <si>
    <t>Mudassar</t>
  </si>
  <si>
    <t>Ahmad</t>
  </si>
  <si>
    <t>Tayyab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</si>
</sst>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 Report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9375886040276E-2"/>
          <c:y val="0.11202892689773294"/>
          <c:w val="0.89019685039370078"/>
          <c:h val="0.65968248760571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Sheet1!$A$2:$D$2</c:f>
              <c:strCache>
                <c:ptCount val="4"/>
                <c:pt idx="0">
                  <c:v>Name</c:v>
                </c:pt>
                <c:pt idx="1">
                  <c:v>English</c:v>
                </c:pt>
                <c:pt idx="2">
                  <c:v>Urdu</c:v>
                </c:pt>
                <c:pt idx="3">
                  <c:v>Maths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Sheet1!$E$1:$J$1</c:f>
              <c:strCache>
                <c:ptCount val="1"/>
                <c:pt idx="0">
                  <c:v>Result card of Intermediate</c:v>
                </c:pt>
              </c:strCache>
            </c:strRef>
          </c:cat>
          <c:val>
            <c:numRef>
              <c:f>Sheet1!$E$2:$J$2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5-4AA6-BDCE-614AA758D068}"/>
            </c:ext>
          </c:extLst>
        </c:ser>
        <c:ser>
          <c:idx val="1"/>
          <c:order val="1"/>
          <c:tx>
            <c:strRef>
              <c:f>Sheet1!$A$3:$D$3</c:f>
              <c:strCache>
                <c:ptCount val="4"/>
                <c:pt idx="0">
                  <c:v>Huzaifa</c:v>
                </c:pt>
                <c:pt idx="1">
                  <c:v>90</c:v>
                </c:pt>
                <c:pt idx="2">
                  <c:v>85</c:v>
                </c:pt>
                <c:pt idx="3">
                  <c:v>89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Sheet1!$E$1:$J$1</c:f>
              <c:strCache>
                <c:ptCount val="1"/>
                <c:pt idx="0">
                  <c:v>Result card of Intermediate</c:v>
                </c:pt>
              </c:strCache>
            </c:strRef>
          </c:cat>
          <c:val>
            <c:numRef>
              <c:f>Sheet1!$E$3:$J$3</c:f>
              <c:numCache>
                <c:formatCode>General</c:formatCode>
                <c:ptCount val="6"/>
                <c:pt idx="0">
                  <c:v>93</c:v>
                </c:pt>
                <c:pt idx="1">
                  <c:v>92</c:v>
                </c:pt>
                <c:pt idx="2">
                  <c:v>48</c:v>
                </c:pt>
                <c:pt idx="3">
                  <c:v>550</c:v>
                </c:pt>
                <c:pt idx="4">
                  <c:v>497</c:v>
                </c:pt>
                <c:pt idx="5">
                  <c:v>82.833333333333329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5-4AA6-BDCE-614AA758D068}"/>
            </c:ext>
          </c:extLst>
        </c:ser>
        <c:ser>
          <c:idx val="2"/>
          <c:order val="2"/>
          <c:tx>
            <c:strRef>
              <c:f>Sheet1!$A$4:$D$4</c:f>
              <c:strCache>
                <c:ptCount val="4"/>
                <c:pt idx="0">
                  <c:v>Ali</c:v>
                </c:pt>
                <c:pt idx="1">
                  <c:v>81</c:v>
                </c:pt>
                <c:pt idx="2">
                  <c:v>77</c:v>
                </c:pt>
                <c:pt idx="3">
                  <c:v>94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Sheet1!$E$1:$J$1</c:f>
              <c:strCache>
                <c:ptCount val="1"/>
                <c:pt idx="0">
                  <c:v>Result card of Intermediate</c:v>
                </c:pt>
              </c:strCache>
            </c:strRef>
          </c:cat>
          <c:val>
            <c:numRef>
              <c:f>Sheet1!$E$4:$J$4</c:f>
              <c:numCache>
                <c:formatCode>General</c:formatCode>
                <c:ptCount val="6"/>
                <c:pt idx="0">
                  <c:v>98</c:v>
                </c:pt>
                <c:pt idx="1">
                  <c:v>94</c:v>
                </c:pt>
                <c:pt idx="2">
                  <c:v>47</c:v>
                </c:pt>
                <c:pt idx="3">
                  <c:v>550</c:v>
                </c:pt>
                <c:pt idx="4">
                  <c:v>491</c:v>
                </c:pt>
                <c:pt idx="5">
                  <c:v>81.833333333333329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5-4AA6-BDCE-614AA758D068}"/>
            </c:ext>
          </c:extLst>
        </c:ser>
        <c:ser>
          <c:idx val="3"/>
          <c:order val="3"/>
          <c:tx>
            <c:strRef>
              <c:f>Sheet1!$A$5:$D$5</c:f>
              <c:strCache>
                <c:ptCount val="4"/>
                <c:pt idx="0">
                  <c:v>Mudassar</c:v>
                </c:pt>
                <c:pt idx="1">
                  <c:v>90</c:v>
                </c:pt>
                <c:pt idx="2">
                  <c:v>78</c:v>
                </c:pt>
                <c:pt idx="3">
                  <c:v>93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Sheet1!$E$1:$J$1</c:f>
              <c:strCache>
                <c:ptCount val="1"/>
                <c:pt idx="0">
                  <c:v>Result card of Intermediate</c:v>
                </c:pt>
              </c:strCache>
            </c:strRef>
          </c:cat>
          <c:val>
            <c:numRef>
              <c:f>Sheet1!$E$5:$J$5</c:f>
              <c:numCache>
                <c:formatCode>General</c:formatCode>
                <c:ptCount val="6"/>
                <c:pt idx="0">
                  <c:v>87</c:v>
                </c:pt>
                <c:pt idx="1">
                  <c:v>89</c:v>
                </c:pt>
                <c:pt idx="2">
                  <c:v>47</c:v>
                </c:pt>
                <c:pt idx="3">
                  <c:v>550</c:v>
                </c:pt>
                <c:pt idx="4">
                  <c:v>484</c:v>
                </c:pt>
                <c:pt idx="5">
                  <c:v>80.666666666666671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5-4AA6-BDCE-614AA758D068}"/>
            </c:ext>
          </c:extLst>
        </c:ser>
        <c:ser>
          <c:idx val="4"/>
          <c:order val="4"/>
          <c:tx>
            <c:strRef>
              <c:f>Sheet1!$A$6:$D$6</c:f>
              <c:strCache>
                <c:ptCount val="4"/>
                <c:pt idx="0">
                  <c:v>Ahmad</c:v>
                </c:pt>
                <c:pt idx="1">
                  <c:v>89</c:v>
                </c:pt>
                <c:pt idx="2">
                  <c:v>80</c:v>
                </c:pt>
                <c:pt idx="3">
                  <c:v>84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Sheet1!$E$1:$J$1</c:f>
              <c:strCache>
                <c:ptCount val="1"/>
                <c:pt idx="0">
                  <c:v>Result card of Intermediate</c:v>
                </c:pt>
              </c:strCache>
            </c:strRef>
          </c:cat>
          <c:val>
            <c:numRef>
              <c:f>Sheet1!$E$6:$J$6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47</c:v>
                </c:pt>
                <c:pt idx="3">
                  <c:v>550</c:v>
                </c:pt>
                <c:pt idx="4">
                  <c:v>473</c:v>
                </c:pt>
                <c:pt idx="5">
                  <c:v>78.833333333333329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5-4AA6-BDCE-614AA758D068}"/>
            </c:ext>
          </c:extLst>
        </c:ser>
        <c:ser>
          <c:idx val="5"/>
          <c:order val="5"/>
          <c:tx>
            <c:strRef>
              <c:f>Sheet1!$A$7:$D$7</c:f>
              <c:strCache>
                <c:ptCount val="4"/>
                <c:pt idx="0">
                  <c:v>Tayyab</c:v>
                </c:pt>
                <c:pt idx="1">
                  <c:v>89</c:v>
                </c:pt>
                <c:pt idx="2">
                  <c:v>81</c:v>
                </c:pt>
                <c:pt idx="3">
                  <c:v>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Sheet1!$E$1:$J$1</c:f>
              <c:strCache>
                <c:ptCount val="1"/>
                <c:pt idx="0">
                  <c:v>Result card of Intermediate</c:v>
                </c:pt>
              </c:strCache>
            </c:strRef>
          </c:cat>
          <c:val>
            <c:numRef>
              <c:f>Sheet1!$E$7:$J$7</c:f>
              <c:numCache>
                <c:formatCode>General</c:formatCode>
                <c:ptCount val="6"/>
                <c:pt idx="0">
                  <c:v>89</c:v>
                </c:pt>
                <c:pt idx="1">
                  <c:v>98</c:v>
                </c:pt>
                <c:pt idx="2">
                  <c:v>47</c:v>
                </c:pt>
                <c:pt idx="3">
                  <c:v>550</c:v>
                </c:pt>
                <c:pt idx="4">
                  <c:v>489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5-4AA6-BDCE-614AA758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21632"/>
        <c:axId val="2015518000"/>
      </c:barChart>
      <c:catAx>
        <c:axId val="4275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18000"/>
        <c:crosses val="autoZero"/>
        <c:auto val="1"/>
        <c:lblAlgn val="ctr"/>
        <c:lblOffset val="100"/>
        <c:noMultiLvlLbl val="0"/>
      </c:catAx>
      <c:valAx>
        <c:axId val="20155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789018509345767"/>
          <c:y val="0.85782545529892962"/>
          <c:w val="0.61501128148455131"/>
          <c:h val="0.14217450091465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Huzaifa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E6-4350-AC2B-BABEDA293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E6-4350-AC2B-BABEDA293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E6-4350-AC2B-BABEDA293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E6-4350-AC2B-BABEDA293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E6-4350-AC2B-BABEDA2932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2E6-4350-AC2B-BABEDA2932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2E6-4350-AC2B-BABEDA2932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2E6-4350-AC2B-BABEDA2932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2E6-4350-AC2B-BABEDA29326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Sheet1!$B$3:$J$3</c:f>
              <c:numCache>
                <c:formatCode>General</c:formatCode>
                <c:ptCount val="9"/>
                <c:pt idx="0">
                  <c:v>90</c:v>
                </c:pt>
                <c:pt idx="1">
                  <c:v>85</c:v>
                </c:pt>
                <c:pt idx="2">
                  <c:v>89</c:v>
                </c:pt>
                <c:pt idx="3">
                  <c:v>93</c:v>
                </c:pt>
                <c:pt idx="4">
                  <c:v>92</c:v>
                </c:pt>
                <c:pt idx="5">
                  <c:v>48</c:v>
                </c:pt>
                <c:pt idx="6">
                  <c:v>550</c:v>
                </c:pt>
                <c:pt idx="7">
                  <c:v>497</c:v>
                </c:pt>
                <c:pt idx="8">
                  <c:v>82.833333333333329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4-4815-8DDB-3E85CF03CF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7887139107614"/>
          <c:y val="0.38566186565487631"/>
          <c:w val="0.1287211286089239"/>
          <c:h val="0.5734313994687512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38-4835-9D82-B795FA8F92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38-4835-9D82-B795FA8F92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38-4835-9D82-B795FA8F92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38-4835-9D82-B795FA8F92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38-4835-9D82-B795FA8F92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D38-4835-9D82-B795FA8F92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D38-4835-9D82-B795FA8F92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D38-4835-9D82-B795FA8F921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Sheet1!$C$4:$J$4</c:f>
              <c:numCache>
                <c:formatCode>General</c:formatCode>
                <c:ptCount val="8"/>
                <c:pt idx="0">
                  <c:v>77</c:v>
                </c:pt>
                <c:pt idx="1">
                  <c:v>94</c:v>
                </c:pt>
                <c:pt idx="2">
                  <c:v>98</c:v>
                </c:pt>
                <c:pt idx="3">
                  <c:v>94</c:v>
                </c:pt>
                <c:pt idx="4">
                  <c:v>47</c:v>
                </c:pt>
                <c:pt idx="5">
                  <c:v>550</c:v>
                </c:pt>
                <c:pt idx="6">
                  <c:v>491</c:v>
                </c:pt>
                <c:pt idx="7">
                  <c:v>81.833333333333329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E-4C35-990B-D813C08D17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Mudassar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F7-4BBF-8E8C-338725CA7B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F7-4BBF-8E8C-338725CA7B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F7-4BBF-8E8C-338725CA7B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F7-4BBF-8E8C-338725CA7B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DF7-4BBF-8E8C-338725CA7B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DF7-4BBF-8E8C-338725CA7B1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DF7-4BBF-8E8C-338725CA7B1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DF7-4BBF-8E8C-338725CA7B1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DF7-4BBF-8E8C-338725CA7B1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Sheet1!$B$5:$J$5</c:f>
              <c:numCache>
                <c:formatCode>General</c:formatCode>
                <c:ptCount val="9"/>
                <c:pt idx="0">
                  <c:v>90</c:v>
                </c:pt>
                <c:pt idx="1">
                  <c:v>78</c:v>
                </c:pt>
                <c:pt idx="2">
                  <c:v>93</c:v>
                </c:pt>
                <c:pt idx="3">
                  <c:v>87</c:v>
                </c:pt>
                <c:pt idx="4">
                  <c:v>89</c:v>
                </c:pt>
                <c:pt idx="5">
                  <c:v>47</c:v>
                </c:pt>
                <c:pt idx="6">
                  <c:v>550</c:v>
                </c:pt>
                <c:pt idx="7">
                  <c:v>484</c:v>
                </c:pt>
                <c:pt idx="8">
                  <c:v>80.666666666666671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3-4C0E-B384-2619F0DE8C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Sheet1!$A$7</c:f>
              <c:strCache>
                <c:ptCount val="1"/>
                <c:pt idx="0">
                  <c:v>Tayyab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85-447A-94AF-CA8AE3AA09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85-447A-94AF-CA8AE3AA09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85-447A-94AF-CA8AE3AA09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85-447A-94AF-CA8AE3AA09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185-447A-94AF-CA8AE3AA09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185-447A-94AF-CA8AE3AA09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185-447A-94AF-CA8AE3AA09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185-447A-94AF-CA8AE3AA09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185-447A-94AF-CA8AE3AA098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Sheet1!$B$7:$J$7</c:f>
              <c:numCache>
                <c:formatCode>General</c:formatCode>
                <c:ptCount val="9"/>
                <c:pt idx="0">
                  <c:v>89</c:v>
                </c:pt>
                <c:pt idx="1">
                  <c:v>81</c:v>
                </c:pt>
                <c:pt idx="2">
                  <c:v>85</c:v>
                </c:pt>
                <c:pt idx="3">
                  <c:v>89</c:v>
                </c:pt>
                <c:pt idx="4">
                  <c:v>98</c:v>
                </c:pt>
                <c:pt idx="5">
                  <c:v>47</c:v>
                </c:pt>
                <c:pt idx="6">
                  <c:v>550</c:v>
                </c:pt>
                <c:pt idx="7">
                  <c:v>489</c:v>
                </c:pt>
                <c:pt idx="8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E-4D91-9A8A-FB2505ADED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</xdr:row>
      <xdr:rowOff>9525</xdr:rowOff>
    </xdr:from>
    <xdr:to>
      <xdr:col>5</xdr:col>
      <xdr:colOff>76201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2C4CEE-E01E-E874-99BF-3FB430077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7</xdr:row>
      <xdr:rowOff>19049</xdr:rowOff>
    </xdr:from>
    <xdr:to>
      <xdr:col>8</xdr:col>
      <xdr:colOff>133350</xdr:colOff>
      <xdr:row>16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3161EC-27C3-A9DE-E501-FBE62F127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7</xdr:row>
      <xdr:rowOff>9525</xdr:rowOff>
    </xdr:from>
    <xdr:to>
      <xdr:col>10</xdr:col>
      <xdr:colOff>209550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A2927-AF22-1F4B-3BB8-B218B2F6B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16</xdr:row>
      <xdr:rowOff>19049</xdr:rowOff>
    </xdr:from>
    <xdr:to>
      <xdr:col>8</xdr:col>
      <xdr:colOff>133350</xdr:colOff>
      <xdr:row>24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AC29A1-C827-CAC9-9A8B-D4BF40849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</xdr:colOff>
      <xdr:row>15</xdr:row>
      <xdr:rowOff>180975</xdr:rowOff>
    </xdr:from>
    <xdr:to>
      <xdr:col>10</xdr:col>
      <xdr:colOff>209550</xdr:colOff>
      <xdr:row>24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7F00E1-196E-4E09-599E-133FF1D6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EC776-6EA1-4CB2-8F82-37B64621CE95}">
  <dimension ref="A1:J7"/>
  <sheetViews>
    <sheetView tabSelected="1" workbookViewId="0">
      <selection activeCell="D4" sqref="D4"/>
    </sheetView>
  </sheetViews>
  <sheetFormatPr defaultRowHeight="15" x14ac:dyDescent="0.25"/>
  <cols>
    <col min="1" max="1" width="15.85546875" customWidth="1"/>
    <col min="2" max="3" width="12" customWidth="1"/>
    <col min="4" max="4" width="12.85546875" customWidth="1"/>
    <col min="5" max="5" width="11.28515625" customWidth="1"/>
    <col min="6" max="6" width="12.7109375" customWidth="1"/>
    <col min="7" max="7" width="13.85546875" customWidth="1"/>
    <col min="8" max="8" width="13.28515625" customWidth="1"/>
    <col min="9" max="9" width="21.140625" customWidth="1"/>
    <col min="10" max="10" width="12.7109375" customWidth="1"/>
  </cols>
  <sheetData>
    <row r="1" spans="1:10" ht="39" customHeight="1" x14ac:dyDescent="0.35">
      <c r="E1" s="2" t="s">
        <v>0</v>
      </c>
      <c r="F1" s="3"/>
      <c r="G1" s="3"/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5">
      <c r="A3" t="s">
        <v>11</v>
      </c>
      <c r="B3">
        <v>90</v>
      </c>
      <c r="C3">
        <v>85</v>
      </c>
      <c r="D3">
        <v>89</v>
      </c>
      <c r="E3">
        <v>93</v>
      </c>
      <c r="F3">
        <v>92</v>
      </c>
      <c r="G3">
        <v>48</v>
      </c>
      <c r="H3">
        <v>550</v>
      </c>
      <c r="I3">
        <f>SUM(B3:G3)</f>
        <v>497</v>
      </c>
      <c r="J3">
        <f>AVERAGE(B3:G3)</f>
        <v>82.833333333333329</v>
      </c>
    </row>
    <row r="4" spans="1:10" x14ac:dyDescent="0.25">
      <c r="A4" t="s">
        <v>12</v>
      </c>
      <c r="B4">
        <v>81</v>
      </c>
      <c r="C4">
        <v>77</v>
      </c>
      <c r="D4">
        <v>94</v>
      </c>
      <c r="E4">
        <v>98</v>
      </c>
      <c r="F4">
        <v>94</v>
      </c>
      <c r="G4">
        <v>47</v>
      </c>
      <c r="H4">
        <v>550</v>
      </c>
      <c r="I4">
        <f t="shared" ref="I4:I7" si="0">SUM(B4:G4)</f>
        <v>491</v>
      </c>
      <c r="J4">
        <f t="shared" ref="J4:J7" si="1">AVERAGE(B4:G4)</f>
        <v>81.833333333333329</v>
      </c>
    </row>
    <row r="5" spans="1:10" x14ac:dyDescent="0.25">
      <c r="A5" t="s">
        <v>13</v>
      </c>
      <c r="B5">
        <v>90</v>
      </c>
      <c r="C5">
        <v>78</v>
      </c>
      <c r="D5">
        <v>93</v>
      </c>
      <c r="E5">
        <v>87</v>
      </c>
      <c r="F5">
        <v>89</v>
      </c>
      <c r="G5">
        <v>47</v>
      </c>
      <c r="H5">
        <v>550</v>
      </c>
      <c r="I5">
        <f t="shared" si="0"/>
        <v>484</v>
      </c>
      <c r="J5">
        <f t="shared" si="1"/>
        <v>80.666666666666671</v>
      </c>
    </row>
    <row r="6" spans="1:10" x14ac:dyDescent="0.25">
      <c r="A6" t="s">
        <v>14</v>
      </c>
      <c r="B6">
        <v>89</v>
      </c>
      <c r="C6">
        <v>80</v>
      </c>
      <c r="D6">
        <v>84</v>
      </c>
      <c r="E6">
        <v>86</v>
      </c>
      <c r="F6">
        <v>87</v>
      </c>
      <c r="G6">
        <v>47</v>
      </c>
      <c r="H6">
        <v>550</v>
      </c>
      <c r="I6">
        <f t="shared" si="0"/>
        <v>473</v>
      </c>
      <c r="J6">
        <f t="shared" si="1"/>
        <v>78.833333333333329</v>
      </c>
    </row>
    <row r="7" spans="1:10" x14ac:dyDescent="0.25">
      <c r="A7" t="s">
        <v>15</v>
      </c>
      <c r="B7">
        <v>89</v>
      </c>
      <c r="C7">
        <v>81</v>
      </c>
      <c r="D7">
        <v>85</v>
      </c>
      <c r="E7">
        <v>89</v>
      </c>
      <c r="F7">
        <v>98</v>
      </c>
      <c r="G7">
        <v>47</v>
      </c>
      <c r="H7">
        <v>550</v>
      </c>
      <c r="I7">
        <f t="shared" si="0"/>
        <v>489</v>
      </c>
      <c r="J7">
        <f t="shared" si="1"/>
        <v>81.5</v>
      </c>
    </row>
  </sheetData>
  <mergeCells count="1"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Arshad</dc:creator>
  <cp:lastModifiedBy>Ayesha Arshad</cp:lastModifiedBy>
  <dcterms:created xsi:type="dcterms:W3CDTF">2023-09-26T08:35:21Z</dcterms:created>
  <dcterms:modified xsi:type="dcterms:W3CDTF">2023-10-03T06:29:42Z</dcterms:modified>
</cp:coreProperties>
</file>