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2030" windowHeight="5445"/>
  </bookViews>
  <sheets>
    <sheet name="表3.1-对口支援及其他进展 (2)" sheetId="1" r:id="rId1"/>
  </sheets>
  <externalReferences>
    <externalReference r:id="rId2"/>
  </externalReferences>
  <definedNames>
    <definedName name="大类">[1]项目分类及内容!$B$3:$B$7</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8" i="1"/>
  <c r="AD18"/>
  <c r="AG17"/>
  <c r="AD17"/>
  <c r="AG16"/>
  <c r="AD16"/>
  <c r="AG15"/>
  <c r="AD15"/>
  <c r="AG8"/>
  <c r="AD8"/>
  <c r="AG7"/>
  <c r="AD7"/>
</calcChain>
</file>

<file path=xl/sharedStrings.xml><?xml version="1.0" encoding="utf-8"?>
<sst xmlns="http://schemas.openxmlformats.org/spreadsheetml/2006/main" count="219" uniqueCount="104">
  <si>
    <t>区县</t>
    <phoneticPr fontId="2" type="noConversion"/>
  </si>
  <si>
    <t>项目名称</t>
    <phoneticPr fontId="4" type="noConversion"/>
  </si>
  <si>
    <t>是否对口支援项目</t>
    <phoneticPr fontId="2" type="noConversion"/>
  </si>
  <si>
    <t>项目类别</t>
    <phoneticPr fontId="4" type="noConversion"/>
  </si>
  <si>
    <t>涉及小区</t>
    <phoneticPr fontId="4" type="noConversion"/>
  </si>
  <si>
    <t>计划投资（万元）</t>
    <phoneticPr fontId="4" type="noConversion"/>
  </si>
  <si>
    <t>工程建设情况</t>
    <phoneticPr fontId="4" type="noConversion"/>
  </si>
  <si>
    <t>截止2015年3月对口支援投资到位情况（万元）</t>
    <phoneticPr fontId="4" type="noConversion"/>
  </si>
  <si>
    <t>截止2015年6月对口支援投资到位情况（万元）</t>
    <phoneticPr fontId="4" type="noConversion"/>
  </si>
  <si>
    <t>截止2015年3月投资完成情况（万元）</t>
    <phoneticPr fontId="4" type="noConversion"/>
  </si>
  <si>
    <t>截止2015年6月投资完成情况（万元）</t>
    <phoneticPr fontId="2" type="noConversion"/>
  </si>
  <si>
    <t>备注</t>
  </si>
  <si>
    <t>总投资</t>
  </si>
  <si>
    <t>对口支援资金</t>
    <phoneticPr fontId="4" type="noConversion"/>
  </si>
  <si>
    <t>其他配套资金</t>
    <phoneticPr fontId="4" type="noConversion"/>
  </si>
  <si>
    <t>截止2015年3月形象进度</t>
    <phoneticPr fontId="4" type="noConversion"/>
  </si>
  <si>
    <t>截止2015年6月形象进度</t>
    <phoneticPr fontId="4" type="noConversion"/>
  </si>
  <si>
    <t>截止2015年3月所处的项目建设阶段</t>
    <phoneticPr fontId="2" type="noConversion"/>
  </si>
  <si>
    <t>截止2015年6月所处的项目建设阶段</t>
    <phoneticPr fontId="2" type="noConversion"/>
  </si>
  <si>
    <t>开工日期</t>
    <phoneticPr fontId="4" type="noConversion"/>
  </si>
  <si>
    <t>竣工日期</t>
  </si>
  <si>
    <t>是否有重大质量和安全事故</t>
    <phoneticPr fontId="4" type="noConversion"/>
  </si>
  <si>
    <t>重大质量和安全事故处理情况</t>
    <phoneticPr fontId="4" type="noConversion"/>
  </si>
  <si>
    <t>完成竣工验收时间</t>
    <phoneticPr fontId="4" type="noConversion"/>
  </si>
  <si>
    <t>竣工验收是否合格</t>
    <phoneticPr fontId="4" type="noConversion"/>
  </si>
  <si>
    <t>是否移交</t>
    <phoneticPr fontId="4" type="noConversion"/>
  </si>
  <si>
    <t>小计</t>
    <phoneticPr fontId="4" type="noConversion"/>
  </si>
  <si>
    <t>项目编号</t>
    <phoneticPr fontId="2" type="noConversion"/>
  </si>
  <si>
    <t>年份</t>
    <phoneticPr fontId="2" type="noConversion"/>
  </si>
  <si>
    <t>ZG2013001-D</t>
    <phoneticPr fontId="2" type="noConversion"/>
  </si>
  <si>
    <t>截止2015年9月对口支援投资到位情况（万元）</t>
    <phoneticPr fontId="4" type="noConversion"/>
  </si>
  <si>
    <t>截止2015年12月对口支援投资到位情况（万元）</t>
    <phoneticPr fontId="4" type="noConversion"/>
  </si>
  <si>
    <t>截止2015年9月投资完成情况（万元）</t>
    <phoneticPr fontId="2" type="noConversion"/>
  </si>
  <si>
    <t>截止2015年12月投资完成情况（万元）</t>
    <phoneticPr fontId="2" type="noConversion"/>
  </si>
  <si>
    <t>（文本）</t>
    <phoneticPr fontId="2" type="noConversion"/>
  </si>
  <si>
    <t>（是标1，否为空）</t>
    <phoneticPr fontId="2" type="noConversion"/>
  </si>
  <si>
    <t>（整数）</t>
    <phoneticPr fontId="2" type="noConversion"/>
  </si>
  <si>
    <t>（保留2位小数数字）</t>
    <phoneticPr fontId="2" type="noConversion"/>
  </si>
  <si>
    <t>（百分数）</t>
    <phoneticPr fontId="2" type="noConversion"/>
  </si>
  <si>
    <t>截止2015年9月形象进度</t>
    <phoneticPr fontId="4" type="noConversion"/>
  </si>
  <si>
    <t>截止2015年12月形象进度</t>
    <phoneticPr fontId="4" type="noConversion"/>
  </si>
  <si>
    <t>截止2015年9月所处的项目建设阶段</t>
    <phoneticPr fontId="2" type="noConversion"/>
  </si>
  <si>
    <t>截止2015年12月所处的项目建设阶段</t>
    <phoneticPr fontId="2" type="noConversion"/>
  </si>
  <si>
    <t>（填到年、月）</t>
    <phoneticPr fontId="2" type="noConversion"/>
  </si>
  <si>
    <t>涪陵</t>
    <phoneticPr fontId="4" type="noConversion"/>
  </si>
  <si>
    <t>步行系统（2014年）</t>
    <phoneticPr fontId="4" type="noConversion"/>
  </si>
  <si>
    <t>江东滨江公园地下车库</t>
    <phoneticPr fontId="4" type="noConversion"/>
  </si>
  <si>
    <t>珍溪镇.城市公共绿地(马头山公园)</t>
    <phoneticPr fontId="4" type="noConversion"/>
  </si>
  <si>
    <t>白涛街道巴王路绿化工程</t>
    <phoneticPr fontId="4" type="noConversion"/>
  </si>
  <si>
    <t>白涛街道巴王路行道树栽植工程</t>
    <phoneticPr fontId="4" type="noConversion"/>
  </si>
  <si>
    <t>白涛钟灵街基础设施配套完善项目</t>
    <phoneticPr fontId="4" type="noConversion"/>
  </si>
  <si>
    <t>巴王路整治工程</t>
    <phoneticPr fontId="4" type="noConversion"/>
  </si>
  <si>
    <t>蔺市镇特色商业街道整治项目</t>
    <phoneticPr fontId="4" type="noConversion"/>
  </si>
  <si>
    <t>蔺市镇集镇供水管网及人行道改造工程</t>
    <phoneticPr fontId="4" type="noConversion"/>
  </si>
  <si>
    <t>顺江居委大塘居委稻香居委占地移民安置房环境综合整治及小区安全设施工程</t>
    <phoneticPr fontId="4" type="noConversion"/>
  </si>
  <si>
    <t>敦仁移民小区配套设施完善（公共厕所）项目</t>
    <phoneticPr fontId="4" type="noConversion"/>
  </si>
  <si>
    <t>人行道、车行道改造</t>
    <phoneticPr fontId="4" type="noConversion"/>
  </si>
  <si>
    <t>公厕垃圾站建设及改造</t>
    <phoneticPr fontId="4" type="noConversion"/>
  </si>
  <si>
    <t>基础设施</t>
    <phoneticPr fontId="4" type="noConversion"/>
  </si>
  <si>
    <t>公共服务设施</t>
    <phoneticPr fontId="2" type="noConversion"/>
  </si>
  <si>
    <t>统建房居住安全</t>
    <phoneticPr fontId="2" type="noConversion"/>
  </si>
  <si>
    <t>基础设施</t>
    <phoneticPr fontId="2" type="noConversion"/>
  </si>
  <si>
    <t>祥瑞小区</t>
    <phoneticPr fontId="4" type="noConversion"/>
  </si>
  <si>
    <t>江东小区</t>
  </si>
  <si>
    <t>珍溪集镇</t>
    <phoneticPr fontId="4" type="noConversion"/>
  </si>
  <si>
    <t>白涛集镇</t>
    <phoneticPr fontId="4" type="noConversion"/>
  </si>
  <si>
    <t>蔺市集镇</t>
    <phoneticPr fontId="4" type="noConversion"/>
  </si>
  <si>
    <t>嘉和小区、荔香民苑小区、稻香一组小区</t>
    <phoneticPr fontId="4" type="noConversion"/>
  </si>
  <si>
    <t>敦仁小区</t>
    <phoneticPr fontId="4" type="noConversion"/>
  </si>
  <si>
    <t>红光小区、稻香一组小区、稻香五组小区、祥瑞小区、海怡天小区、饮食服务小区</t>
    <phoneticPr fontId="4" type="noConversion"/>
  </si>
  <si>
    <t>荔枝园小区、红光小区、天子殿小区、敦仁小区、青龙湾小区</t>
    <phoneticPr fontId="4" type="noConversion"/>
  </si>
  <si>
    <t>竣工验收</t>
    <phoneticPr fontId="2" type="noConversion"/>
  </si>
  <si>
    <t>工程施工</t>
  </si>
  <si>
    <t>竣工验收</t>
  </si>
  <si>
    <t>否</t>
    <phoneticPr fontId="4" type="noConversion"/>
  </si>
  <si>
    <t>否</t>
  </si>
  <si>
    <t>合格</t>
    <phoneticPr fontId="2" type="noConversion"/>
  </si>
  <si>
    <t>是</t>
    <phoneticPr fontId="2" type="noConversion"/>
  </si>
  <si>
    <t>是</t>
    <phoneticPr fontId="4" type="noConversion"/>
  </si>
  <si>
    <t>是</t>
  </si>
  <si>
    <t>完工未验收</t>
    <phoneticPr fontId="2" type="noConversion"/>
  </si>
  <si>
    <t>竣工验收</t>
    <phoneticPr fontId="2" type="noConversion"/>
  </si>
  <si>
    <t>完工未验收</t>
    <phoneticPr fontId="2" type="noConversion"/>
  </si>
  <si>
    <t>投资完成仅统计了与小区有关的完成资金</t>
    <phoneticPr fontId="4" type="noConversion"/>
  </si>
  <si>
    <t>截止到2015年3月该项目主体工程已完工，现正在进行零星装饰工程，还未进行工程竣工验收。</t>
    <phoneticPr fontId="2" type="noConversion"/>
  </si>
  <si>
    <t>2014年7月已完工</t>
    <phoneticPr fontId="2" type="noConversion"/>
  </si>
  <si>
    <t>2013年7月已完工</t>
    <phoneticPr fontId="2" type="noConversion"/>
  </si>
  <si>
    <t>2014年8月已完工，未验收</t>
    <phoneticPr fontId="2" type="noConversion"/>
  </si>
  <si>
    <t>2015年1月已完工，未验收</t>
    <phoneticPr fontId="2" type="noConversion"/>
  </si>
  <si>
    <t>就业与创业扶持</t>
  </si>
  <si>
    <t>环保设施</t>
    <phoneticPr fontId="2" type="noConversion"/>
  </si>
  <si>
    <t>FL2014001-Q</t>
    <phoneticPr fontId="2" type="noConversion"/>
  </si>
  <si>
    <t>FL2014002-Q</t>
  </si>
  <si>
    <t>FL2014003-Q</t>
  </si>
  <si>
    <t>FL2014004-Q</t>
  </si>
  <si>
    <t>FL2014005-Q</t>
  </si>
  <si>
    <t>FL2014006-Q</t>
  </si>
  <si>
    <t>FL2014007-Q</t>
  </si>
  <si>
    <t>FL2014008-Q</t>
  </si>
  <si>
    <t>FL2014009-Q</t>
  </si>
  <si>
    <t>FL2014010-Q</t>
  </si>
  <si>
    <t>FL2014011-Q</t>
  </si>
  <si>
    <t>FL2014012-Q</t>
  </si>
  <si>
    <t>FL2014013-Q</t>
  </si>
</sst>
</file>

<file path=xl/styles.xml><?xml version="1.0" encoding="utf-8"?>
<styleSheet xmlns="http://schemas.openxmlformats.org/spreadsheetml/2006/main">
  <numFmts count="2">
    <numFmt numFmtId="176" formatCode="0.00_ "/>
    <numFmt numFmtId="177" formatCode="yyyy&quot;年&quot;m&quot;月&quot;;@"/>
  </numFmts>
  <fonts count="9">
    <font>
      <sz val="11"/>
      <color theme="1"/>
      <name val="宋体"/>
      <family val="2"/>
      <charset val="134"/>
      <scheme val="minor"/>
    </font>
    <font>
      <b/>
      <sz val="18"/>
      <color theme="1"/>
      <name val="宋体"/>
      <family val="3"/>
      <charset val="134"/>
      <scheme val="minor"/>
    </font>
    <font>
      <sz val="9"/>
      <name val="宋体"/>
      <family val="2"/>
      <charset val="134"/>
      <scheme val="minor"/>
    </font>
    <font>
      <sz val="9"/>
      <color theme="1"/>
      <name val="宋体"/>
      <family val="2"/>
      <charset val="134"/>
      <scheme val="minor"/>
    </font>
    <font>
      <sz val="9"/>
      <name val="宋体"/>
      <family val="3"/>
      <charset val="134"/>
    </font>
    <font>
      <sz val="9"/>
      <color theme="1"/>
      <name val="宋体"/>
      <family val="3"/>
      <charset val="134"/>
      <scheme val="minor"/>
    </font>
    <font>
      <sz val="8"/>
      <color theme="1"/>
      <name val="宋体"/>
      <family val="2"/>
      <charset val="134"/>
      <scheme val="minor"/>
    </font>
    <font>
      <sz val="10"/>
      <color theme="1"/>
      <name val="宋体"/>
      <family val="2"/>
      <charset val="134"/>
      <scheme val="minor"/>
    </font>
    <font>
      <sz val="9"/>
      <color theme="1"/>
      <name val="宋体"/>
      <family val="3"/>
      <charset val="134"/>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3">
    <xf numFmtId="0" fontId="0" fillId="0" borderId="0" xfId="0">
      <alignment vertical="center"/>
    </xf>
    <xf numFmtId="0" fontId="1" fillId="0" borderId="1" xfId="0" applyFont="1" applyBorder="1" applyAlignment="1">
      <alignment vertical="center"/>
    </xf>
    <xf numFmtId="0" fontId="5" fillId="0" borderId="0" xfId="0" applyFont="1">
      <alignment vertical="center"/>
    </xf>
    <xf numFmtId="0" fontId="0" fillId="0" borderId="2" xfId="0" applyBorder="1">
      <alignment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6" fillId="0" borderId="2" xfId="0" applyFont="1" applyBorder="1" applyAlignment="1">
      <alignment horizontal="center" vertical="center" wrapText="1"/>
    </xf>
    <xf numFmtId="0" fontId="7" fillId="0" borderId="2" xfId="0" applyFont="1" applyBorder="1">
      <alignment vertical="center"/>
    </xf>
    <xf numFmtId="0" fontId="6" fillId="0" borderId="2" xfId="0" applyFont="1" applyBorder="1">
      <alignment vertical="center"/>
    </xf>
    <xf numFmtId="0" fontId="0" fillId="0" borderId="2" xfId="0" applyBorder="1" applyAlignment="1">
      <alignment vertical="center" wrapText="1"/>
    </xf>
    <xf numFmtId="0" fontId="3"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2" fontId="5" fillId="0" borderId="2" xfId="0" applyNumberFormat="1" applyFont="1" applyFill="1" applyBorder="1" applyAlignment="1">
      <alignment horizontal="center" vertical="center"/>
    </xf>
    <xf numFmtId="9" fontId="5" fillId="0" borderId="2" xfId="0" applyNumberFormat="1" applyFont="1" applyFill="1" applyBorder="1" applyAlignment="1">
      <alignment horizontal="center" vertical="center"/>
    </xf>
    <xf numFmtId="57" fontId="5" fillId="0" borderId="2" xfId="0" applyNumberFormat="1" applyFont="1" applyFill="1" applyBorder="1" applyAlignment="1">
      <alignment horizontal="center" vertical="center" wrapText="1"/>
    </xf>
    <xf numFmtId="177" fontId="5" fillId="0" borderId="2" xfId="0" applyNumberFormat="1" applyFont="1" applyFill="1" applyBorder="1" applyAlignment="1">
      <alignment horizontal="center" vertical="center" wrapText="1"/>
    </xf>
    <xf numFmtId="0" fontId="5" fillId="3" borderId="2" xfId="0" applyFont="1" applyFill="1" applyBorder="1" applyAlignment="1">
      <alignment horizontal="center" vertical="center"/>
    </xf>
    <xf numFmtId="0" fontId="5" fillId="0" borderId="2" xfId="0" applyFont="1" applyBorder="1" applyAlignment="1">
      <alignment horizontal="center" vertical="center"/>
    </xf>
    <xf numFmtId="0" fontId="5" fillId="0" borderId="2" xfId="0" applyFont="1" applyBorder="1">
      <alignment vertical="center"/>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 fillId="0" borderId="1" xfId="0" applyFont="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19977;&#23777;&#39033;&#30446;\&#23567;&#21306;&#25351;&#26631;&#20998;&#26512;\&#23567;&#21306;&#30417;&#27979;2015&#21322;&#24180;&#25253;&#34920;&#2668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表1.2-2011～2013年专项实物量"/>
      <sheetName val="表2.1-2014年专项进展"/>
      <sheetName val="表2.2-2014年专项实物量"/>
      <sheetName val="表3.1-对口支援及其他进展"/>
      <sheetName val="表3.2对口支援及其他项目实物量"/>
      <sheetName val="项目分类及内容"/>
      <sheetName val="表3.1-对口支援及其他进展 (2)"/>
    </sheetNames>
    <sheetDataSet>
      <sheetData sheetId="0"/>
      <sheetData sheetId="1"/>
      <sheetData sheetId="2"/>
      <sheetData sheetId="3"/>
      <sheetData sheetId="4"/>
      <sheetData sheetId="5"/>
      <sheetData sheetId="6">
        <row r="3">
          <cell r="B3" t="str">
            <v>统建房居住安全</v>
          </cell>
        </row>
        <row r="4">
          <cell r="B4" t="str">
            <v>基础设施</v>
          </cell>
        </row>
        <row r="5">
          <cell r="B5" t="str">
            <v>环保设施</v>
          </cell>
        </row>
        <row r="6">
          <cell r="B6" t="str">
            <v>公共服务设施</v>
          </cell>
        </row>
        <row r="7">
          <cell r="B7" t="str">
            <v>营商环境</v>
          </cell>
        </row>
      </sheetData>
      <sheetData sheetId="7">
        <row r="3">
          <cell r="B3" t="str">
            <v>统建房居住安全</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sheetPr codeName="Sheet9"/>
  <dimension ref="A1:AS37"/>
  <sheetViews>
    <sheetView tabSelected="1" topLeftCell="A4" workbookViewId="0">
      <selection activeCell="F19" sqref="F19"/>
    </sheetView>
  </sheetViews>
  <sheetFormatPr defaultRowHeight="13.5"/>
  <cols>
    <col min="1" max="1" width="13.75" customWidth="1"/>
    <col min="26" max="26" width="13.375" customWidth="1"/>
    <col min="27" max="29" width="13.125" customWidth="1"/>
    <col min="30" max="30" width="11.875" customWidth="1"/>
  </cols>
  <sheetData>
    <row r="1" spans="1:45" ht="22.5">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1"/>
      <c r="AR1" s="1"/>
      <c r="AS1" s="1"/>
    </row>
    <row r="2" spans="1:45" s="2" customFormat="1" ht="13.5" customHeight="1">
      <c r="A2" s="21" t="s">
        <v>27</v>
      </c>
      <c r="B2" s="27" t="s">
        <v>0</v>
      </c>
      <c r="C2" s="25" t="s">
        <v>1</v>
      </c>
      <c r="D2" s="28" t="s">
        <v>2</v>
      </c>
      <c r="E2" s="24" t="s">
        <v>28</v>
      </c>
      <c r="F2" s="25" t="s">
        <v>3</v>
      </c>
      <c r="G2" s="25" t="s">
        <v>4</v>
      </c>
      <c r="H2" s="25" t="s">
        <v>5</v>
      </c>
      <c r="I2" s="25"/>
      <c r="J2" s="25"/>
      <c r="K2" s="31" t="s">
        <v>6</v>
      </c>
      <c r="L2" s="32"/>
      <c r="M2" s="32"/>
      <c r="N2" s="32"/>
      <c r="O2" s="32"/>
      <c r="P2" s="32"/>
      <c r="Q2" s="32"/>
      <c r="R2" s="32"/>
      <c r="S2" s="32"/>
      <c r="T2" s="32"/>
      <c r="U2" s="32"/>
      <c r="V2" s="32"/>
      <c r="W2" s="32"/>
      <c r="X2" s="32"/>
      <c r="Y2" s="32"/>
      <c r="Z2" s="25" t="s">
        <v>7</v>
      </c>
      <c r="AA2" s="25" t="s">
        <v>8</v>
      </c>
      <c r="AB2" s="24" t="s">
        <v>30</v>
      </c>
      <c r="AC2" s="24" t="s">
        <v>31</v>
      </c>
      <c r="AD2" s="25" t="s">
        <v>9</v>
      </c>
      <c r="AE2" s="25"/>
      <c r="AF2" s="25"/>
      <c r="AG2" s="25" t="s">
        <v>10</v>
      </c>
      <c r="AH2" s="25"/>
      <c r="AI2" s="25"/>
      <c r="AJ2" s="24" t="s">
        <v>32</v>
      </c>
      <c r="AK2" s="24"/>
      <c r="AL2" s="24"/>
      <c r="AM2" s="24" t="s">
        <v>33</v>
      </c>
      <c r="AN2" s="24"/>
      <c r="AO2" s="24"/>
      <c r="AP2" s="25" t="s">
        <v>11</v>
      </c>
    </row>
    <row r="3" spans="1:45" s="2" customFormat="1" ht="13.5" customHeight="1">
      <c r="A3" s="22"/>
      <c r="B3" s="27"/>
      <c r="C3" s="25"/>
      <c r="D3" s="29"/>
      <c r="E3" s="24"/>
      <c r="F3" s="25"/>
      <c r="G3" s="25"/>
      <c r="H3" s="25" t="s">
        <v>12</v>
      </c>
      <c r="I3" s="25" t="s">
        <v>13</v>
      </c>
      <c r="J3" s="25" t="s">
        <v>14</v>
      </c>
      <c r="K3" s="25" t="s">
        <v>15</v>
      </c>
      <c r="L3" s="25" t="s">
        <v>16</v>
      </c>
      <c r="M3" s="24" t="s">
        <v>39</v>
      </c>
      <c r="N3" s="24" t="s">
        <v>40</v>
      </c>
      <c r="O3" s="25" t="s">
        <v>17</v>
      </c>
      <c r="P3" s="25" t="s">
        <v>18</v>
      </c>
      <c r="Q3" s="24" t="s">
        <v>41</v>
      </c>
      <c r="R3" s="24" t="s">
        <v>42</v>
      </c>
      <c r="S3" s="25" t="s">
        <v>19</v>
      </c>
      <c r="T3" s="25" t="s">
        <v>20</v>
      </c>
      <c r="U3" s="25" t="s">
        <v>21</v>
      </c>
      <c r="V3" s="25" t="s">
        <v>22</v>
      </c>
      <c r="W3" s="25" t="s">
        <v>23</v>
      </c>
      <c r="X3" s="25" t="s">
        <v>24</v>
      </c>
      <c r="Y3" s="25" t="s">
        <v>25</v>
      </c>
      <c r="Z3" s="25"/>
      <c r="AA3" s="25"/>
      <c r="AB3" s="24"/>
      <c r="AC3" s="24"/>
      <c r="AD3" s="25" t="s">
        <v>26</v>
      </c>
      <c r="AE3" s="25" t="s">
        <v>13</v>
      </c>
      <c r="AF3" s="25" t="s">
        <v>14</v>
      </c>
      <c r="AG3" s="25" t="s">
        <v>26</v>
      </c>
      <c r="AH3" s="25" t="s">
        <v>13</v>
      </c>
      <c r="AI3" s="25" t="s">
        <v>14</v>
      </c>
      <c r="AJ3" s="24" t="s">
        <v>26</v>
      </c>
      <c r="AK3" s="24" t="s">
        <v>13</v>
      </c>
      <c r="AL3" s="24" t="s">
        <v>14</v>
      </c>
      <c r="AM3" s="24" t="s">
        <v>26</v>
      </c>
      <c r="AN3" s="24" t="s">
        <v>13</v>
      </c>
      <c r="AO3" s="24" t="s">
        <v>14</v>
      </c>
      <c r="AP3" s="25"/>
    </row>
    <row r="4" spans="1:45" s="2" customFormat="1" ht="29.25" customHeight="1">
      <c r="A4" s="23"/>
      <c r="B4" s="27"/>
      <c r="C4" s="25"/>
      <c r="D4" s="30"/>
      <c r="E4" s="24"/>
      <c r="F4" s="25"/>
      <c r="G4" s="25"/>
      <c r="H4" s="25"/>
      <c r="I4" s="25"/>
      <c r="J4" s="25"/>
      <c r="K4" s="25"/>
      <c r="L4" s="25"/>
      <c r="M4" s="24"/>
      <c r="N4" s="24"/>
      <c r="O4" s="25"/>
      <c r="P4" s="25"/>
      <c r="Q4" s="24"/>
      <c r="R4" s="24"/>
      <c r="S4" s="25"/>
      <c r="T4" s="25"/>
      <c r="U4" s="25"/>
      <c r="V4" s="25"/>
      <c r="W4" s="25"/>
      <c r="X4" s="25"/>
      <c r="Y4" s="25"/>
      <c r="Z4" s="25"/>
      <c r="AA4" s="25"/>
      <c r="AB4" s="24"/>
      <c r="AC4" s="24"/>
      <c r="AD4" s="25"/>
      <c r="AE4" s="25"/>
      <c r="AF4" s="25"/>
      <c r="AG4" s="25"/>
      <c r="AH4" s="25"/>
      <c r="AI4" s="25"/>
      <c r="AJ4" s="24"/>
      <c r="AK4" s="24"/>
      <c r="AL4" s="24"/>
      <c r="AM4" s="24"/>
      <c r="AN4" s="24"/>
      <c r="AO4" s="24"/>
      <c r="AP4" s="25"/>
    </row>
    <row r="5" spans="1:45" ht="40.5">
      <c r="A5" s="3" t="s">
        <v>29</v>
      </c>
      <c r="B5" s="3" t="s">
        <v>34</v>
      </c>
      <c r="C5" s="3" t="s">
        <v>34</v>
      </c>
      <c r="D5" s="9" t="s">
        <v>35</v>
      </c>
      <c r="E5" s="3" t="s">
        <v>36</v>
      </c>
      <c r="F5" s="3" t="s">
        <v>34</v>
      </c>
      <c r="G5" s="3" t="s">
        <v>34</v>
      </c>
      <c r="H5" s="6" t="s">
        <v>37</v>
      </c>
      <c r="I5" s="6" t="s">
        <v>37</v>
      </c>
      <c r="J5" s="6" t="s">
        <v>37</v>
      </c>
      <c r="K5" s="7" t="s">
        <v>38</v>
      </c>
      <c r="L5" s="7" t="s">
        <v>38</v>
      </c>
      <c r="M5" s="7" t="s">
        <v>38</v>
      </c>
      <c r="N5" s="7" t="s">
        <v>38</v>
      </c>
      <c r="O5" s="3" t="s">
        <v>34</v>
      </c>
      <c r="P5" s="3" t="s">
        <v>34</v>
      </c>
      <c r="Q5" s="3" t="s">
        <v>34</v>
      </c>
      <c r="R5" s="3" t="s">
        <v>34</v>
      </c>
      <c r="S5" s="8" t="s">
        <v>43</v>
      </c>
      <c r="T5" s="8" t="s">
        <v>43</v>
      </c>
      <c r="U5" s="3" t="s">
        <v>34</v>
      </c>
      <c r="V5" s="3" t="s">
        <v>34</v>
      </c>
      <c r="W5" s="8" t="s">
        <v>43</v>
      </c>
      <c r="X5" s="3" t="s">
        <v>34</v>
      </c>
      <c r="Y5" s="3" t="s">
        <v>34</v>
      </c>
      <c r="Z5" s="6" t="s">
        <v>37</v>
      </c>
      <c r="AA5" s="6" t="s">
        <v>37</v>
      </c>
      <c r="AB5" s="6" t="s">
        <v>37</v>
      </c>
      <c r="AC5" s="6" t="s">
        <v>37</v>
      </c>
      <c r="AD5" s="6" t="s">
        <v>37</v>
      </c>
      <c r="AE5" s="6" t="s">
        <v>37</v>
      </c>
      <c r="AF5" s="6" t="s">
        <v>37</v>
      </c>
      <c r="AG5" s="6" t="s">
        <v>37</v>
      </c>
      <c r="AH5" s="6" t="s">
        <v>37</v>
      </c>
      <c r="AI5" s="6" t="s">
        <v>37</v>
      </c>
      <c r="AJ5" s="6" t="s">
        <v>37</v>
      </c>
      <c r="AK5" s="6" t="s">
        <v>37</v>
      </c>
      <c r="AL5" s="6" t="s">
        <v>37</v>
      </c>
      <c r="AM5" s="6" t="s">
        <v>37</v>
      </c>
      <c r="AN5" s="6" t="s">
        <v>37</v>
      </c>
      <c r="AO5" s="6" t="s">
        <v>37</v>
      </c>
      <c r="AP5" s="3"/>
    </row>
    <row r="6" spans="1:45" ht="24.95" customHeight="1">
      <c r="A6" s="3" t="s">
        <v>91</v>
      </c>
      <c r="B6" s="10" t="s">
        <v>44</v>
      </c>
      <c r="C6" s="11" t="s">
        <v>45</v>
      </c>
      <c r="D6" s="3"/>
      <c r="E6" s="3">
        <v>2014</v>
      </c>
      <c r="F6" s="4" t="s">
        <v>58</v>
      </c>
      <c r="G6" s="4" t="s">
        <v>62</v>
      </c>
      <c r="H6" s="13">
        <v>3570</v>
      </c>
      <c r="I6" s="3"/>
      <c r="J6" s="13">
        <v>3570</v>
      </c>
      <c r="K6" s="15">
        <v>1</v>
      </c>
      <c r="L6" s="15">
        <v>1</v>
      </c>
      <c r="M6" s="3"/>
      <c r="N6" s="3"/>
      <c r="O6" s="5" t="s">
        <v>71</v>
      </c>
      <c r="P6" s="5" t="s">
        <v>71</v>
      </c>
      <c r="Q6" s="3"/>
      <c r="R6" s="3"/>
      <c r="S6" s="16">
        <v>41699</v>
      </c>
      <c r="T6" s="16">
        <v>41821</v>
      </c>
      <c r="U6" s="11" t="s">
        <v>74</v>
      </c>
      <c r="V6" s="3"/>
      <c r="W6" s="16">
        <v>42064</v>
      </c>
      <c r="X6" s="3" t="s">
        <v>76</v>
      </c>
      <c r="Y6" s="4" t="s">
        <v>77</v>
      </c>
      <c r="Z6" s="3"/>
      <c r="AA6" s="3"/>
      <c r="AB6" s="3"/>
      <c r="AC6" s="3"/>
      <c r="AD6" s="18">
        <v>600</v>
      </c>
      <c r="AE6" s="18"/>
      <c r="AF6" s="18">
        <v>600</v>
      </c>
      <c r="AG6" s="18">
        <v>600</v>
      </c>
      <c r="AH6" s="18"/>
      <c r="AI6" s="18">
        <v>600</v>
      </c>
      <c r="AJ6" s="3"/>
      <c r="AK6" s="3"/>
      <c r="AL6" s="3"/>
      <c r="AM6" s="3"/>
      <c r="AN6" s="3"/>
      <c r="AO6" s="3"/>
      <c r="AP6" s="11" t="s">
        <v>83</v>
      </c>
    </row>
    <row r="7" spans="1:45" ht="24.95" customHeight="1">
      <c r="A7" s="3" t="s">
        <v>92</v>
      </c>
      <c r="B7" s="4" t="s">
        <v>44</v>
      </c>
      <c r="C7" s="4" t="s">
        <v>46</v>
      </c>
      <c r="D7" s="3"/>
      <c r="E7" s="3">
        <v>2014</v>
      </c>
      <c r="F7" s="12" t="s">
        <v>59</v>
      </c>
      <c r="G7" s="4" t="s">
        <v>63</v>
      </c>
      <c r="H7" s="13">
        <v>3105.38</v>
      </c>
      <c r="I7" s="3"/>
      <c r="J7" s="13">
        <v>3105.38</v>
      </c>
      <c r="K7" s="15">
        <v>0.9</v>
      </c>
      <c r="L7" s="15">
        <v>1</v>
      </c>
      <c r="M7" s="3"/>
      <c r="N7" s="3"/>
      <c r="O7" s="5" t="s">
        <v>72</v>
      </c>
      <c r="P7" s="5" t="s">
        <v>82</v>
      </c>
      <c r="Q7" s="3"/>
      <c r="R7" s="3"/>
      <c r="S7" s="16">
        <v>41730</v>
      </c>
      <c r="T7" s="16">
        <v>42064</v>
      </c>
      <c r="U7" s="4" t="s">
        <v>74</v>
      </c>
      <c r="V7" s="3"/>
      <c r="W7" s="17"/>
      <c r="X7" s="3"/>
      <c r="Y7" s="4"/>
      <c r="Z7" s="3"/>
      <c r="AA7" s="3"/>
      <c r="AB7" s="3"/>
      <c r="AC7" s="3"/>
      <c r="AD7" s="5">
        <f>SUM(AE7:AF7)</f>
        <v>1998.99</v>
      </c>
      <c r="AE7" s="5"/>
      <c r="AF7" s="5">
        <v>1998.99</v>
      </c>
      <c r="AG7" s="5">
        <f>SUM(AH7:AI7)</f>
        <v>1998.99</v>
      </c>
      <c r="AH7" s="5"/>
      <c r="AI7" s="5">
        <v>1998.99</v>
      </c>
      <c r="AJ7" s="3"/>
      <c r="AK7" s="3"/>
      <c r="AL7" s="3"/>
      <c r="AM7" s="3"/>
      <c r="AN7" s="3"/>
      <c r="AO7" s="3"/>
      <c r="AP7" s="4" t="s">
        <v>84</v>
      </c>
    </row>
    <row r="8" spans="1:45" ht="24.95" customHeight="1">
      <c r="A8" s="3" t="s">
        <v>93</v>
      </c>
      <c r="B8" s="4" t="s">
        <v>44</v>
      </c>
      <c r="C8" s="4" t="s">
        <v>47</v>
      </c>
      <c r="D8" s="3"/>
      <c r="E8" s="3">
        <v>2014</v>
      </c>
      <c r="F8" s="12" t="s">
        <v>59</v>
      </c>
      <c r="G8" s="4" t="s">
        <v>64</v>
      </c>
      <c r="H8" s="13">
        <v>850</v>
      </c>
      <c r="I8" s="3"/>
      <c r="J8" s="13">
        <v>850</v>
      </c>
      <c r="K8" s="15">
        <v>1</v>
      </c>
      <c r="L8" s="15">
        <v>1</v>
      </c>
      <c r="M8" s="3"/>
      <c r="N8" s="3"/>
      <c r="O8" s="5" t="s">
        <v>73</v>
      </c>
      <c r="P8" s="5" t="s">
        <v>73</v>
      </c>
      <c r="Q8" s="3"/>
      <c r="R8" s="3"/>
      <c r="S8" s="16">
        <v>41640</v>
      </c>
      <c r="T8" s="16">
        <v>41791</v>
      </c>
      <c r="U8" s="4" t="s">
        <v>75</v>
      </c>
      <c r="V8" s="3"/>
      <c r="W8" s="17">
        <v>41944</v>
      </c>
      <c r="X8" s="3" t="s">
        <v>76</v>
      </c>
      <c r="Y8" s="4" t="s">
        <v>78</v>
      </c>
      <c r="Z8" s="3"/>
      <c r="AA8" s="3"/>
      <c r="AB8" s="3"/>
      <c r="AC8" s="3"/>
      <c r="AD8" s="18">
        <f t="shared" ref="AD8" si="0">SUM(AE8:AF8)</f>
        <v>500</v>
      </c>
      <c r="AE8" s="18"/>
      <c r="AF8" s="18">
        <v>500</v>
      </c>
      <c r="AG8" s="18">
        <f t="shared" ref="AG8" si="1">SUM(AH8:AI8)</f>
        <v>500</v>
      </c>
      <c r="AH8" s="18"/>
      <c r="AI8" s="18">
        <v>500</v>
      </c>
      <c r="AJ8" s="3"/>
      <c r="AK8" s="3"/>
      <c r="AL8" s="3"/>
      <c r="AM8" s="3"/>
      <c r="AN8" s="3"/>
      <c r="AO8" s="3"/>
      <c r="AP8" s="4"/>
    </row>
    <row r="9" spans="1:45" ht="24.95" customHeight="1">
      <c r="A9" s="3" t="s">
        <v>94</v>
      </c>
      <c r="B9" s="4" t="s">
        <v>44</v>
      </c>
      <c r="C9" s="4" t="s">
        <v>48</v>
      </c>
      <c r="D9" s="3"/>
      <c r="E9" s="3">
        <v>2014</v>
      </c>
      <c r="F9" s="4" t="s">
        <v>58</v>
      </c>
      <c r="G9" s="4" t="s">
        <v>65</v>
      </c>
      <c r="H9" s="13">
        <v>150</v>
      </c>
      <c r="I9" s="3"/>
      <c r="J9" s="13">
        <v>150</v>
      </c>
      <c r="K9" s="15">
        <v>1</v>
      </c>
      <c r="L9" s="15">
        <v>1</v>
      </c>
      <c r="M9" s="3"/>
      <c r="N9" s="3"/>
      <c r="O9" s="5" t="s">
        <v>71</v>
      </c>
      <c r="P9" s="5" t="s">
        <v>71</v>
      </c>
      <c r="Q9" s="3"/>
      <c r="R9" s="3"/>
      <c r="S9" s="17">
        <v>41548</v>
      </c>
      <c r="T9" s="17">
        <v>41791</v>
      </c>
      <c r="U9" s="4" t="s">
        <v>75</v>
      </c>
      <c r="V9" s="3"/>
      <c r="W9" s="17">
        <v>41799</v>
      </c>
      <c r="X9" s="3" t="s">
        <v>76</v>
      </c>
      <c r="Y9" s="4" t="s">
        <v>79</v>
      </c>
      <c r="Z9" s="3"/>
      <c r="AA9" s="3"/>
      <c r="AB9" s="3"/>
      <c r="AC9" s="3"/>
      <c r="AD9" s="19">
        <v>150</v>
      </c>
      <c r="AE9" s="19"/>
      <c r="AF9" s="19">
        <v>150</v>
      </c>
      <c r="AG9" s="19">
        <v>150</v>
      </c>
      <c r="AH9" s="19"/>
      <c r="AI9" s="19">
        <v>150</v>
      </c>
      <c r="AJ9" s="3"/>
      <c r="AK9" s="3"/>
      <c r="AL9" s="3"/>
      <c r="AM9" s="3"/>
      <c r="AN9" s="3"/>
      <c r="AO9" s="3"/>
      <c r="AP9" s="19"/>
    </row>
    <row r="10" spans="1:45" ht="24.95" customHeight="1">
      <c r="A10" s="3" t="s">
        <v>95</v>
      </c>
      <c r="B10" s="4" t="s">
        <v>44</v>
      </c>
      <c r="C10" s="4" t="s">
        <v>49</v>
      </c>
      <c r="D10" s="3"/>
      <c r="E10" s="3">
        <v>2014</v>
      </c>
      <c r="F10" s="4" t="s">
        <v>58</v>
      </c>
      <c r="G10" s="4" t="s">
        <v>65</v>
      </c>
      <c r="H10" s="13">
        <v>80</v>
      </c>
      <c r="I10" s="3"/>
      <c r="J10" s="13">
        <v>80</v>
      </c>
      <c r="K10" s="15">
        <v>1</v>
      </c>
      <c r="L10" s="15">
        <v>1</v>
      </c>
      <c r="M10" s="3"/>
      <c r="N10" s="3"/>
      <c r="O10" s="5" t="s">
        <v>71</v>
      </c>
      <c r="P10" s="5" t="s">
        <v>71</v>
      </c>
      <c r="Q10" s="3"/>
      <c r="R10" s="3"/>
      <c r="S10" s="17">
        <v>41586</v>
      </c>
      <c r="T10" s="17">
        <v>41700</v>
      </c>
      <c r="U10" s="4" t="s">
        <v>75</v>
      </c>
      <c r="V10" s="3"/>
      <c r="W10" s="17">
        <v>41703</v>
      </c>
      <c r="X10" s="3" t="s">
        <v>76</v>
      </c>
      <c r="Y10" s="4" t="s">
        <v>79</v>
      </c>
      <c r="Z10" s="3"/>
      <c r="AA10" s="3"/>
      <c r="AB10" s="3"/>
      <c r="AC10" s="3"/>
      <c r="AD10" s="19">
        <v>80</v>
      </c>
      <c r="AE10" s="19"/>
      <c r="AF10" s="19">
        <v>80</v>
      </c>
      <c r="AG10" s="19">
        <v>80</v>
      </c>
      <c r="AH10" s="19"/>
      <c r="AI10" s="19">
        <v>80</v>
      </c>
      <c r="AJ10" s="3"/>
      <c r="AK10" s="3"/>
      <c r="AL10" s="3"/>
      <c r="AM10" s="3"/>
      <c r="AN10" s="3"/>
      <c r="AO10" s="3"/>
      <c r="AP10" s="19"/>
    </row>
    <row r="11" spans="1:45" ht="24.95" customHeight="1">
      <c r="A11" s="3" t="s">
        <v>96</v>
      </c>
      <c r="B11" s="4" t="s">
        <v>44</v>
      </c>
      <c r="C11" s="4" t="s">
        <v>50</v>
      </c>
      <c r="D11" s="3"/>
      <c r="E11" s="3">
        <v>2014</v>
      </c>
      <c r="F11" s="4" t="s">
        <v>58</v>
      </c>
      <c r="G11" s="4" t="s">
        <v>65</v>
      </c>
      <c r="H11" s="13">
        <v>1080</v>
      </c>
      <c r="I11" s="3"/>
      <c r="J11" s="13">
        <v>1080</v>
      </c>
      <c r="K11" s="15">
        <v>1</v>
      </c>
      <c r="L11" s="15">
        <v>1</v>
      </c>
      <c r="M11" s="3"/>
      <c r="N11" s="3"/>
      <c r="O11" s="5" t="s">
        <v>71</v>
      </c>
      <c r="P11" s="5" t="s">
        <v>71</v>
      </c>
      <c r="Q11" s="3"/>
      <c r="R11" s="3"/>
      <c r="S11" s="17">
        <v>41275</v>
      </c>
      <c r="T11" s="17">
        <v>41760</v>
      </c>
      <c r="U11" s="4" t="s">
        <v>75</v>
      </c>
      <c r="V11" s="3"/>
      <c r="W11" s="17">
        <v>41760</v>
      </c>
      <c r="X11" s="3" t="s">
        <v>76</v>
      </c>
      <c r="Y11" s="4" t="s">
        <v>79</v>
      </c>
      <c r="Z11" s="3"/>
      <c r="AA11" s="3"/>
      <c r="AB11" s="3"/>
      <c r="AC11" s="3"/>
      <c r="AD11" s="19">
        <v>1080</v>
      </c>
      <c r="AE11" s="19"/>
      <c r="AF11" s="19">
        <v>1080</v>
      </c>
      <c r="AG11" s="19">
        <v>1080</v>
      </c>
      <c r="AH11" s="19"/>
      <c r="AI11" s="19">
        <v>1080</v>
      </c>
      <c r="AJ11" s="3"/>
      <c r="AK11" s="3"/>
      <c r="AL11" s="3"/>
      <c r="AM11" s="3"/>
      <c r="AN11" s="3"/>
      <c r="AO11" s="3"/>
      <c r="AP11" s="19"/>
    </row>
    <row r="12" spans="1:45" ht="24.95" customHeight="1">
      <c r="A12" s="3" t="s">
        <v>97</v>
      </c>
      <c r="B12" s="4" t="s">
        <v>44</v>
      </c>
      <c r="C12" s="4" t="s">
        <v>51</v>
      </c>
      <c r="D12" s="3"/>
      <c r="E12" s="3">
        <v>2014</v>
      </c>
      <c r="F12" s="4" t="s">
        <v>58</v>
      </c>
      <c r="G12" s="4" t="s">
        <v>65</v>
      </c>
      <c r="H12" s="13">
        <v>600</v>
      </c>
      <c r="I12" s="3"/>
      <c r="J12" s="13">
        <v>600</v>
      </c>
      <c r="K12" s="15">
        <v>1</v>
      </c>
      <c r="L12" s="15">
        <v>1</v>
      </c>
      <c r="M12" s="3"/>
      <c r="N12" s="3"/>
      <c r="O12" s="5" t="s">
        <v>71</v>
      </c>
      <c r="P12" s="5" t="s">
        <v>71</v>
      </c>
      <c r="Q12" s="3"/>
      <c r="R12" s="3"/>
      <c r="S12" s="17">
        <v>41518</v>
      </c>
      <c r="T12" s="17">
        <v>41671</v>
      </c>
      <c r="U12" s="4" t="s">
        <v>75</v>
      </c>
      <c r="V12" s="3"/>
      <c r="W12" s="17">
        <v>41671</v>
      </c>
      <c r="X12" s="3" t="s">
        <v>76</v>
      </c>
      <c r="Y12" s="4" t="s">
        <v>79</v>
      </c>
      <c r="Z12" s="3"/>
      <c r="AA12" s="3"/>
      <c r="AB12" s="3"/>
      <c r="AC12" s="3"/>
      <c r="AD12" s="19">
        <v>600</v>
      </c>
      <c r="AE12" s="19"/>
      <c r="AF12" s="19">
        <v>600</v>
      </c>
      <c r="AG12" s="19">
        <v>600</v>
      </c>
      <c r="AH12" s="19"/>
      <c r="AI12" s="19">
        <v>600</v>
      </c>
      <c r="AJ12" s="3"/>
      <c r="AK12" s="3"/>
      <c r="AL12" s="3"/>
      <c r="AM12" s="3"/>
      <c r="AN12" s="3"/>
      <c r="AO12" s="3"/>
      <c r="AP12" s="19"/>
    </row>
    <row r="13" spans="1:45" ht="24.95" customHeight="1">
      <c r="A13" s="3" t="s">
        <v>98</v>
      </c>
      <c r="B13" s="4" t="s">
        <v>44</v>
      </c>
      <c r="C13" s="4" t="s">
        <v>52</v>
      </c>
      <c r="D13" s="3"/>
      <c r="E13" s="3">
        <v>2014</v>
      </c>
      <c r="F13" s="20" t="s">
        <v>89</v>
      </c>
      <c r="G13" s="4" t="s">
        <v>66</v>
      </c>
      <c r="H13" s="13">
        <v>625</v>
      </c>
      <c r="I13" s="3"/>
      <c r="J13" s="13">
        <v>625</v>
      </c>
      <c r="K13" s="15">
        <v>1</v>
      </c>
      <c r="L13" s="15">
        <v>1</v>
      </c>
      <c r="M13" s="3"/>
      <c r="N13" s="3"/>
      <c r="O13" s="5" t="s">
        <v>71</v>
      </c>
      <c r="P13" s="5" t="s">
        <v>71</v>
      </c>
      <c r="Q13" s="3"/>
      <c r="R13" s="3"/>
      <c r="S13" s="16">
        <v>41487</v>
      </c>
      <c r="T13" s="16">
        <v>41640</v>
      </c>
      <c r="U13" s="4" t="s">
        <v>74</v>
      </c>
      <c r="V13" s="3"/>
      <c r="W13" s="16">
        <v>41640</v>
      </c>
      <c r="X13" s="3" t="s">
        <v>76</v>
      </c>
      <c r="Y13" s="4" t="s">
        <v>78</v>
      </c>
      <c r="Z13" s="3"/>
      <c r="AA13" s="3"/>
      <c r="AB13" s="3"/>
      <c r="AC13" s="3"/>
      <c r="AD13" s="19">
        <v>625</v>
      </c>
      <c r="AE13" s="19"/>
      <c r="AF13" s="19">
        <v>625</v>
      </c>
      <c r="AG13" s="19">
        <v>625</v>
      </c>
      <c r="AH13" s="19"/>
      <c r="AI13" s="19">
        <v>625</v>
      </c>
      <c r="AJ13" s="3"/>
      <c r="AK13" s="3"/>
      <c r="AL13" s="3"/>
      <c r="AM13" s="3"/>
      <c r="AN13" s="3"/>
      <c r="AO13" s="3"/>
      <c r="AP13" s="19"/>
    </row>
    <row r="14" spans="1:45" ht="24.95" customHeight="1">
      <c r="A14" s="3" t="s">
        <v>99</v>
      </c>
      <c r="B14" s="4" t="s">
        <v>44</v>
      </c>
      <c r="C14" s="4" t="s">
        <v>53</v>
      </c>
      <c r="D14" s="3"/>
      <c r="E14" s="3">
        <v>2014</v>
      </c>
      <c r="F14" s="4" t="s">
        <v>58</v>
      </c>
      <c r="G14" s="4" t="s">
        <v>66</v>
      </c>
      <c r="H14" s="13">
        <v>860</v>
      </c>
      <c r="I14" s="3"/>
      <c r="J14" s="13">
        <v>860</v>
      </c>
      <c r="K14" s="15">
        <v>1</v>
      </c>
      <c r="L14" s="15">
        <v>1</v>
      </c>
      <c r="M14" s="3"/>
      <c r="N14" s="3"/>
      <c r="O14" s="5" t="s">
        <v>71</v>
      </c>
      <c r="P14" s="5" t="s">
        <v>71</v>
      </c>
      <c r="Q14" s="3"/>
      <c r="R14" s="3"/>
      <c r="S14" s="16">
        <v>41487</v>
      </c>
      <c r="T14" s="16">
        <v>41640</v>
      </c>
      <c r="U14" s="4" t="s">
        <v>74</v>
      </c>
      <c r="V14" s="3"/>
      <c r="W14" s="17">
        <v>41640</v>
      </c>
      <c r="X14" s="3" t="s">
        <v>76</v>
      </c>
      <c r="Y14" s="4" t="s">
        <v>78</v>
      </c>
      <c r="Z14" s="3"/>
      <c r="AA14" s="3"/>
      <c r="AB14" s="3"/>
      <c r="AC14" s="3"/>
      <c r="AD14" s="19">
        <v>860</v>
      </c>
      <c r="AE14" s="19"/>
      <c r="AF14" s="19">
        <v>860</v>
      </c>
      <c r="AG14" s="19">
        <v>860</v>
      </c>
      <c r="AH14" s="19"/>
      <c r="AI14" s="19">
        <v>860</v>
      </c>
      <c r="AJ14" s="3"/>
      <c r="AK14" s="3"/>
      <c r="AL14" s="3"/>
      <c r="AM14" s="3"/>
      <c r="AN14" s="3"/>
      <c r="AO14" s="3"/>
      <c r="AP14" s="19"/>
    </row>
    <row r="15" spans="1:45" ht="24.95" customHeight="1">
      <c r="A15" s="3" t="s">
        <v>100</v>
      </c>
      <c r="B15" s="4" t="s">
        <v>44</v>
      </c>
      <c r="C15" s="4" t="s">
        <v>54</v>
      </c>
      <c r="D15" s="3"/>
      <c r="E15" s="3">
        <v>2014</v>
      </c>
      <c r="F15" s="12" t="s">
        <v>60</v>
      </c>
      <c r="G15" s="4" t="s">
        <v>67</v>
      </c>
      <c r="H15" s="13">
        <v>1872.6</v>
      </c>
      <c r="I15" s="3"/>
      <c r="J15" s="13">
        <v>1872.6</v>
      </c>
      <c r="K15" s="15">
        <v>1</v>
      </c>
      <c r="L15" s="15">
        <v>1</v>
      </c>
      <c r="M15" s="3"/>
      <c r="N15" s="3"/>
      <c r="O15" s="5" t="s">
        <v>81</v>
      </c>
      <c r="P15" s="5" t="s">
        <v>81</v>
      </c>
      <c r="Q15" s="3"/>
      <c r="R15" s="3"/>
      <c r="S15" s="17">
        <v>41275</v>
      </c>
      <c r="T15" s="17">
        <v>41821</v>
      </c>
      <c r="U15" s="4" t="s">
        <v>74</v>
      </c>
      <c r="V15" s="3"/>
      <c r="W15" s="17">
        <v>41821</v>
      </c>
      <c r="X15" s="3" t="s">
        <v>76</v>
      </c>
      <c r="Y15" s="4" t="s">
        <v>78</v>
      </c>
      <c r="Z15" s="3"/>
      <c r="AA15" s="3"/>
      <c r="AB15" s="3"/>
      <c r="AC15" s="3"/>
      <c r="AD15" s="18">
        <f t="shared" ref="AD15:AD18" si="2">SUM(AE15:AF15)</f>
        <v>1205.51</v>
      </c>
      <c r="AE15" s="18"/>
      <c r="AF15" s="18">
        <v>1205.51</v>
      </c>
      <c r="AG15" s="18">
        <f t="shared" ref="AG15:AG18" si="3">SUM(AH15:AI15)</f>
        <v>1205.51</v>
      </c>
      <c r="AH15" s="18"/>
      <c r="AI15" s="18">
        <v>1205.51</v>
      </c>
      <c r="AJ15" s="3"/>
      <c r="AK15" s="3"/>
      <c r="AL15" s="3"/>
      <c r="AM15" s="3"/>
      <c r="AN15" s="3"/>
      <c r="AO15" s="3"/>
      <c r="AP15" s="4" t="s">
        <v>85</v>
      </c>
    </row>
    <row r="16" spans="1:45" ht="24.95" customHeight="1">
      <c r="A16" s="3" t="s">
        <v>101</v>
      </c>
      <c r="B16" s="4" t="s">
        <v>44</v>
      </c>
      <c r="C16" s="4" t="s">
        <v>55</v>
      </c>
      <c r="D16" s="3"/>
      <c r="E16" s="3">
        <v>2014</v>
      </c>
      <c r="F16" s="12" t="s">
        <v>59</v>
      </c>
      <c r="G16" s="4" t="s">
        <v>68</v>
      </c>
      <c r="H16" s="13">
        <v>213.5</v>
      </c>
      <c r="I16" s="3"/>
      <c r="J16" s="13">
        <v>213.5</v>
      </c>
      <c r="K16" s="15">
        <v>1</v>
      </c>
      <c r="L16" s="15">
        <v>1</v>
      </c>
      <c r="M16" s="3"/>
      <c r="N16" s="3"/>
      <c r="O16" s="5" t="s">
        <v>81</v>
      </c>
      <c r="P16" s="5" t="s">
        <v>81</v>
      </c>
      <c r="Q16" s="3"/>
      <c r="R16" s="3"/>
      <c r="S16" s="16">
        <v>41334</v>
      </c>
      <c r="T16" s="17">
        <v>41699</v>
      </c>
      <c r="U16" s="4" t="s">
        <v>74</v>
      </c>
      <c r="V16" s="3"/>
      <c r="W16" s="16">
        <v>41944</v>
      </c>
      <c r="X16" s="3" t="s">
        <v>76</v>
      </c>
      <c r="Y16" s="4" t="s">
        <v>74</v>
      </c>
      <c r="Z16" s="3"/>
      <c r="AA16" s="3"/>
      <c r="AB16" s="3"/>
      <c r="AC16" s="3"/>
      <c r="AD16" s="18">
        <f t="shared" si="2"/>
        <v>180</v>
      </c>
      <c r="AE16" s="18"/>
      <c r="AF16" s="18">
        <v>180</v>
      </c>
      <c r="AG16" s="18">
        <f t="shared" si="3"/>
        <v>180</v>
      </c>
      <c r="AH16" s="18"/>
      <c r="AI16" s="18">
        <v>180</v>
      </c>
      <c r="AJ16" s="3"/>
      <c r="AK16" s="3"/>
      <c r="AL16" s="3"/>
      <c r="AM16" s="3"/>
      <c r="AN16" s="3"/>
      <c r="AO16" s="3"/>
      <c r="AP16" s="4" t="s">
        <v>86</v>
      </c>
    </row>
    <row r="17" spans="1:42" ht="24.95" customHeight="1">
      <c r="A17" s="3" t="s">
        <v>102</v>
      </c>
      <c r="B17" s="4" t="s">
        <v>44</v>
      </c>
      <c r="C17" s="4" t="s">
        <v>56</v>
      </c>
      <c r="D17" s="3"/>
      <c r="E17" s="3">
        <v>2014</v>
      </c>
      <c r="F17" s="12" t="s">
        <v>61</v>
      </c>
      <c r="G17" s="4" t="s">
        <v>69</v>
      </c>
      <c r="H17" s="14">
        <v>4552.8900000000003</v>
      </c>
      <c r="I17" s="3"/>
      <c r="J17" s="14">
        <v>4552.8900000000003</v>
      </c>
      <c r="K17" s="15">
        <v>1</v>
      </c>
      <c r="L17" s="15">
        <v>1</v>
      </c>
      <c r="M17" s="3"/>
      <c r="N17" s="3"/>
      <c r="O17" s="5" t="s">
        <v>80</v>
      </c>
      <c r="P17" s="5" t="s">
        <v>80</v>
      </c>
      <c r="Q17" s="3"/>
      <c r="R17" s="3"/>
      <c r="S17" s="16">
        <v>41883</v>
      </c>
      <c r="T17" s="16">
        <v>41974</v>
      </c>
      <c r="U17" s="4" t="s">
        <v>74</v>
      </c>
      <c r="V17" s="3"/>
      <c r="W17" s="3"/>
      <c r="X17" s="3"/>
      <c r="Y17" s="3"/>
      <c r="Z17" s="3"/>
      <c r="AA17" s="3"/>
      <c r="AB17" s="3"/>
      <c r="AC17" s="3"/>
      <c r="AD17" s="18">
        <f t="shared" si="2"/>
        <v>3750</v>
      </c>
      <c r="AE17" s="18"/>
      <c r="AF17" s="18">
        <v>3750</v>
      </c>
      <c r="AG17" s="18">
        <f t="shared" si="3"/>
        <v>3750</v>
      </c>
      <c r="AH17" s="18"/>
      <c r="AI17" s="18">
        <v>3750</v>
      </c>
      <c r="AJ17" s="3"/>
      <c r="AK17" s="3"/>
      <c r="AL17" s="3"/>
      <c r="AM17" s="3"/>
      <c r="AN17" s="3"/>
      <c r="AO17" s="3"/>
      <c r="AP17" s="4" t="s">
        <v>87</v>
      </c>
    </row>
    <row r="18" spans="1:42" ht="24.95" customHeight="1">
      <c r="A18" s="3" t="s">
        <v>103</v>
      </c>
      <c r="B18" s="4" t="s">
        <v>44</v>
      </c>
      <c r="C18" s="4" t="s">
        <v>57</v>
      </c>
      <c r="D18" s="3"/>
      <c r="E18" s="3">
        <v>2014</v>
      </c>
      <c r="F18" s="12" t="s">
        <v>90</v>
      </c>
      <c r="G18" s="4" t="s">
        <v>70</v>
      </c>
      <c r="H18" s="14">
        <v>450</v>
      </c>
      <c r="I18" s="3"/>
      <c r="J18" s="14">
        <v>450</v>
      </c>
      <c r="K18" s="15">
        <v>1</v>
      </c>
      <c r="L18" s="15">
        <v>1</v>
      </c>
      <c r="M18" s="3"/>
      <c r="N18" s="3"/>
      <c r="O18" s="5" t="s">
        <v>80</v>
      </c>
      <c r="P18" s="5" t="s">
        <v>80</v>
      </c>
      <c r="Q18" s="3"/>
      <c r="R18" s="3"/>
      <c r="S18" s="16">
        <v>41760</v>
      </c>
      <c r="T18" s="16">
        <v>42005</v>
      </c>
      <c r="U18" s="4" t="s">
        <v>74</v>
      </c>
      <c r="V18" s="3"/>
      <c r="W18" s="3"/>
      <c r="X18" s="3"/>
      <c r="Y18" s="3"/>
      <c r="Z18" s="3"/>
      <c r="AA18" s="3"/>
      <c r="AB18" s="3"/>
      <c r="AC18" s="3"/>
      <c r="AD18" s="18">
        <f t="shared" si="2"/>
        <v>560</v>
      </c>
      <c r="AE18" s="18"/>
      <c r="AF18" s="18">
        <v>560</v>
      </c>
      <c r="AG18" s="18">
        <f t="shared" si="3"/>
        <v>560</v>
      </c>
      <c r="AH18" s="18"/>
      <c r="AI18" s="18">
        <v>560</v>
      </c>
      <c r="AJ18" s="3"/>
      <c r="AK18" s="3"/>
      <c r="AL18" s="3"/>
      <c r="AM18" s="3"/>
      <c r="AN18" s="3"/>
      <c r="AO18" s="3"/>
      <c r="AP18" s="4" t="s">
        <v>88</v>
      </c>
    </row>
    <row r="19" spans="1:4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spans="1:4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spans="1:4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spans="1:4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spans="1:4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spans="1:4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spans="1:4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spans="1:4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spans="1:4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spans="1:4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spans="1:4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spans="1:4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spans="1:4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spans="1:4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spans="1:4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spans="1:4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spans="1:4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spans="1:4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spans="1:4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sheetData>
  <mergeCells count="49">
    <mergeCell ref="A1:AP1"/>
    <mergeCell ref="B2:B4"/>
    <mergeCell ref="C2:C4"/>
    <mergeCell ref="D2:D4"/>
    <mergeCell ref="E2:E4"/>
    <mergeCell ref="F2:F4"/>
    <mergeCell ref="G2:G4"/>
    <mergeCell ref="H2:J2"/>
    <mergeCell ref="K2:Y2"/>
    <mergeCell ref="AP2:AP4"/>
    <mergeCell ref="H3:H4"/>
    <mergeCell ref="I3:I4"/>
    <mergeCell ref="J3:J4"/>
    <mergeCell ref="K3:K4"/>
    <mergeCell ref="L3:L4"/>
    <mergeCell ref="W3:W4"/>
    <mergeCell ref="X3:X4"/>
    <mergeCell ref="Y3:Y4"/>
    <mergeCell ref="AD3:AD4"/>
    <mergeCell ref="AE3:AE4"/>
    <mergeCell ref="Z2:Z4"/>
    <mergeCell ref="AA2:AA4"/>
    <mergeCell ref="AD2:AF2"/>
    <mergeCell ref="AG2:AI2"/>
    <mergeCell ref="AG3:AG4"/>
    <mergeCell ref="AH3:AH4"/>
    <mergeCell ref="AI3:AI4"/>
    <mergeCell ref="AF3:AF4"/>
    <mergeCell ref="P3:P4"/>
    <mergeCell ref="S3:S4"/>
    <mergeCell ref="T3:T4"/>
    <mergeCell ref="U3:U4"/>
    <mergeCell ref="V3:V4"/>
    <mergeCell ref="A2:A4"/>
    <mergeCell ref="AB2:AB4"/>
    <mergeCell ref="AC2:AC4"/>
    <mergeCell ref="AJ2:AL2"/>
    <mergeCell ref="AM2:AO2"/>
    <mergeCell ref="AJ3:AJ4"/>
    <mergeCell ref="AK3:AK4"/>
    <mergeCell ref="AL3:AL4"/>
    <mergeCell ref="AM3:AM4"/>
    <mergeCell ref="AN3:AN4"/>
    <mergeCell ref="AO3:AO4"/>
    <mergeCell ref="M3:M4"/>
    <mergeCell ref="N3:N4"/>
    <mergeCell ref="Q3:Q4"/>
    <mergeCell ref="R3:R4"/>
    <mergeCell ref="O3:O4"/>
  </mergeCells>
  <phoneticPr fontId="2" type="noConversion"/>
  <dataValidations count="1">
    <dataValidation type="list" allowBlank="1" showInputMessage="1" showErrorMessage="1" sqref="F13">
      <formula1>大类</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表3.1-对口支援及其他进展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周天祥</dc:creator>
  <cp:lastModifiedBy>lenovo</cp:lastModifiedBy>
  <dcterms:created xsi:type="dcterms:W3CDTF">2015-07-22T09:13:47Z</dcterms:created>
  <dcterms:modified xsi:type="dcterms:W3CDTF">2015-08-27T08:17:19Z</dcterms:modified>
</cp:coreProperties>
</file>