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"/>
    </mc:Choice>
  </mc:AlternateContent>
  <bookViews>
    <workbookView xWindow="1860" yWindow="0" windowWidth="12030" windowHeight="5445"/>
  </bookViews>
  <sheets>
    <sheet name="表1.1-2011～2013年专项进展" sheetId="1" r:id="rId1"/>
  </sheets>
  <externalReferences>
    <externalReference r:id="rId2"/>
  </externalReferences>
  <definedNames>
    <definedName name="大类">[1]项目分类及内容!$B$3:$B$7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6" i="1" l="1"/>
  <c r="AW16" i="1"/>
  <c r="BB15" i="1"/>
  <c r="AW15" i="1"/>
  <c r="BB14" i="1"/>
  <c r="AW14" i="1"/>
  <c r="BB13" i="1"/>
  <c r="AW13" i="1"/>
  <c r="BB12" i="1"/>
  <c r="AW12" i="1"/>
  <c r="BB11" i="1"/>
  <c r="AW11" i="1"/>
  <c r="AW10" i="1"/>
  <c r="BB9" i="1"/>
  <c r="AW9" i="1"/>
  <c r="BB7" i="1"/>
  <c r="AW7" i="1"/>
  <c r="BB6" i="1"/>
  <c r="AW6" i="1"/>
</calcChain>
</file>

<file path=xl/sharedStrings.xml><?xml version="1.0" encoding="utf-8"?>
<sst xmlns="http://schemas.openxmlformats.org/spreadsheetml/2006/main" count="274" uniqueCount="141">
  <si>
    <t>2013年</t>
  </si>
  <si>
    <t>2012年</t>
  </si>
  <si>
    <t>完成竣工验收时间</t>
  </si>
  <si>
    <t>备注</t>
  </si>
  <si>
    <t>表1.1 2011～2013年度三峡后续工作专项资金帮扶项目进展及投资情况</t>
    <phoneticPr fontId="1" type="noConversion"/>
  </si>
  <si>
    <t>2015年</t>
  </si>
  <si>
    <t>2016年</t>
  </si>
  <si>
    <t>2017年</t>
  </si>
  <si>
    <t>2018年</t>
  </si>
  <si>
    <t>2019年</t>
  </si>
  <si>
    <t>2020年</t>
  </si>
  <si>
    <t>涪陵区董家湾移民安置区松翠路蔬菜水果批发市场建设项目</t>
  </si>
  <si>
    <t>涪陵区顺江移民安置区电力及安全设施完善工程</t>
  </si>
  <si>
    <t>5001022011AA4460002</t>
  </si>
  <si>
    <t>5001022012AA4460006</t>
  </si>
  <si>
    <t>涪陵区市政建设投资公司</t>
  </si>
  <si>
    <t>涪陵区泽广移民资产经营管理公司</t>
  </si>
  <si>
    <t>涪陵区体育局</t>
  </si>
  <si>
    <t>竣工验收</t>
  </si>
  <si>
    <t>合格</t>
  </si>
  <si>
    <t>是</t>
  </si>
  <si>
    <t>FL2011001-Z</t>
    <phoneticPr fontId="3" type="noConversion"/>
  </si>
  <si>
    <t>FL2011002-Z</t>
    <phoneticPr fontId="3" type="noConversion"/>
  </si>
  <si>
    <t>FL2011003-Z</t>
    <phoneticPr fontId="3" type="noConversion"/>
  </si>
  <si>
    <t>FL2011004-Z</t>
    <phoneticPr fontId="3" type="noConversion"/>
  </si>
  <si>
    <t>FL2012001-Z</t>
    <phoneticPr fontId="3" type="noConversion"/>
  </si>
  <si>
    <t>FL2012002-Z</t>
  </si>
  <si>
    <t>FL2012003-Z</t>
    <phoneticPr fontId="3" type="noConversion"/>
  </si>
  <si>
    <t>FL2013001-Z</t>
    <phoneticPr fontId="3" type="noConversion"/>
  </si>
  <si>
    <t>FL2013002-Z</t>
    <phoneticPr fontId="3" type="noConversion"/>
  </si>
  <si>
    <t>FL2013003-Z</t>
    <phoneticPr fontId="3" type="noConversion"/>
  </si>
  <si>
    <t>FL2013004-Z</t>
    <phoneticPr fontId="3" type="noConversion"/>
  </si>
  <si>
    <t>项目编号</t>
    <phoneticPr fontId="3" type="noConversion"/>
  </si>
  <si>
    <t>区县</t>
    <phoneticPr fontId="1" type="noConversion"/>
  </si>
  <si>
    <t>后规项目编号</t>
    <phoneticPr fontId="3" type="noConversion"/>
  </si>
  <si>
    <t>项目名称</t>
    <phoneticPr fontId="3" type="noConversion"/>
  </si>
  <si>
    <t>项目类别</t>
    <phoneticPr fontId="3" type="noConversion"/>
  </si>
  <si>
    <t>年份</t>
    <phoneticPr fontId="1" type="noConversion"/>
  </si>
  <si>
    <t>涉及小区</t>
    <phoneticPr fontId="3" type="noConversion"/>
  </si>
  <si>
    <t>规划及计划情况</t>
    <phoneticPr fontId="3" type="noConversion"/>
  </si>
  <si>
    <t>建设基础信息</t>
    <phoneticPr fontId="3" type="noConversion"/>
  </si>
  <si>
    <t>工程进度</t>
    <phoneticPr fontId="3" type="noConversion"/>
  </si>
  <si>
    <t>工程质量与竣工验收</t>
    <phoneticPr fontId="3" type="noConversion"/>
  </si>
  <si>
    <t>2015年3月投资到位情况（万元）</t>
    <phoneticPr fontId="3" type="noConversion"/>
  </si>
  <si>
    <t>2015年6月投资到位情况（万元）</t>
    <phoneticPr fontId="1" type="noConversion"/>
  </si>
  <si>
    <t>2015年9月投资到位情况（万元）</t>
    <phoneticPr fontId="1" type="noConversion"/>
  </si>
  <si>
    <t>2015年12月投资到位情况（万元）</t>
    <phoneticPr fontId="1" type="noConversion"/>
  </si>
  <si>
    <t>2015年3月投资完成情况（万元）</t>
    <phoneticPr fontId="3" type="noConversion"/>
  </si>
  <si>
    <t>2015年6月投资完成情况（万元）</t>
    <phoneticPr fontId="3" type="noConversion"/>
  </si>
  <si>
    <t>2015年9月投资完成情况（万元）</t>
    <phoneticPr fontId="1" type="noConversion"/>
  </si>
  <si>
    <t>2015年12月投资完成情况（万元）</t>
    <phoneticPr fontId="1" type="noConversion"/>
  </si>
  <si>
    <t>间接服务小区项目</t>
    <phoneticPr fontId="1" type="noConversion"/>
  </si>
  <si>
    <t>项目投资（万元）</t>
    <phoneticPr fontId="3" type="noConversion"/>
  </si>
  <si>
    <t>后规年度投资计划（万元）</t>
    <phoneticPr fontId="3" type="noConversion"/>
  </si>
  <si>
    <t>项目业主</t>
    <phoneticPr fontId="3" type="noConversion"/>
  </si>
  <si>
    <t>截止2015年3月形象进度</t>
    <phoneticPr fontId="3" type="noConversion"/>
  </si>
  <si>
    <t>截止2015年6月形象进度</t>
    <phoneticPr fontId="3" type="noConversion"/>
  </si>
  <si>
    <t>截止2015年9月形象进度</t>
    <phoneticPr fontId="3" type="noConversion"/>
  </si>
  <si>
    <t>截止2015年12月形象进度</t>
    <phoneticPr fontId="3" type="noConversion"/>
  </si>
  <si>
    <t>截止2015年3月所处的项目建设阶段</t>
    <phoneticPr fontId="1" type="noConversion"/>
  </si>
  <si>
    <t>截止2015年6月所处的项目建设阶段</t>
    <phoneticPr fontId="1" type="noConversion"/>
  </si>
  <si>
    <t>截止2015年9月所处的项目建设阶段</t>
    <phoneticPr fontId="1" type="noConversion"/>
  </si>
  <si>
    <t>截止2015年12月所处的项目建设阶段</t>
    <phoneticPr fontId="1" type="noConversion"/>
  </si>
  <si>
    <t>完成招投标日期</t>
    <phoneticPr fontId="1" type="noConversion"/>
  </si>
  <si>
    <t>合同工期（个月）</t>
    <phoneticPr fontId="1" type="noConversion"/>
  </si>
  <si>
    <t>开工日期</t>
    <phoneticPr fontId="1" type="noConversion"/>
  </si>
  <si>
    <t>竣工日期</t>
    <phoneticPr fontId="1" type="noConversion"/>
  </si>
  <si>
    <t>项目滞后原因分析</t>
    <phoneticPr fontId="1" type="noConversion"/>
  </si>
  <si>
    <t>是否有重大质量和安全事故</t>
    <phoneticPr fontId="3" type="noConversion"/>
  </si>
  <si>
    <t>重大质量和安全事故处理情况</t>
    <phoneticPr fontId="3" type="noConversion"/>
  </si>
  <si>
    <t>竣工验收质量等级</t>
    <phoneticPr fontId="3" type="noConversion"/>
  </si>
  <si>
    <t>是否移交</t>
    <phoneticPr fontId="3" type="noConversion"/>
  </si>
  <si>
    <t>三峡后续工作专项补助资金</t>
    <phoneticPr fontId="3" type="noConversion"/>
  </si>
  <si>
    <t>对口支援资金</t>
    <phoneticPr fontId="3" type="noConversion"/>
  </si>
  <si>
    <t>小计</t>
    <phoneticPr fontId="3" type="noConversion"/>
  </si>
  <si>
    <t>其他配套资金</t>
    <phoneticPr fontId="3" type="noConversion"/>
  </si>
  <si>
    <t>其他资金</t>
    <phoneticPr fontId="1" type="noConversion"/>
  </si>
  <si>
    <t>总投资</t>
    <phoneticPr fontId="3" type="noConversion"/>
  </si>
  <si>
    <t>三峡后续工作核定专项补助资金</t>
    <phoneticPr fontId="3" type="noConversion"/>
  </si>
  <si>
    <t>计划对口支援资金</t>
    <phoneticPr fontId="3" type="noConversion"/>
  </si>
  <si>
    <t>2011年</t>
    <phoneticPr fontId="3" type="noConversion"/>
  </si>
  <si>
    <t>2014年</t>
    <phoneticPr fontId="1" type="noConversion"/>
  </si>
  <si>
    <t>（文本）</t>
    <phoneticPr fontId="1" type="noConversion"/>
  </si>
  <si>
    <t>（整数）</t>
    <phoneticPr fontId="1" type="noConversion"/>
  </si>
  <si>
    <t>（保留2位小数数字）</t>
    <phoneticPr fontId="1" type="noConversion"/>
  </si>
  <si>
    <t>（百分数）</t>
    <phoneticPr fontId="1" type="noConversion"/>
  </si>
  <si>
    <t>（填到年、月）</t>
    <phoneticPr fontId="1" type="noConversion"/>
  </si>
  <si>
    <t>（是则标1，否则空）</t>
    <phoneticPr fontId="1" type="noConversion"/>
  </si>
  <si>
    <t>涪陵</t>
    <phoneticPr fontId="1" type="noConversion"/>
  </si>
  <si>
    <t>5001022011AA4460001</t>
    <phoneticPr fontId="3" type="noConversion"/>
  </si>
  <si>
    <t>董家湾小区照明工程</t>
    <phoneticPr fontId="1" type="noConversion"/>
  </si>
  <si>
    <t>海怡天小区；稻香五组小区；青龙小区；联合食品小区；饮食服务小区；稻香一组小区；青龙湾小区</t>
    <phoneticPr fontId="3" type="noConversion"/>
  </si>
  <si>
    <t>涪陵区市政园林管理局照明广告管理处</t>
    <phoneticPr fontId="3" type="noConversion"/>
  </si>
  <si>
    <t>竣工验收</t>
    <phoneticPr fontId="3" type="noConversion"/>
  </si>
  <si>
    <t>否</t>
    <phoneticPr fontId="1" type="noConversion"/>
  </si>
  <si>
    <t>董家湾小区绿化</t>
    <phoneticPr fontId="3" type="noConversion"/>
  </si>
  <si>
    <t>红光小区</t>
    <phoneticPr fontId="3" type="noConversion"/>
  </si>
  <si>
    <t>竣工验收</t>
    <phoneticPr fontId="1" type="noConversion"/>
  </si>
  <si>
    <t>合格</t>
    <phoneticPr fontId="3" type="noConversion"/>
  </si>
  <si>
    <t>是</t>
    <phoneticPr fontId="3" type="noConversion"/>
  </si>
  <si>
    <t>5001022011AA4460003</t>
    <phoneticPr fontId="3" type="noConversion"/>
  </si>
  <si>
    <t>董家小区道路改造</t>
    <phoneticPr fontId="3" type="noConversion"/>
  </si>
  <si>
    <t>饮食服务小区；稻香五组小区；祥瑞小区；联合食品小区</t>
    <phoneticPr fontId="3" type="noConversion"/>
  </si>
  <si>
    <t>涪陵区市政园林管理局</t>
    <phoneticPr fontId="3" type="noConversion"/>
  </si>
  <si>
    <t>合格</t>
    <phoneticPr fontId="1" type="noConversion"/>
  </si>
  <si>
    <t>5001022011AA4460004</t>
    <phoneticPr fontId="3" type="noConversion"/>
  </si>
  <si>
    <t>董家湾小区电缆维护、移民安置房变压器增容项目</t>
    <phoneticPr fontId="3" type="noConversion"/>
  </si>
  <si>
    <t>红光小区、青龙小区</t>
    <phoneticPr fontId="3" type="noConversion"/>
  </si>
  <si>
    <t>崇义街道办事处、荔枝街道办事处</t>
    <phoneticPr fontId="3" type="noConversion"/>
  </si>
  <si>
    <t>是</t>
    <phoneticPr fontId="1" type="noConversion"/>
  </si>
  <si>
    <t>5001022012AA1330001</t>
    <phoneticPr fontId="3" type="noConversion"/>
  </si>
  <si>
    <t>涪陵区董家湾移民安置区电子产品专业市场建设项目</t>
    <phoneticPr fontId="3" type="noConversion"/>
  </si>
  <si>
    <t>饮食服务小区；稻香五组小区；祥瑞小区；海怡天小区</t>
    <phoneticPr fontId="3" type="noConversion"/>
  </si>
  <si>
    <t>涪陵区泽广移民资产经营管理公司</t>
    <phoneticPr fontId="3" type="noConversion"/>
  </si>
  <si>
    <t>工程施工</t>
    <phoneticPr fontId="1" type="noConversion"/>
  </si>
  <si>
    <t>5001022012AA1330002</t>
    <phoneticPr fontId="3" type="noConversion"/>
  </si>
  <si>
    <t>海怡天小区；饮食服务小区；稻香一组小区</t>
    <phoneticPr fontId="3" type="noConversion"/>
  </si>
  <si>
    <t>涪陵区移民建设有限责任公司</t>
    <phoneticPr fontId="3" type="noConversion"/>
  </si>
  <si>
    <t>施工图审查</t>
    <phoneticPr fontId="3" type="noConversion"/>
  </si>
  <si>
    <t>涪陵区石沱镇码头连接道工程</t>
    <phoneticPr fontId="3" type="noConversion"/>
  </si>
  <si>
    <t>石沱集镇</t>
    <phoneticPr fontId="3" type="noConversion"/>
  </si>
  <si>
    <t>涪陵交通旅游建设投资集团有限公司</t>
    <phoneticPr fontId="3" type="noConversion"/>
  </si>
  <si>
    <t>否</t>
    <phoneticPr fontId="3" type="noConversion"/>
  </si>
  <si>
    <t>5001022013AA4460001</t>
    <phoneticPr fontId="3" type="noConversion"/>
  </si>
  <si>
    <t>涪陵区顺江移民安置区顺江大道地下通道及停车场建设项目</t>
    <phoneticPr fontId="3" type="noConversion"/>
  </si>
  <si>
    <t>公共服务设施</t>
    <phoneticPr fontId="3" type="noConversion"/>
  </si>
  <si>
    <t>敦仁小区</t>
    <phoneticPr fontId="3" type="noConversion"/>
  </si>
  <si>
    <t>规划调整，暂缓施工</t>
    <phoneticPr fontId="3" type="noConversion"/>
  </si>
  <si>
    <t>5001022013AA4460002</t>
    <phoneticPr fontId="3" type="noConversion"/>
  </si>
  <si>
    <t>涪陵区董家湾移民安置区电力及安全设施完善工程</t>
    <phoneticPr fontId="3" type="noConversion"/>
  </si>
  <si>
    <t>红光小区；青龙湾小区；青龙小区；饮食服务小区；祥瑞小区；稻香五组小区；稻香一组小区</t>
    <phoneticPr fontId="3" type="noConversion"/>
  </si>
  <si>
    <t>工程施工</t>
    <phoneticPr fontId="3" type="noConversion"/>
  </si>
  <si>
    <t>需经电力主管部门对施工方案重新审查后方能实施，影响施工进度</t>
    <phoneticPr fontId="3" type="noConversion"/>
  </si>
  <si>
    <t>5001022013AA4460004</t>
    <phoneticPr fontId="3" type="noConversion"/>
  </si>
  <si>
    <t>大塘小区；荔香民苑小区</t>
    <phoneticPr fontId="3" type="noConversion"/>
  </si>
  <si>
    <t>5001022013BA5100002</t>
    <phoneticPr fontId="3" type="noConversion"/>
  </si>
  <si>
    <t>涪陵区移民安置29个城镇社区和30个农村社区健身设施配套</t>
    <phoneticPr fontId="3" type="noConversion"/>
  </si>
  <si>
    <t>白涛集镇；北拱集镇；红光小区；青龙湾小区；顺江居委小区；敦仁小区；大塘小区；荔香民苑小区</t>
    <phoneticPr fontId="3" type="noConversion"/>
  </si>
  <si>
    <t>基础设施</t>
    <phoneticPr fontId="3" type="noConversion"/>
  </si>
  <si>
    <t>就业与创业扶持</t>
  </si>
  <si>
    <t>环保设施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</si>
</sst>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7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77" fontId="2" fillId="0" borderId="1" xfId="1" applyNumberFormat="1" applyFont="1" applyFill="1" applyBorder="1" applyAlignment="1">
      <alignment horizontal="center" vertical="center" wrapText="1"/>
    </xf>
    <xf numFmtId="57" fontId="2" fillId="0" borderId="1" xfId="0" applyNumberFormat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>
      <alignment horizontal="center" vertical="center" wrapText="1"/>
    </xf>
    <xf numFmtId="5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77;&#23777;&#39033;&#30446;/&#23567;&#21306;&#25351;&#26631;&#20998;&#26512;/&#23567;&#21306;&#30417;&#27979;2015&#21322;&#24180;&#25253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1.2-2011～2013年专项实物量"/>
      <sheetName val="表2.1-2014年专项进展"/>
      <sheetName val="表2.2-2014年专项实物量"/>
      <sheetName val="表3.1-对口支援及其他进展"/>
      <sheetName val="表3.2对口支援及其他项目实物量"/>
      <sheetName val="项目分类及内容"/>
      <sheetName val="表3.1-对口支援及其他进展 (2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统建房居住安全</v>
          </cell>
        </row>
        <row r="4">
          <cell r="B4" t="str">
            <v>基础设施</v>
          </cell>
        </row>
        <row r="5">
          <cell r="B5" t="str">
            <v>环保设施</v>
          </cell>
        </row>
        <row r="6">
          <cell r="B6" t="str">
            <v>公共服务设施</v>
          </cell>
        </row>
        <row r="7">
          <cell r="B7" t="str">
            <v>营商环境</v>
          </cell>
        </row>
      </sheetData>
      <sheetData sheetId="7">
        <row r="3">
          <cell r="B3" t="str">
            <v>统建房居住安全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18"/>
  <sheetViews>
    <sheetView tabSelected="1" topLeftCell="AA1" workbookViewId="0">
      <selection activeCell="AG15" sqref="AG15"/>
    </sheetView>
  </sheetViews>
  <sheetFormatPr defaultRowHeight="13.5" x14ac:dyDescent="0.15"/>
  <cols>
    <col min="1" max="1" width="11.625" customWidth="1"/>
    <col min="2" max="2" width="7.5" customWidth="1"/>
    <col min="3" max="3" width="10.125" customWidth="1"/>
    <col min="5" max="6" width="8.625" customWidth="1"/>
    <col min="7" max="7" width="8.875" customWidth="1"/>
    <col min="12" max="12" width="6.25" customWidth="1"/>
    <col min="13" max="14" width="7" customWidth="1"/>
    <col min="15" max="15" width="7.625" customWidth="1"/>
    <col min="16" max="21" width="6.25" customWidth="1"/>
    <col min="31" max="31" width="10.25" bestFit="1" customWidth="1"/>
    <col min="33" max="34" width="10.25" bestFit="1" customWidth="1"/>
    <col min="38" max="38" width="10.125" customWidth="1"/>
  </cols>
  <sheetData>
    <row r="1" spans="1:70" ht="42" customHeight="1" x14ac:dyDescent="0.1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1" customFormat="1" ht="13.5" customHeight="1" x14ac:dyDescent="0.15">
      <c r="A2" s="54" t="s">
        <v>32</v>
      </c>
      <c r="B2" s="55" t="s">
        <v>33</v>
      </c>
      <c r="C2" s="51" t="s">
        <v>34</v>
      </c>
      <c r="D2" s="51" t="s">
        <v>35</v>
      </c>
      <c r="E2" s="51" t="s">
        <v>36</v>
      </c>
      <c r="F2" s="45" t="s">
        <v>37</v>
      </c>
      <c r="G2" s="51" t="s">
        <v>38</v>
      </c>
      <c r="H2" s="52" t="s">
        <v>39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3"/>
      <c r="V2" s="52" t="s">
        <v>40</v>
      </c>
      <c r="W2" s="57"/>
      <c r="X2" s="57"/>
      <c r="Y2" s="57"/>
      <c r="Z2" s="53"/>
      <c r="AA2" s="51" t="s">
        <v>41</v>
      </c>
      <c r="AB2" s="51"/>
      <c r="AC2" s="51"/>
      <c r="AD2" s="51"/>
      <c r="AE2" s="51"/>
      <c r="AF2" s="51"/>
      <c r="AG2" s="51"/>
      <c r="AH2" s="51"/>
      <c r="AI2" s="51"/>
      <c r="AJ2" s="51" t="s">
        <v>42</v>
      </c>
      <c r="AK2" s="51"/>
      <c r="AL2" s="51"/>
      <c r="AM2" s="51"/>
      <c r="AN2" s="51"/>
      <c r="AO2" s="52" t="s">
        <v>43</v>
      </c>
      <c r="AP2" s="53"/>
      <c r="AQ2" s="52" t="s">
        <v>44</v>
      </c>
      <c r="AR2" s="53"/>
      <c r="AS2" s="48" t="s">
        <v>45</v>
      </c>
      <c r="AT2" s="49"/>
      <c r="AU2" s="48" t="s">
        <v>46</v>
      </c>
      <c r="AV2" s="49"/>
      <c r="AW2" s="51" t="s">
        <v>47</v>
      </c>
      <c r="AX2" s="51"/>
      <c r="AY2" s="51"/>
      <c r="AZ2" s="51"/>
      <c r="BA2" s="51"/>
      <c r="BB2" s="51" t="s">
        <v>48</v>
      </c>
      <c r="BC2" s="51"/>
      <c r="BD2" s="51"/>
      <c r="BE2" s="51"/>
      <c r="BF2" s="51"/>
      <c r="BG2" s="42" t="s">
        <v>49</v>
      </c>
      <c r="BH2" s="42"/>
      <c r="BI2" s="42"/>
      <c r="BJ2" s="42"/>
      <c r="BK2" s="42"/>
      <c r="BL2" s="42" t="s">
        <v>50</v>
      </c>
      <c r="BM2" s="42"/>
      <c r="BN2" s="42"/>
      <c r="BO2" s="42"/>
      <c r="BP2" s="42"/>
      <c r="BQ2" s="45" t="s">
        <v>51</v>
      </c>
      <c r="BR2" s="51" t="s">
        <v>3</v>
      </c>
    </row>
    <row r="3" spans="1:70" s="1" customFormat="1" ht="13.5" customHeight="1" x14ac:dyDescent="0.15">
      <c r="A3" s="42"/>
      <c r="B3" s="55"/>
      <c r="C3" s="51"/>
      <c r="D3" s="51"/>
      <c r="E3" s="51"/>
      <c r="F3" s="46"/>
      <c r="G3" s="51"/>
      <c r="H3" s="51" t="s">
        <v>52</v>
      </c>
      <c r="I3" s="51"/>
      <c r="J3" s="51"/>
      <c r="K3" s="51"/>
      <c r="L3" s="48" t="s">
        <v>53</v>
      </c>
      <c r="M3" s="56"/>
      <c r="N3" s="56"/>
      <c r="O3" s="56"/>
      <c r="P3" s="56"/>
      <c r="Q3" s="56"/>
      <c r="R3" s="56"/>
      <c r="S3" s="56"/>
      <c r="T3" s="56"/>
      <c r="U3" s="49"/>
      <c r="V3" s="51" t="s">
        <v>54</v>
      </c>
      <c r="W3" s="51" t="s">
        <v>55</v>
      </c>
      <c r="X3" s="51" t="s">
        <v>56</v>
      </c>
      <c r="Y3" s="42" t="s">
        <v>57</v>
      </c>
      <c r="Z3" s="42" t="s">
        <v>58</v>
      </c>
      <c r="AA3" s="51" t="s">
        <v>59</v>
      </c>
      <c r="AB3" s="51" t="s">
        <v>60</v>
      </c>
      <c r="AC3" s="42" t="s">
        <v>61</v>
      </c>
      <c r="AD3" s="42" t="s">
        <v>62</v>
      </c>
      <c r="AE3" s="50" t="s">
        <v>63</v>
      </c>
      <c r="AF3" s="50" t="s">
        <v>64</v>
      </c>
      <c r="AG3" s="43" t="s">
        <v>65</v>
      </c>
      <c r="AH3" s="50" t="s">
        <v>66</v>
      </c>
      <c r="AI3" s="50" t="s">
        <v>67</v>
      </c>
      <c r="AJ3" s="51" t="s">
        <v>68</v>
      </c>
      <c r="AK3" s="51" t="s">
        <v>69</v>
      </c>
      <c r="AL3" s="51" t="s">
        <v>2</v>
      </c>
      <c r="AM3" s="51" t="s">
        <v>70</v>
      </c>
      <c r="AN3" s="51" t="s">
        <v>71</v>
      </c>
      <c r="AO3" s="51" t="s">
        <v>72</v>
      </c>
      <c r="AP3" s="51" t="s">
        <v>73</v>
      </c>
      <c r="AQ3" s="51" t="s">
        <v>72</v>
      </c>
      <c r="AR3" s="51" t="s">
        <v>73</v>
      </c>
      <c r="AS3" s="42" t="s">
        <v>72</v>
      </c>
      <c r="AT3" s="42" t="s">
        <v>73</v>
      </c>
      <c r="AU3" s="42" t="s">
        <v>72</v>
      </c>
      <c r="AV3" s="42" t="s">
        <v>73</v>
      </c>
      <c r="AW3" s="51" t="s">
        <v>74</v>
      </c>
      <c r="AX3" s="51" t="s">
        <v>72</v>
      </c>
      <c r="AY3" s="51" t="s">
        <v>73</v>
      </c>
      <c r="AZ3" s="51" t="s">
        <v>75</v>
      </c>
      <c r="BA3" s="51" t="s">
        <v>76</v>
      </c>
      <c r="BB3" s="51" t="s">
        <v>74</v>
      </c>
      <c r="BC3" s="51" t="s">
        <v>72</v>
      </c>
      <c r="BD3" s="51" t="s">
        <v>73</v>
      </c>
      <c r="BE3" s="51" t="s">
        <v>75</v>
      </c>
      <c r="BF3" s="51" t="s">
        <v>76</v>
      </c>
      <c r="BG3" s="42" t="s">
        <v>74</v>
      </c>
      <c r="BH3" s="42" t="s">
        <v>72</v>
      </c>
      <c r="BI3" s="42" t="s">
        <v>73</v>
      </c>
      <c r="BJ3" s="42" t="s">
        <v>75</v>
      </c>
      <c r="BK3" s="42" t="s">
        <v>76</v>
      </c>
      <c r="BL3" s="42" t="s">
        <v>74</v>
      </c>
      <c r="BM3" s="42" t="s">
        <v>72</v>
      </c>
      <c r="BN3" s="42" t="s">
        <v>73</v>
      </c>
      <c r="BO3" s="42" t="s">
        <v>75</v>
      </c>
      <c r="BP3" s="42" t="s">
        <v>76</v>
      </c>
      <c r="BQ3" s="46"/>
      <c r="BR3" s="51"/>
    </row>
    <row r="4" spans="1:70" s="1" customFormat="1" ht="33.75" x14ac:dyDescent="0.15">
      <c r="A4" s="42"/>
      <c r="B4" s="55"/>
      <c r="C4" s="51"/>
      <c r="D4" s="51"/>
      <c r="E4" s="51"/>
      <c r="F4" s="47"/>
      <c r="G4" s="51"/>
      <c r="H4" s="29" t="s">
        <v>77</v>
      </c>
      <c r="I4" s="29" t="s">
        <v>78</v>
      </c>
      <c r="J4" s="29" t="s">
        <v>79</v>
      </c>
      <c r="K4" s="29" t="s">
        <v>75</v>
      </c>
      <c r="L4" s="29" t="s">
        <v>80</v>
      </c>
      <c r="M4" s="29" t="s">
        <v>1</v>
      </c>
      <c r="N4" s="29" t="s">
        <v>0</v>
      </c>
      <c r="O4" s="29" t="s">
        <v>81</v>
      </c>
      <c r="P4" s="30" t="s">
        <v>5</v>
      </c>
      <c r="Q4" s="30" t="s">
        <v>6</v>
      </c>
      <c r="R4" s="30" t="s">
        <v>7</v>
      </c>
      <c r="S4" s="30" t="s">
        <v>8</v>
      </c>
      <c r="T4" s="30" t="s">
        <v>9</v>
      </c>
      <c r="U4" s="30" t="s">
        <v>10</v>
      </c>
      <c r="V4" s="51"/>
      <c r="W4" s="51"/>
      <c r="X4" s="51"/>
      <c r="Y4" s="42"/>
      <c r="Z4" s="42"/>
      <c r="AA4" s="51"/>
      <c r="AB4" s="51"/>
      <c r="AC4" s="42"/>
      <c r="AD4" s="42"/>
      <c r="AE4" s="50"/>
      <c r="AF4" s="50"/>
      <c r="AG4" s="44"/>
      <c r="AH4" s="50"/>
      <c r="AI4" s="50"/>
      <c r="AJ4" s="51"/>
      <c r="AK4" s="51"/>
      <c r="AL4" s="51"/>
      <c r="AM4" s="51"/>
      <c r="AN4" s="51"/>
      <c r="AO4" s="51"/>
      <c r="AP4" s="51"/>
      <c r="AQ4" s="51"/>
      <c r="AR4" s="51"/>
      <c r="AS4" s="42"/>
      <c r="AT4" s="42"/>
      <c r="AU4" s="42"/>
      <c r="AV4" s="42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7"/>
      <c r="BR4" s="51"/>
    </row>
    <row r="5" spans="1:70" ht="33.75" x14ac:dyDescent="0.15">
      <c r="A5" s="37"/>
      <c r="B5" s="37" t="s">
        <v>82</v>
      </c>
      <c r="C5" s="37" t="s">
        <v>82</v>
      </c>
      <c r="D5" s="37" t="s">
        <v>82</v>
      </c>
      <c r="E5" s="37" t="s">
        <v>82</v>
      </c>
      <c r="F5" s="37" t="s">
        <v>83</v>
      </c>
      <c r="G5" s="37" t="s">
        <v>82</v>
      </c>
      <c r="H5" s="36" t="s">
        <v>84</v>
      </c>
      <c r="I5" s="36" t="s">
        <v>84</v>
      </c>
      <c r="J5" s="36" t="s">
        <v>84</v>
      </c>
      <c r="K5" s="36" t="s">
        <v>84</v>
      </c>
      <c r="L5" s="36" t="s">
        <v>84</v>
      </c>
      <c r="M5" s="36" t="s">
        <v>84</v>
      </c>
      <c r="N5" s="36" t="s">
        <v>84</v>
      </c>
      <c r="O5" s="36" t="s">
        <v>84</v>
      </c>
      <c r="P5" s="36" t="s">
        <v>84</v>
      </c>
      <c r="Q5" s="36" t="s">
        <v>84</v>
      </c>
      <c r="R5" s="36" t="s">
        <v>84</v>
      </c>
      <c r="S5" s="36" t="s">
        <v>84</v>
      </c>
      <c r="T5" s="36" t="s">
        <v>84</v>
      </c>
      <c r="U5" s="36" t="s">
        <v>84</v>
      </c>
      <c r="V5" s="37" t="s">
        <v>82</v>
      </c>
      <c r="W5" s="37" t="s">
        <v>85</v>
      </c>
      <c r="X5" s="40" t="s">
        <v>85</v>
      </c>
      <c r="Y5" s="40" t="s">
        <v>85</v>
      </c>
      <c r="Z5" s="40" t="s">
        <v>85</v>
      </c>
      <c r="AA5" s="37" t="s">
        <v>82</v>
      </c>
      <c r="AB5" s="37" t="s">
        <v>82</v>
      </c>
      <c r="AC5" s="37" t="s">
        <v>82</v>
      </c>
      <c r="AD5" s="37" t="s">
        <v>82</v>
      </c>
      <c r="AE5" s="37" t="s">
        <v>86</v>
      </c>
      <c r="AF5" s="37" t="s">
        <v>83</v>
      </c>
      <c r="AG5" s="37" t="s">
        <v>86</v>
      </c>
      <c r="AH5" s="37" t="s">
        <v>86</v>
      </c>
      <c r="AI5" s="37" t="s">
        <v>82</v>
      </c>
      <c r="AJ5" s="37" t="s">
        <v>82</v>
      </c>
      <c r="AK5" s="37" t="s">
        <v>82</v>
      </c>
      <c r="AL5" s="37" t="s">
        <v>86</v>
      </c>
      <c r="AM5" s="37" t="s">
        <v>82</v>
      </c>
      <c r="AN5" s="37" t="s">
        <v>82</v>
      </c>
      <c r="AO5" s="36" t="s">
        <v>84</v>
      </c>
      <c r="AP5" s="36" t="s">
        <v>84</v>
      </c>
      <c r="AQ5" s="36" t="s">
        <v>84</v>
      </c>
      <c r="AR5" s="36" t="s">
        <v>84</v>
      </c>
      <c r="AS5" s="36" t="s">
        <v>84</v>
      </c>
      <c r="AT5" s="36" t="s">
        <v>84</v>
      </c>
      <c r="AU5" s="36" t="s">
        <v>84</v>
      </c>
      <c r="AV5" s="36" t="s">
        <v>84</v>
      </c>
      <c r="AW5" s="36" t="s">
        <v>84</v>
      </c>
      <c r="AX5" s="36" t="s">
        <v>84</v>
      </c>
      <c r="AY5" s="36" t="s">
        <v>84</v>
      </c>
      <c r="AZ5" s="36" t="s">
        <v>84</v>
      </c>
      <c r="BA5" s="36" t="s">
        <v>84</v>
      </c>
      <c r="BB5" s="36" t="s">
        <v>84</v>
      </c>
      <c r="BC5" s="36" t="s">
        <v>84</v>
      </c>
      <c r="BD5" s="36" t="s">
        <v>84</v>
      </c>
      <c r="BE5" s="36" t="s">
        <v>84</v>
      </c>
      <c r="BF5" s="36" t="s">
        <v>84</v>
      </c>
      <c r="BG5" s="36" t="s">
        <v>84</v>
      </c>
      <c r="BH5" s="36" t="s">
        <v>84</v>
      </c>
      <c r="BI5" s="36" t="s">
        <v>84</v>
      </c>
      <c r="BJ5" s="36" t="s">
        <v>84</v>
      </c>
      <c r="BK5" s="36" t="s">
        <v>84</v>
      </c>
      <c r="BL5" s="36" t="s">
        <v>84</v>
      </c>
      <c r="BM5" s="36" t="s">
        <v>84</v>
      </c>
      <c r="BN5" s="36" t="s">
        <v>84</v>
      </c>
      <c r="BO5" s="36" t="s">
        <v>84</v>
      </c>
      <c r="BP5" s="36" t="s">
        <v>84</v>
      </c>
      <c r="BQ5" s="36" t="s">
        <v>87</v>
      </c>
      <c r="BR5" s="36" t="s">
        <v>82</v>
      </c>
    </row>
    <row r="6" spans="1:70" ht="35.1" customHeight="1" x14ac:dyDescent="0.15">
      <c r="A6" s="41" t="s">
        <v>21</v>
      </c>
      <c r="B6" s="37" t="s">
        <v>88</v>
      </c>
      <c r="C6" s="21" t="s">
        <v>89</v>
      </c>
      <c r="D6" s="21" t="s">
        <v>90</v>
      </c>
      <c r="E6" s="21" t="s">
        <v>138</v>
      </c>
      <c r="F6" s="37">
        <v>2011</v>
      </c>
      <c r="G6" s="23" t="s">
        <v>91</v>
      </c>
      <c r="H6" s="24">
        <v>116</v>
      </c>
      <c r="I6" s="24">
        <v>116</v>
      </c>
      <c r="J6" s="24"/>
      <c r="K6" s="24"/>
      <c r="L6" s="24">
        <v>116</v>
      </c>
      <c r="M6" s="24"/>
      <c r="N6" s="24"/>
      <c r="O6" s="25"/>
      <c r="P6" s="37"/>
      <c r="Q6" s="37"/>
      <c r="R6" s="37"/>
      <c r="S6" s="37"/>
      <c r="T6" s="37"/>
      <c r="U6" s="37"/>
      <c r="V6" s="21" t="s">
        <v>92</v>
      </c>
      <c r="W6" s="10">
        <v>1</v>
      </c>
      <c r="X6" s="10">
        <v>1</v>
      </c>
      <c r="Y6" s="37"/>
      <c r="Z6" s="37"/>
      <c r="AA6" s="21" t="s">
        <v>93</v>
      </c>
      <c r="AB6" s="21" t="s">
        <v>93</v>
      </c>
      <c r="AC6" s="37"/>
      <c r="AD6" s="37"/>
      <c r="AE6" s="15">
        <v>41275</v>
      </c>
      <c r="AF6" s="16">
        <v>2</v>
      </c>
      <c r="AG6" s="12">
        <v>41760</v>
      </c>
      <c r="AH6" s="12">
        <v>41791</v>
      </c>
      <c r="AI6" s="37"/>
      <c r="AJ6" s="11" t="s">
        <v>94</v>
      </c>
      <c r="AK6" s="11"/>
      <c r="AL6" s="15">
        <v>41791</v>
      </c>
      <c r="AM6" s="32" t="s">
        <v>19</v>
      </c>
      <c r="AN6" s="32" t="s">
        <v>20</v>
      </c>
      <c r="AO6" s="24">
        <v>116</v>
      </c>
      <c r="AP6" s="25"/>
      <c r="AQ6" s="24">
        <v>116</v>
      </c>
      <c r="AR6" s="25"/>
      <c r="AS6" s="38"/>
      <c r="AT6" s="38"/>
      <c r="AU6" s="38"/>
      <c r="AV6" s="38"/>
      <c r="AW6" s="24">
        <f>SUM(AX6:BA6)</f>
        <v>116</v>
      </c>
      <c r="AX6" s="24">
        <v>88</v>
      </c>
      <c r="AY6" s="24"/>
      <c r="AZ6" s="24"/>
      <c r="BA6" s="25">
        <v>28</v>
      </c>
      <c r="BB6" s="24">
        <f>SUM(BC6:BF6)</f>
        <v>116</v>
      </c>
      <c r="BC6" s="24">
        <v>88</v>
      </c>
      <c r="BD6" s="24"/>
      <c r="BE6" s="24"/>
      <c r="BF6" s="25">
        <v>28</v>
      </c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</row>
    <row r="7" spans="1:70" ht="35.1" customHeight="1" x14ac:dyDescent="0.15">
      <c r="A7" s="35" t="s">
        <v>22</v>
      </c>
      <c r="B7" s="37" t="s">
        <v>88</v>
      </c>
      <c r="C7" s="29" t="s">
        <v>13</v>
      </c>
      <c r="D7" s="29" t="s">
        <v>95</v>
      </c>
      <c r="E7" s="21" t="s">
        <v>140</v>
      </c>
      <c r="F7" s="37">
        <v>2011</v>
      </c>
      <c r="G7" s="6" t="s">
        <v>96</v>
      </c>
      <c r="H7" s="26">
        <v>409</v>
      </c>
      <c r="I7" s="26">
        <v>409</v>
      </c>
      <c r="J7" s="26"/>
      <c r="K7" s="26"/>
      <c r="L7" s="26">
        <v>409</v>
      </c>
      <c r="M7" s="26"/>
      <c r="N7" s="26"/>
      <c r="O7" s="27"/>
      <c r="P7" s="37"/>
      <c r="Q7" s="37"/>
      <c r="R7" s="37"/>
      <c r="S7" s="37"/>
      <c r="T7" s="37"/>
      <c r="U7" s="37"/>
      <c r="V7" s="29" t="s">
        <v>15</v>
      </c>
      <c r="W7" s="9">
        <v>1</v>
      </c>
      <c r="X7" s="9">
        <v>1</v>
      </c>
      <c r="Y7" s="37"/>
      <c r="Z7" s="37"/>
      <c r="AA7" s="31" t="s">
        <v>97</v>
      </c>
      <c r="AB7" s="31" t="s">
        <v>97</v>
      </c>
      <c r="AC7" s="37"/>
      <c r="AD7" s="37"/>
      <c r="AE7" s="13">
        <v>40664</v>
      </c>
      <c r="AF7" s="14">
        <v>3</v>
      </c>
      <c r="AG7" s="13">
        <v>40756</v>
      </c>
      <c r="AH7" s="13">
        <v>40848</v>
      </c>
      <c r="AI7" s="37"/>
      <c r="AJ7" s="31" t="s">
        <v>94</v>
      </c>
      <c r="AK7" s="31"/>
      <c r="AL7" s="19">
        <v>40909</v>
      </c>
      <c r="AM7" s="5" t="s">
        <v>98</v>
      </c>
      <c r="AN7" s="5" t="s">
        <v>99</v>
      </c>
      <c r="AO7" s="26">
        <v>409</v>
      </c>
      <c r="AP7" s="27"/>
      <c r="AQ7" s="26">
        <v>409</v>
      </c>
      <c r="AR7" s="25"/>
      <c r="AS7" s="38"/>
      <c r="AT7" s="38"/>
      <c r="AU7" s="38"/>
      <c r="AV7" s="38"/>
      <c r="AW7" s="26">
        <f t="shared" ref="AW7:AW16" si="0">SUM(AX7:BA7)</f>
        <v>409</v>
      </c>
      <c r="AX7" s="26">
        <v>368</v>
      </c>
      <c r="AY7" s="26"/>
      <c r="AZ7" s="26">
        <v>41</v>
      </c>
      <c r="BA7" s="27"/>
      <c r="BB7" s="26">
        <f t="shared" ref="BB7" si="1">SUM(BC7:BF7)</f>
        <v>409</v>
      </c>
      <c r="BC7" s="26">
        <v>368</v>
      </c>
      <c r="BD7" s="26"/>
      <c r="BE7" s="26">
        <v>41</v>
      </c>
      <c r="BF7" s="2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>
        <v>1</v>
      </c>
      <c r="BR7" s="37"/>
    </row>
    <row r="8" spans="1:70" ht="35.1" customHeight="1" x14ac:dyDescent="0.15">
      <c r="A8" s="41" t="s">
        <v>23</v>
      </c>
      <c r="B8" s="37" t="s">
        <v>88</v>
      </c>
      <c r="C8" s="21" t="s">
        <v>100</v>
      </c>
      <c r="D8" s="21" t="s">
        <v>101</v>
      </c>
      <c r="E8" s="21" t="s">
        <v>138</v>
      </c>
      <c r="F8" s="37">
        <v>2011</v>
      </c>
      <c r="G8" s="23" t="s">
        <v>102</v>
      </c>
      <c r="H8" s="24">
        <v>126</v>
      </c>
      <c r="I8" s="24">
        <v>126</v>
      </c>
      <c r="J8" s="24"/>
      <c r="K8" s="24"/>
      <c r="L8" s="24">
        <v>126</v>
      </c>
      <c r="M8" s="24"/>
      <c r="N8" s="24"/>
      <c r="O8" s="25"/>
      <c r="P8" s="37"/>
      <c r="Q8" s="37"/>
      <c r="R8" s="37"/>
      <c r="S8" s="37"/>
      <c r="T8" s="37"/>
      <c r="U8" s="37"/>
      <c r="V8" s="21" t="s">
        <v>103</v>
      </c>
      <c r="W8" s="10">
        <v>1</v>
      </c>
      <c r="X8" s="10">
        <v>1</v>
      </c>
      <c r="Y8" s="37"/>
      <c r="Z8" s="37"/>
      <c r="AA8" s="11" t="s">
        <v>97</v>
      </c>
      <c r="AB8" s="11" t="s">
        <v>97</v>
      </c>
      <c r="AC8" s="37"/>
      <c r="AD8" s="37"/>
      <c r="AE8" s="15">
        <v>40787</v>
      </c>
      <c r="AF8" s="16">
        <v>2</v>
      </c>
      <c r="AG8" s="15">
        <v>40787</v>
      </c>
      <c r="AH8" s="15">
        <v>40817</v>
      </c>
      <c r="AI8" s="37"/>
      <c r="AJ8" s="11" t="s">
        <v>94</v>
      </c>
      <c r="AK8" s="11"/>
      <c r="AL8" s="20">
        <v>41760</v>
      </c>
      <c r="AM8" s="32" t="s">
        <v>104</v>
      </c>
      <c r="AN8" s="32" t="s">
        <v>94</v>
      </c>
      <c r="AO8" s="24">
        <v>126</v>
      </c>
      <c r="AP8" s="25"/>
      <c r="AQ8" s="24">
        <v>126</v>
      </c>
      <c r="AR8" s="27"/>
      <c r="AS8" s="38"/>
      <c r="AT8" s="38"/>
      <c r="AU8" s="38"/>
      <c r="AV8" s="38"/>
      <c r="AW8" s="24">
        <v>126</v>
      </c>
      <c r="AX8" s="24"/>
      <c r="AY8" s="24"/>
      <c r="AZ8" s="24"/>
      <c r="BA8" s="25">
        <v>126</v>
      </c>
      <c r="BB8" s="24">
        <v>126</v>
      </c>
      <c r="BC8" s="24"/>
      <c r="BD8" s="24"/>
      <c r="BE8" s="24"/>
      <c r="BF8" s="25">
        <v>126</v>
      </c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</row>
    <row r="9" spans="1:70" ht="35.1" customHeight="1" x14ac:dyDescent="0.15">
      <c r="A9" s="35" t="s">
        <v>24</v>
      </c>
      <c r="B9" s="37" t="s">
        <v>88</v>
      </c>
      <c r="C9" s="29" t="s">
        <v>105</v>
      </c>
      <c r="D9" s="29" t="s">
        <v>106</v>
      </c>
      <c r="E9" s="21" t="s">
        <v>138</v>
      </c>
      <c r="F9" s="37">
        <v>2011</v>
      </c>
      <c r="G9" s="6" t="s">
        <v>107</v>
      </c>
      <c r="H9" s="26">
        <v>238</v>
      </c>
      <c r="I9" s="26">
        <v>238</v>
      </c>
      <c r="J9" s="26"/>
      <c r="K9" s="26"/>
      <c r="L9" s="26">
        <v>238</v>
      </c>
      <c r="M9" s="26"/>
      <c r="N9" s="26"/>
      <c r="O9" s="27"/>
      <c r="P9" s="37"/>
      <c r="Q9" s="37"/>
      <c r="R9" s="37"/>
      <c r="S9" s="37"/>
      <c r="T9" s="37"/>
      <c r="U9" s="37"/>
      <c r="V9" s="29" t="s">
        <v>108</v>
      </c>
      <c r="W9" s="9">
        <v>1</v>
      </c>
      <c r="X9" s="9">
        <v>1</v>
      </c>
      <c r="Y9" s="37"/>
      <c r="Z9" s="37"/>
      <c r="AA9" s="31" t="s">
        <v>97</v>
      </c>
      <c r="AB9" s="31" t="s">
        <v>97</v>
      </c>
      <c r="AC9" s="37"/>
      <c r="AD9" s="37"/>
      <c r="AE9" s="13">
        <v>41395</v>
      </c>
      <c r="AF9" s="14">
        <v>12</v>
      </c>
      <c r="AG9" s="13">
        <v>41426</v>
      </c>
      <c r="AH9" s="13">
        <v>41730</v>
      </c>
      <c r="AI9" s="37"/>
      <c r="AJ9" s="31" t="s">
        <v>94</v>
      </c>
      <c r="AK9" s="31"/>
      <c r="AL9" s="31">
        <v>2014.4</v>
      </c>
      <c r="AM9" s="33" t="s">
        <v>104</v>
      </c>
      <c r="AN9" s="33" t="s">
        <v>109</v>
      </c>
      <c r="AO9" s="26">
        <v>238</v>
      </c>
      <c r="AP9" s="27"/>
      <c r="AQ9" s="26">
        <v>238</v>
      </c>
      <c r="AR9" s="25"/>
      <c r="AS9" s="38"/>
      <c r="AT9" s="38"/>
      <c r="AU9" s="38"/>
      <c r="AV9" s="38"/>
      <c r="AW9" s="26">
        <f t="shared" si="0"/>
        <v>238</v>
      </c>
      <c r="AX9" s="26">
        <v>214</v>
      </c>
      <c r="AY9" s="26"/>
      <c r="AZ9" s="26"/>
      <c r="BA9" s="27">
        <v>24</v>
      </c>
      <c r="BB9" s="27">
        <f>SUM(BC9:BF9)</f>
        <v>238</v>
      </c>
      <c r="BC9" s="27">
        <v>214</v>
      </c>
      <c r="BD9" s="27"/>
      <c r="BE9" s="27"/>
      <c r="BF9" s="27">
        <v>24</v>
      </c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</row>
    <row r="10" spans="1:70" ht="35.1" customHeight="1" x14ac:dyDescent="0.15">
      <c r="A10" s="35" t="s">
        <v>25</v>
      </c>
      <c r="B10" s="37" t="s">
        <v>88</v>
      </c>
      <c r="C10" s="4" t="s">
        <v>110</v>
      </c>
      <c r="D10" s="4" t="s">
        <v>111</v>
      </c>
      <c r="E10" s="4" t="s">
        <v>139</v>
      </c>
      <c r="F10" s="37">
        <v>2012</v>
      </c>
      <c r="G10" s="7" t="s">
        <v>112</v>
      </c>
      <c r="H10" s="26">
        <v>12177</v>
      </c>
      <c r="I10" s="26">
        <v>1362.6</v>
      </c>
      <c r="J10" s="26"/>
      <c r="K10" s="26">
        <v>10814.4</v>
      </c>
      <c r="L10" s="26"/>
      <c r="M10" s="26">
        <v>800.3</v>
      </c>
      <c r="N10" s="26">
        <v>562.29999999999995</v>
      </c>
      <c r="O10" s="27"/>
      <c r="P10" s="37"/>
      <c r="Q10" s="37"/>
      <c r="R10" s="37"/>
      <c r="S10" s="37"/>
      <c r="T10" s="37"/>
      <c r="U10" s="37"/>
      <c r="V10" s="4" t="s">
        <v>113</v>
      </c>
      <c r="W10" s="9">
        <v>0.9</v>
      </c>
      <c r="X10" s="9">
        <v>0.95</v>
      </c>
      <c r="Y10" s="37"/>
      <c r="Z10" s="37"/>
      <c r="AA10" s="31" t="s">
        <v>114</v>
      </c>
      <c r="AB10" s="31" t="s">
        <v>114</v>
      </c>
      <c r="AC10" s="37"/>
      <c r="AD10" s="37"/>
      <c r="AE10" s="13">
        <v>41395</v>
      </c>
      <c r="AF10" s="14">
        <v>24</v>
      </c>
      <c r="AG10" s="13">
        <v>41426</v>
      </c>
      <c r="AH10" s="17"/>
      <c r="AI10" s="37"/>
      <c r="AJ10" s="31" t="s">
        <v>94</v>
      </c>
      <c r="AK10" s="31"/>
      <c r="AL10" s="31"/>
      <c r="AM10" s="33"/>
      <c r="AN10" s="33"/>
      <c r="AO10" s="26">
        <v>1362.6</v>
      </c>
      <c r="AP10" s="27"/>
      <c r="AQ10" s="26">
        <v>1362.6</v>
      </c>
      <c r="AR10" s="25"/>
      <c r="AS10" s="38"/>
      <c r="AT10" s="38"/>
      <c r="AU10" s="38"/>
      <c r="AV10" s="38"/>
      <c r="AW10" s="26">
        <f t="shared" si="0"/>
        <v>6650</v>
      </c>
      <c r="AX10" s="26">
        <v>850</v>
      </c>
      <c r="AY10" s="26"/>
      <c r="AZ10" s="26">
        <v>5800</v>
      </c>
      <c r="BA10" s="27"/>
      <c r="BB10" s="27">
        <v>9000</v>
      </c>
      <c r="BC10" s="27">
        <v>1090</v>
      </c>
      <c r="BD10" s="27"/>
      <c r="BE10" s="27">
        <v>7910</v>
      </c>
      <c r="BF10" s="2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</row>
    <row r="11" spans="1:70" ht="35.1" customHeight="1" x14ac:dyDescent="0.15">
      <c r="A11" s="35" t="s">
        <v>26</v>
      </c>
      <c r="B11" s="37" t="s">
        <v>88</v>
      </c>
      <c r="C11" s="29" t="s">
        <v>115</v>
      </c>
      <c r="D11" s="4" t="s">
        <v>11</v>
      </c>
      <c r="E11" s="4" t="s">
        <v>139</v>
      </c>
      <c r="F11" s="37">
        <v>2012</v>
      </c>
      <c r="G11" s="6" t="s">
        <v>116</v>
      </c>
      <c r="H11" s="28">
        <v>3749</v>
      </c>
      <c r="I11" s="26">
        <v>652</v>
      </c>
      <c r="J11" s="26"/>
      <c r="K11" s="28">
        <v>3097</v>
      </c>
      <c r="L11" s="26"/>
      <c r="M11" s="26">
        <v>434</v>
      </c>
      <c r="N11" s="26">
        <v>218</v>
      </c>
      <c r="O11" s="27"/>
      <c r="P11" s="37"/>
      <c r="Q11" s="37"/>
      <c r="R11" s="37"/>
      <c r="S11" s="37"/>
      <c r="T11" s="37"/>
      <c r="U11" s="37"/>
      <c r="V11" s="29" t="s">
        <v>117</v>
      </c>
      <c r="W11" s="31"/>
      <c r="X11" s="31"/>
      <c r="Y11" s="37"/>
      <c r="Z11" s="37"/>
      <c r="AA11" s="31" t="s">
        <v>118</v>
      </c>
      <c r="AB11" s="31" t="s">
        <v>118</v>
      </c>
      <c r="AC11" s="37"/>
      <c r="AD11" s="37"/>
      <c r="AE11" s="18"/>
      <c r="AF11" s="31"/>
      <c r="AG11" s="31"/>
      <c r="AH11" s="31"/>
      <c r="AI11" s="37"/>
      <c r="AJ11" s="31"/>
      <c r="AK11" s="31"/>
      <c r="AL11" s="31"/>
      <c r="AM11" s="33"/>
      <c r="AN11" s="33"/>
      <c r="AO11" s="27">
        <v>652</v>
      </c>
      <c r="AP11" s="27"/>
      <c r="AQ11" s="27">
        <v>652</v>
      </c>
      <c r="AR11" s="27"/>
      <c r="AS11" s="38"/>
      <c r="AT11" s="38"/>
      <c r="AU11" s="38"/>
      <c r="AV11" s="38"/>
      <c r="AW11" s="27">
        <f t="shared" si="0"/>
        <v>120</v>
      </c>
      <c r="AX11" s="27">
        <v>120</v>
      </c>
      <c r="AY11" s="27"/>
      <c r="AZ11" s="27"/>
      <c r="BA11" s="27"/>
      <c r="BB11" s="27">
        <f t="shared" ref="BB11:BB16" si="2">SUM(BC11:BF11)</f>
        <v>120</v>
      </c>
      <c r="BC11" s="27">
        <v>120</v>
      </c>
      <c r="BD11" s="27"/>
      <c r="BE11" s="27"/>
      <c r="BF11" s="2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</row>
    <row r="12" spans="1:70" ht="35.1" customHeight="1" x14ac:dyDescent="0.15">
      <c r="A12" s="35" t="s">
        <v>27</v>
      </c>
      <c r="B12" s="37" t="s">
        <v>88</v>
      </c>
      <c r="C12" s="29" t="s">
        <v>14</v>
      </c>
      <c r="D12" s="29" t="s">
        <v>119</v>
      </c>
      <c r="E12" s="34" t="s">
        <v>138</v>
      </c>
      <c r="F12" s="37">
        <v>2012</v>
      </c>
      <c r="G12" s="6" t="s">
        <v>120</v>
      </c>
      <c r="H12" s="26">
        <v>5626.07</v>
      </c>
      <c r="I12" s="26">
        <v>2000</v>
      </c>
      <c r="J12" s="26"/>
      <c r="K12" s="26">
        <v>3626.0699999999997</v>
      </c>
      <c r="L12" s="26"/>
      <c r="M12" s="26">
        <v>2000</v>
      </c>
      <c r="N12" s="26"/>
      <c r="O12" s="27"/>
      <c r="P12" s="37"/>
      <c r="Q12" s="37"/>
      <c r="R12" s="37"/>
      <c r="S12" s="37"/>
      <c r="T12" s="37"/>
      <c r="U12" s="37"/>
      <c r="V12" s="29" t="s">
        <v>121</v>
      </c>
      <c r="W12" s="9">
        <v>1</v>
      </c>
      <c r="X12" s="9">
        <v>1</v>
      </c>
      <c r="Y12" s="37"/>
      <c r="Z12" s="37"/>
      <c r="AA12" s="31" t="s">
        <v>97</v>
      </c>
      <c r="AB12" s="31" t="s">
        <v>97</v>
      </c>
      <c r="AC12" s="37"/>
      <c r="AD12" s="37"/>
      <c r="AE12" s="13">
        <v>40848</v>
      </c>
      <c r="AF12" s="31">
        <v>8</v>
      </c>
      <c r="AG12" s="13">
        <v>41334</v>
      </c>
      <c r="AH12" s="13">
        <v>41487</v>
      </c>
      <c r="AI12" s="37"/>
      <c r="AJ12" s="31" t="s">
        <v>122</v>
      </c>
      <c r="AK12" s="31"/>
      <c r="AL12" s="19">
        <v>41640</v>
      </c>
      <c r="AM12" s="5" t="s">
        <v>98</v>
      </c>
      <c r="AN12" s="33" t="s">
        <v>99</v>
      </c>
      <c r="AO12" s="27">
        <v>1670</v>
      </c>
      <c r="AP12" s="27"/>
      <c r="AQ12" s="27">
        <v>1670</v>
      </c>
      <c r="AR12" s="27"/>
      <c r="AS12" s="38"/>
      <c r="AT12" s="38"/>
      <c r="AU12" s="38"/>
      <c r="AV12" s="38"/>
      <c r="AW12" s="27">
        <f t="shared" si="0"/>
        <v>4788</v>
      </c>
      <c r="AX12" s="27">
        <v>1670</v>
      </c>
      <c r="AY12" s="27"/>
      <c r="AZ12" s="27">
        <v>3118</v>
      </c>
      <c r="BA12" s="27"/>
      <c r="BB12" s="27">
        <f t="shared" si="2"/>
        <v>4788</v>
      </c>
      <c r="BC12" s="27">
        <v>1670</v>
      </c>
      <c r="BD12" s="27"/>
      <c r="BE12" s="27">
        <v>3118</v>
      </c>
      <c r="BF12" s="2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</row>
    <row r="13" spans="1:70" ht="35.1" customHeight="1" x14ac:dyDescent="0.15">
      <c r="A13" s="35" t="s">
        <v>28</v>
      </c>
      <c r="B13" s="37" t="s">
        <v>88</v>
      </c>
      <c r="C13" s="5" t="s">
        <v>123</v>
      </c>
      <c r="D13" s="29" t="s">
        <v>124</v>
      </c>
      <c r="E13" s="29" t="s">
        <v>125</v>
      </c>
      <c r="F13" s="39">
        <v>2013</v>
      </c>
      <c r="G13" s="8" t="s">
        <v>126</v>
      </c>
      <c r="H13" s="26">
        <v>18027</v>
      </c>
      <c r="I13" s="26">
        <v>6010</v>
      </c>
      <c r="J13" s="26"/>
      <c r="K13" s="26">
        <v>12017</v>
      </c>
      <c r="L13" s="26"/>
      <c r="M13" s="26"/>
      <c r="N13" s="26">
        <v>1334</v>
      </c>
      <c r="O13" s="26">
        <v>4343</v>
      </c>
      <c r="P13" s="37"/>
      <c r="Q13" s="37"/>
      <c r="R13" s="37"/>
      <c r="S13" s="37"/>
      <c r="T13" s="37"/>
      <c r="U13" s="37"/>
      <c r="V13" s="29" t="s">
        <v>16</v>
      </c>
      <c r="W13" s="31"/>
      <c r="X13" s="31"/>
      <c r="Y13" s="37"/>
      <c r="Z13" s="37"/>
      <c r="AA13" s="29" t="s">
        <v>127</v>
      </c>
      <c r="AB13" s="29" t="s">
        <v>127</v>
      </c>
      <c r="AC13" s="37"/>
      <c r="AD13" s="37"/>
      <c r="AE13" s="31"/>
      <c r="AF13" s="31"/>
      <c r="AG13" s="31"/>
      <c r="AH13" s="31"/>
      <c r="AI13" s="37"/>
      <c r="AJ13" s="31"/>
      <c r="AK13" s="31"/>
      <c r="AL13" s="31"/>
      <c r="AM13" s="33"/>
      <c r="AN13" s="33"/>
      <c r="AO13" s="27">
        <v>5677</v>
      </c>
      <c r="AP13" s="27"/>
      <c r="AQ13" s="27">
        <v>5677</v>
      </c>
      <c r="AR13" s="27"/>
      <c r="AS13" s="38"/>
      <c r="AT13" s="38"/>
      <c r="AU13" s="38"/>
      <c r="AV13" s="38"/>
      <c r="AW13" s="27">
        <f t="shared" si="0"/>
        <v>5677</v>
      </c>
      <c r="AX13" s="27">
        <v>5677</v>
      </c>
      <c r="AY13" s="27"/>
      <c r="AZ13" s="27"/>
      <c r="BA13" s="27"/>
      <c r="BB13" s="27">
        <f t="shared" si="2"/>
        <v>5677</v>
      </c>
      <c r="BC13" s="27">
        <v>5677</v>
      </c>
      <c r="BD13" s="27"/>
      <c r="BE13" s="27"/>
      <c r="BF13" s="2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</row>
    <row r="14" spans="1:70" ht="35.1" customHeight="1" x14ac:dyDescent="0.15">
      <c r="A14" s="35" t="s">
        <v>29</v>
      </c>
      <c r="B14" s="37" t="s">
        <v>88</v>
      </c>
      <c r="C14" s="29" t="s">
        <v>128</v>
      </c>
      <c r="D14" s="29" t="s">
        <v>129</v>
      </c>
      <c r="E14" s="34" t="s">
        <v>138</v>
      </c>
      <c r="F14" s="39">
        <v>2013</v>
      </c>
      <c r="G14" s="6" t="s">
        <v>130</v>
      </c>
      <c r="H14" s="26">
        <v>2947</v>
      </c>
      <c r="I14" s="26">
        <v>1752</v>
      </c>
      <c r="J14" s="26"/>
      <c r="K14" s="26">
        <v>1195</v>
      </c>
      <c r="L14" s="26"/>
      <c r="M14" s="26"/>
      <c r="N14" s="26">
        <v>476</v>
      </c>
      <c r="O14" s="27">
        <v>1157</v>
      </c>
      <c r="P14" s="37"/>
      <c r="Q14" s="37"/>
      <c r="R14" s="37"/>
      <c r="S14" s="37"/>
      <c r="T14" s="37"/>
      <c r="U14" s="37"/>
      <c r="V14" s="29" t="s">
        <v>113</v>
      </c>
      <c r="W14" s="9">
        <v>0.15</v>
      </c>
      <c r="X14" s="9">
        <v>0.5</v>
      </c>
      <c r="Y14" s="37"/>
      <c r="Z14" s="37"/>
      <c r="AA14" s="31" t="s">
        <v>131</v>
      </c>
      <c r="AB14" s="31" t="s">
        <v>131</v>
      </c>
      <c r="AC14" s="37"/>
      <c r="AD14" s="37"/>
      <c r="AE14" s="18">
        <v>41883</v>
      </c>
      <c r="AF14" s="31">
        <v>6</v>
      </c>
      <c r="AG14" s="18">
        <v>42064</v>
      </c>
      <c r="AH14" s="18">
        <v>42248</v>
      </c>
      <c r="AI14" s="29" t="s">
        <v>132</v>
      </c>
      <c r="AJ14" s="31" t="s">
        <v>122</v>
      </c>
      <c r="AK14" s="31"/>
      <c r="AL14" s="31"/>
      <c r="AM14" s="33"/>
      <c r="AN14" s="33"/>
      <c r="AO14" s="27">
        <v>210</v>
      </c>
      <c r="AP14" s="27"/>
      <c r="AQ14" s="27">
        <v>500</v>
      </c>
      <c r="AR14" s="27"/>
      <c r="AS14" s="38"/>
      <c r="AT14" s="38"/>
      <c r="AU14" s="38"/>
      <c r="AV14" s="38"/>
      <c r="AW14" s="27">
        <f t="shared" si="0"/>
        <v>120</v>
      </c>
      <c r="AX14" s="27">
        <v>120</v>
      </c>
      <c r="AY14" s="27"/>
      <c r="AZ14" s="27"/>
      <c r="BA14" s="27"/>
      <c r="BB14" s="27">
        <f t="shared" si="2"/>
        <v>500</v>
      </c>
      <c r="BC14" s="27">
        <v>500</v>
      </c>
      <c r="BD14" s="27"/>
      <c r="BE14" s="27"/>
      <c r="BF14" s="2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</row>
    <row r="15" spans="1:70" ht="35.1" customHeight="1" x14ac:dyDescent="0.15">
      <c r="A15" s="35" t="s">
        <v>30</v>
      </c>
      <c r="B15" s="37" t="s">
        <v>88</v>
      </c>
      <c r="C15" s="29" t="s">
        <v>133</v>
      </c>
      <c r="D15" s="29" t="s">
        <v>12</v>
      </c>
      <c r="E15" s="34" t="s">
        <v>138</v>
      </c>
      <c r="F15" s="39">
        <v>2013</v>
      </c>
      <c r="G15" s="6" t="s">
        <v>134</v>
      </c>
      <c r="H15" s="26">
        <v>568</v>
      </c>
      <c r="I15" s="26">
        <v>558</v>
      </c>
      <c r="J15" s="26"/>
      <c r="K15" s="26">
        <v>10</v>
      </c>
      <c r="L15" s="26"/>
      <c r="M15" s="26"/>
      <c r="N15" s="26">
        <v>446</v>
      </c>
      <c r="O15" s="27"/>
      <c r="P15" s="37"/>
      <c r="Q15" s="37"/>
      <c r="R15" s="37"/>
      <c r="S15" s="37"/>
      <c r="T15" s="37"/>
      <c r="U15" s="37"/>
      <c r="V15" s="29" t="s">
        <v>113</v>
      </c>
      <c r="W15" s="9">
        <v>0.15</v>
      </c>
      <c r="X15" s="9">
        <v>0.5</v>
      </c>
      <c r="Y15" s="37"/>
      <c r="Z15" s="37"/>
      <c r="AA15" s="31" t="s">
        <v>131</v>
      </c>
      <c r="AB15" s="31" t="s">
        <v>131</v>
      </c>
      <c r="AC15" s="37"/>
      <c r="AD15" s="37"/>
      <c r="AE15" s="18">
        <v>41883</v>
      </c>
      <c r="AF15" s="31">
        <v>6</v>
      </c>
      <c r="AG15" s="18">
        <v>42064</v>
      </c>
      <c r="AH15" s="18">
        <v>42248</v>
      </c>
      <c r="AI15" s="29" t="s">
        <v>132</v>
      </c>
      <c r="AJ15" s="31" t="s">
        <v>122</v>
      </c>
      <c r="AK15" s="31"/>
      <c r="AL15" s="31"/>
      <c r="AM15" s="33"/>
      <c r="AN15" s="33"/>
      <c r="AO15" s="27">
        <v>120</v>
      </c>
      <c r="AP15" s="27"/>
      <c r="AQ15" s="27">
        <v>140</v>
      </c>
      <c r="AR15" s="27"/>
      <c r="AS15" s="38"/>
      <c r="AT15" s="38"/>
      <c r="AU15" s="38"/>
      <c r="AV15" s="38"/>
      <c r="AW15" s="27">
        <f t="shared" si="0"/>
        <v>50</v>
      </c>
      <c r="AX15" s="27">
        <v>50</v>
      </c>
      <c r="AY15" s="27"/>
      <c r="AZ15" s="27"/>
      <c r="BA15" s="27"/>
      <c r="BB15" s="27">
        <f t="shared" si="2"/>
        <v>70</v>
      </c>
      <c r="BC15" s="27">
        <v>70</v>
      </c>
      <c r="BD15" s="27"/>
      <c r="BE15" s="27"/>
      <c r="BF15" s="2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</row>
    <row r="16" spans="1:70" ht="35.1" customHeight="1" x14ac:dyDescent="0.15">
      <c r="A16" s="35" t="s">
        <v>31</v>
      </c>
      <c r="B16" s="37" t="s">
        <v>88</v>
      </c>
      <c r="C16" s="29" t="s">
        <v>135</v>
      </c>
      <c r="D16" s="29" t="s">
        <v>136</v>
      </c>
      <c r="E16" s="29" t="s">
        <v>125</v>
      </c>
      <c r="F16" s="39">
        <v>2013</v>
      </c>
      <c r="G16" s="6" t="s">
        <v>137</v>
      </c>
      <c r="H16" s="26">
        <v>127</v>
      </c>
      <c r="I16" s="26">
        <v>126</v>
      </c>
      <c r="J16" s="26"/>
      <c r="K16" s="26">
        <v>1</v>
      </c>
      <c r="L16" s="26"/>
      <c r="M16" s="26"/>
      <c r="N16" s="26">
        <v>101</v>
      </c>
      <c r="O16" s="27"/>
      <c r="P16" s="37"/>
      <c r="Q16" s="37"/>
      <c r="R16" s="37"/>
      <c r="S16" s="37"/>
      <c r="T16" s="37"/>
      <c r="U16" s="37"/>
      <c r="V16" s="29" t="s">
        <v>17</v>
      </c>
      <c r="W16" s="9">
        <v>1</v>
      </c>
      <c r="X16" s="9">
        <v>1</v>
      </c>
      <c r="Y16" s="37"/>
      <c r="Z16" s="37"/>
      <c r="AA16" s="31" t="s">
        <v>18</v>
      </c>
      <c r="AB16" s="31" t="s">
        <v>18</v>
      </c>
      <c r="AC16" s="37"/>
      <c r="AD16" s="37"/>
      <c r="AE16" s="31"/>
      <c r="AF16" s="31">
        <v>2</v>
      </c>
      <c r="AG16" s="13">
        <v>41944</v>
      </c>
      <c r="AH16" s="13">
        <v>41974</v>
      </c>
      <c r="AI16" s="37"/>
      <c r="AJ16" s="31" t="s">
        <v>122</v>
      </c>
      <c r="AK16" s="31"/>
      <c r="AL16" s="31"/>
      <c r="AM16" s="33"/>
      <c r="AN16" s="33"/>
      <c r="AO16" s="27">
        <v>101</v>
      </c>
      <c r="AP16" s="27"/>
      <c r="AQ16" s="27">
        <v>101</v>
      </c>
      <c r="AR16" s="27"/>
      <c r="AS16" s="38"/>
      <c r="AT16" s="38"/>
      <c r="AU16" s="38"/>
      <c r="AV16" s="38"/>
      <c r="AW16" s="27">
        <f t="shared" si="0"/>
        <v>102</v>
      </c>
      <c r="AX16" s="27">
        <v>101</v>
      </c>
      <c r="AY16" s="27"/>
      <c r="AZ16" s="27">
        <v>1</v>
      </c>
      <c r="BA16" s="27"/>
      <c r="BB16" s="27">
        <f t="shared" si="2"/>
        <v>102</v>
      </c>
      <c r="BC16" s="27">
        <v>101</v>
      </c>
      <c r="BD16" s="27"/>
      <c r="BE16" s="27">
        <v>1</v>
      </c>
      <c r="BF16" s="2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</row>
    <row r="17" spans="44:44" x14ac:dyDescent="0.15">
      <c r="AR17" s="22"/>
    </row>
    <row r="18" spans="44:44" x14ac:dyDescent="0.15">
      <c r="AR18" s="3"/>
    </row>
  </sheetData>
  <protectedRanges>
    <protectedRange sqref="C6:C16" name="区域1_9_1_4" securityDescriptor=""/>
  </protectedRanges>
  <mergeCells count="70">
    <mergeCell ref="AW2:BA2"/>
    <mergeCell ref="BA3:BA4"/>
    <mergeCell ref="BQ2:BQ4"/>
    <mergeCell ref="X3:X4"/>
    <mergeCell ref="L3:U3"/>
    <mergeCell ref="H2:U2"/>
    <mergeCell ref="AW3:AW4"/>
    <mergeCell ref="AX3:AX4"/>
    <mergeCell ref="AY3:AY4"/>
    <mergeCell ref="AZ3:AZ4"/>
    <mergeCell ref="V2:Z2"/>
    <mergeCell ref="AC3:AC4"/>
    <mergeCell ref="AD3:AD4"/>
    <mergeCell ref="BB3:BB4"/>
    <mergeCell ref="BC3:BC4"/>
    <mergeCell ref="AM3:AM4"/>
    <mergeCell ref="BR2:BR4"/>
    <mergeCell ref="H3:K3"/>
    <mergeCell ref="V3:V4"/>
    <mergeCell ref="W3:W4"/>
    <mergeCell ref="AA3:AA4"/>
    <mergeCell ref="AB3:AB4"/>
    <mergeCell ref="AE3:AE4"/>
    <mergeCell ref="AF3:AF4"/>
    <mergeCell ref="AA2:AI2"/>
    <mergeCell ref="AJ2:AN2"/>
    <mergeCell ref="BB2:BF2"/>
    <mergeCell ref="AK3:AK4"/>
    <mergeCell ref="AL3:AL4"/>
    <mergeCell ref="BD3:BD4"/>
    <mergeCell ref="BE3:BE4"/>
    <mergeCell ref="BF3:BF4"/>
    <mergeCell ref="A2:A4"/>
    <mergeCell ref="B2:B4"/>
    <mergeCell ref="C2:C4"/>
    <mergeCell ref="D2:D4"/>
    <mergeCell ref="E2:E4"/>
    <mergeCell ref="AQ2:AR2"/>
    <mergeCell ref="AR3:AR4"/>
    <mergeCell ref="AP3:AP4"/>
    <mergeCell ref="AQ3:AQ4"/>
    <mergeCell ref="G2:G4"/>
    <mergeCell ref="AV3:AV4"/>
    <mergeCell ref="Y3:Y4"/>
    <mergeCell ref="Z3:Z4"/>
    <mergeCell ref="AG3:AG4"/>
    <mergeCell ref="F2:F4"/>
    <mergeCell ref="AS2:AT2"/>
    <mergeCell ref="AU2:AV2"/>
    <mergeCell ref="AS3:AS4"/>
    <mergeCell ref="AH3:AH4"/>
    <mergeCell ref="AI3:AI4"/>
    <mergeCell ref="AJ3:AJ4"/>
    <mergeCell ref="AT3:AT4"/>
    <mergeCell ref="AU3:AU4"/>
    <mergeCell ref="AN3:AN4"/>
    <mergeCell ref="AO3:AO4"/>
    <mergeCell ref="AO2:AP2"/>
    <mergeCell ref="BL2:BP2"/>
    <mergeCell ref="BL3:BL4"/>
    <mergeCell ref="BM3:BM4"/>
    <mergeCell ref="BN3:BN4"/>
    <mergeCell ref="BO3:BO4"/>
    <mergeCell ref="BP3:BP4"/>
    <mergeCell ref="BG2:BK2"/>
    <mergeCell ref="BG3:BG4"/>
    <mergeCell ref="BH3:BH4"/>
    <mergeCell ref="BI3:BI4"/>
    <mergeCell ref="BJ3:BJ4"/>
    <mergeCell ref="BK3:BK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表1.1-2011～2013年专项进展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2015-07-22T09:11:40Z</dcterms:created>
  <dcterms:modified xsi:type="dcterms:W3CDTF">2015-10-11T07:37:22Z</dcterms:modified>
</cp:coreProperties>
</file>