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"/>
    </mc:Choice>
  </mc:AlternateContent>
  <bookViews>
    <workbookView xWindow="930" yWindow="0" windowWidth="12030" windowHeight="5445"/>
  </bookViews>
  <sheets>
    <sheet name="表2.1-2014年以后专项进展" sheetId="1" r:id="rId1"/>
  </sheets>
  <externalReferences>
    <externalReference r:id="rId2"/>
  </externalReferences>
  <definedNames>
    <definedName name="大类">[1]项目分类及内容!$B$3:$B$7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6" i="1" l="1"/>
  <c r="AJ26" i="1"/>
  <c r="AJ25" i="1"/>
  <c r="AJ24" i="1"/>
  <c r="AJ22" i="1"/>
  <c r="AJ20" i="1"/>
  <c r="AJ19" i="1"/>
  <c r="I19" i="1"/>
  <c r="AJ18" i="1"/>
  <c r="AJ17" i="1"/>
  <c r="AJ16" i="1"/>
  <c r="AJ15" i="1"/>
  <c r="AJ14" i="1"/>
  <c r="AJ13" i="1"/>
</calcChain>
</file>

<file path=xl/sharedStrings.xml><?xml version="1.0" encoding="utf-8"?>
<sst xmlns="http://schemas.openxmlformats.org/spreadsheetml/2006/main" count="337" uniqueCount="178">
  <si>
    <t>区县</t>
    <phoneticPr fontId="1" type="noConversion"/>
  </si>
  <si>
    <t>后规项目编号</t>
    <phoneticPr fontId="1" type="noConversion"/>
  </si>
  <si>
    <t>项目名称</t>
    <phoneticPr fontId="1" type="noConversion"/>
  </si>
  <si>
    <t>计划投资（万元）</t>
    <phoneticPr fontId="1" type="noConversion"/>
  </si>
  <si>
    <t>申报时拟申请专项资金（万元）</t>
    <phoneticPr fontId="1" type="noConversion"/>
  </si>
  <si>
    <t>2015年3月到位投资（万元）</t>
    <phoneticPr fontId="1" type="noConversion"/>
  </si>
  <si>
    <t>2015年6月到位投资（万元）</t>
    <phoneticPr fontId="1" type="noConversion"/>
  </si>
  <si>
    <t>子项目情况</t>
    <phoneticPr fontId="1" type="noConversion"/>
  </si>
  <si>
    <t>总投资</t>
    <phoneticPr fontId="1" type="noConversion"/>
  </si>
  <si>
    <t>对口支援投资</t>
    <phoneticPr fontId="1" type="noConversion"/>
  </si>
  <si>
    <t>其他配套投资</t>
    <phoneticPr fontId="1" type="noConversion"/>
  </si>
  <si>
    <t>专项资金</t>
    <phoneticPr fontId="1" type="noConversion"/>
  </si>
  <si>
    <t>对口支援资金</t>
    <phoneticPr fontId="1" type="noConversion"/>
  </si>
  <si>
    <t>专项资金</t>
    <phoneticPr fontId="1" type="noConversion"/>
  </si>
  <si>
    <t>序号</t>
    <phoneticPr fontId="1" type="noConversion"/>
  </si>
  <si>
    <t>建设基础信息</t>
    <phoneticPr fontId="1" type="noConversion"/>
  </si>
  <si>
    <t>工程进度</t>
    <phoneticPr fontId="1" type="noConversion"/>
  </si>
  <si>
    <t>工程质量与竣工验收</t>
    <phoneticPr fontId="1" type="noConversion"/>
  </si>
  <si>
    <t>截止2015年3月份完成投资情况</t>
    <phoneticPr fontId="1" type="noConversion"/>
  </si>
  <si>
    <t>截止2015年6月份完成投资情况</t>
    <phoneticPr fontId="1" type="noConversion"/>
  </si>
  <si>
    <t>备注</t>
    <phoneticPr fontId="1" type="noConversion"/>
  </si>
  <si>
    <t>涉及小区</t>
    <phoneticPr fontId="1" type="noConversion"/>
  </si>
  <si>
    <t>项目业主</t>
    <phoneticPr fontId="1" type="noConversion"/>
  </si>
  <si>
    <t>计划建设内容</t>
    <phoneticPr fontId="1" type="noConversion"/>
  </si>
  <si>
    <t>截止2015年3月形象进度</t>
    <phoneticPr fontId="1" type="noConversion"/>
  </si>
  <si>
    <t>截止2015年6月形象进度</t>
    <phoneticPr fontId="1" type="noConversion"/>
  </si>
  <si>
    <t>专项资金投资</t>
    <phoneticPr fontId="1" type="noConversion"/>
  </si>
  <si>
    <t>其他配套投资</t>
    <phoneticPr fontId="1" type="noConversion"/>
  </si>
  <si>
    <t>截止2015年3月所处的项目建设阶段</t>
    <phoneticPr fontId="1" type="noConversion"/>
  </si>
  <si>
    <t>截止2015年6月所处的项目建设阶段</t>
    <phoneticPr fontId="1" type="noConversion"/>
  </si>
  <si>
    <t>完成招投标日期</t>
    <phoneticPr fontId="1" type="noConversion"/>
  </si>
  <si>
    <t>开工日期</t>
    <phoneticPr fontId="1" type="noConversion"/>
  </si>
  <si>
    <t>未开工原因分析</t>
    <phoneticPr fontId="1" type="noConversion"/>
  </si>
  <si>
    <t>竣工日期</t>
    <phoneticPr fontId="1" type="noConversion"/>
  </si>
  <si>
    <t>项目滞后原因分析</t>
    <phoneticPr fontId="1" type="noConversion"/>
  </si>
  <si>
    <t>是否有重大质量和安全事故</t>
    <phoneticPr fontId="6" type="noConversion"/>
  </si>
  <si>
    <t>重大质量和安全事故处理情况</t>
    <phoneticPr fontId="6" type="noConversion"/>
  </si>
  <si>
    <t>完成竣工验收时间</t>
  </si>
  <si>
    <t>竣工验收质量等级</t>
    <phoneticPr fontId="6" type="noConversion"/>
  </si>
  <si>
    <t>是否移交</t>
    <phoneticPr fontId="6" type="noConversion"/>
  </si>
  <si>
    <t>对口支援资金</t>
    <phoneticPr fontId="1" type="noConversion"/>
  </si>
  <si>
    <t>其他配套资金</t>
    <phoneticPr fontId="1" type="noConversion"/>
  </si>
  <si>
    <t>其他资金</t>
    <phoneticPr fontId="1" type="noConversion"/>
  </si>
  <si>
    <t>开工后实物的形象进度</t>
    <phoneticPr fontId="1" type="noConversion"/>
  </si>
  <si>
    <t>解释：1、初设中直接费+间接费；2、子项目总投资合计=项目总投资</t>
    <phoneticPr fontId="1" type="noConversion"/>
  </si>
  <si>
    <t>如果子项目没有对专项资金明确分解，合并单元格，并等于项目的专项资金</t>
    <phoneticPr fontId="1" type="noConversion"/>
  </si>
  <si>
    <t>同专项资金</t>
    <phoneticPr fontId="1" type="noConversion"/>
  </si>
  <si>
    <t>实际支付资金</t>
    <phoneticPr fontId="1" type="noConversion"/>
  </si>
  <si>
    <t>承建单位垫付</t>
    <phoneticPr fontId="1" type="noConversion"/>
  </si>
  <si>
    <t>基础设施</t>
    <phoneticPr fontId="1" type="noConversion"/>
  </si>
  <si>
    <t>环保设施</t>
    <phoneticPr fontId="1" type="noConversion"/>
  </si>
  <si>
    <t>公共服务设施</t>
    <phoneticPr fontId="1" type="noConversion"/>
  </si>
  <si>
    <t>项目编号</t>
    <phoneticPr fontId="6" type="noConversion"/>
  </si>
  <si>
    <r>
      <t>表2.1    2014</t>
    </r>
    <r>
      <rPr>
        <b/>
        <sz val="20"/>
        <color rgb="FFFF0000"/>
        <rFont val="宋体"/>
        <family val="3"/>
        <charset val="134"/>
        <scheme val="minor"/>
      </rPr>
      <t>及以后</t>
    </r>
    <r>
      <rPr>
        <b/>
        <sz val="20"/>
        <color theme="1"/>
        <rFont val="宋体"/>
        <family val="3"/>
        <charset val="134"/>
        <scheme val="minor"/>
      </rPr>
      <t>年度三峡后续工作专项资金帮扶项目进展及投资情况</t>
    </r>
    <phoneticPr fontId="1" type="noConversion"/>
  </si>
  <si>
    <t>核定专项投资</t>
    <phoneticPr fontId="1" type="noConversion"/>
  </si>
  <si>
    <t>年份</t>
    <phoneticPr fontId="1" type="noConversion"/>
  </si>
  <si>
    <t>（文本）</t>
    <phoneticPr fontId="1" type="noConversion"/>
  </si>
  <si>
    <t>（保留2位小数数字）</t>
    <phoneticPr fontId="1" type="noConversion"/>
  </si>
  <si>
    <t>2015年9月到位投资（万元）</t>
    <phoneticPr fontId="1" type="noConversion"/>
  </si>
  <si>
    <t>2015年12月到位投资（万元）</t>
    <phoneticPr fontId="1" type="noConversion"/>
  </si>
  <si>
    <t>计划实施期限（个月）</t>
    <phoneticPr fontId="1" type="noConversion"/>
  </si>
  <si>
    <t>（整数）</t>
    <phoneticPr fontId="1" type="noConversion"/>
  </si>
  <si>
    <t>孙项目名称</t>
    <phoneticPr fontId="1" type="noConversion"/>
  </si>
  <si>
    <t>孙项目类别</t>
    <phoneticPr fontId="1" type="noConversion"/>
  </si>
  <si>
    <t>子项目编号</t>
    <phoneticPr fontId="1" type="noConversion"/>
  </si>
  <si>
    <t>子项目名称</t>
    <phoneticPr fontId="1" type="noConversion"/>
  </si>
  <si>
    <t>子项目综合形象进度</t>
    <phoneticPr fontId="1" type="noConversion"/>
  </si>
  <si>
    <t>截止2015年9月形象进度</t>
    <phoneticPr fontId="1" type="noConversion"/>
  </si>
  <si>
    <t>截止2015年12月形象进度</t>
    <phoneticPr fontId="1" type="noConversion"/>
  </si>
  <si>
    <t>项目与小区的相关性描述</t>
    <phoneticPr fontId="1" type="noConversion"/>
  </si>
  <si>
    <t>孙项目投资构成（万元）</t>
    <phoneticPr fontId="1" type="noConversion"/>
  </si>
  <si>
    <t>截止2015年9月所处的项目建设阶段</t>
    <phoneticPr fontId="1" type="noConversion"/>
  </si>
  <si>
    <t>截止2015年12月所处的项目建设阶段</t>
    <phoneticPr fontId="1" type="noConversion"/>
  </si>
  <si>
    <t>截止2015年9月份完成投资情况</t>
    <phoneticPr fontId="1" type="noConversion"/>
  </si>
  <si>
    <t>截止2015年12月份完成投资情况</t>
    <phoneticPr fontId="1" type="noConversion"/>
  </si>
  <si>
    <t>间接服务小区项目</t>
    <phoneticPr fontId="1" type="noConversion"/>
  </si>
  <si>
    <t>（是则标1，否则空）</t>
    <phoneticPr fontId="1" type="noConversion"/>
  </si>
  <si>
    <t>ZG2014001-Z</t>
    <phoneticPr fontId="1" type="noConversion"/>
  </si>
  <si>
    <t>ZG2014001-Z-01</t>
    <phoneticPr fontId="1" type="noConversion"/>
  </si>
  <si>
    <t>（百分数）</t>
    <phoneticPr fontId="1" type="noConversion"/>
  </si>
  <si>
    <t>（百分数）</t>
    <phoneticPr fontId="1" type="noConversion"/>
  </si>
  <si>
    <t>（文本）</t>
    <phoneticPr fontId="1" type="noConversion"/>
  </si>
  <si>
    <t>房屋居住安全</t>
    <phoneticPr fontId="1" type="noConversion"/>
  </si>
  <si>
    <t>就业与创业扶持</t>
    <phoneticPr fontId="1" type="noConversion"/>
  </si>
  <si>
    <t>（百分数）</t>
    <phoneticPr fontId="1" type="noConversion"/>
  </si>
  <si>
    <t>（保留2位小数数字）</t>
    <phoneticPr fontId="1" type="noConversion"/>
  </si>
  <si>
    <t>（填到年、月）</t>
    <phoneticPr fontId="1" type="noConversion"/>
  </si>
  <si>
    <t>合同工期（个月）</t>
    <phoneticPr fontId="1" type="noConversion"/>
  </si>
  <si>
    <t>涪陵</t>
    <phoneticPr fontId="1" type="noConversion"/>
  </si>
  <si>
    <t>5001022014AA4460004</t>
    <phoneticPr fontId="1" type="noConversion"/>
  </si>
  <si>
    <t xml:space="preserve">涪陵区珍溪移民迁建集镇小区综合帮扶 </t>
    <phoneticPr fontId="1" type="noConversion"/>
  </si>
  <si>
    <t>市政路网功能完善工程</t>
    <phoneticPr fontId="1" type="noConversion"/>
  </si>
  <si>
    <t>对外路网功能完善工程</t>
    <phoneticPr fontId="1" type="noConversion"/>
  </si>
  <si>
    <t>市政管网绿化及照明功能完善工程</t>
    <phoneticPr fontId="1" type="noConversion"/>
  </si>
  <si>
    <t>环卫设施功能完善工程</t>
    <phoneticPr fontId="1" type="noConversion"/>
  </si>
  <si>
    <t>客运站建设项目</t>
    <phoneticPr fontId="1" type="noConversion"/>
  </si>
  <si>
    <t>农贸市场建设项目</t>
    <phoneticPr fontId="1" type="noConversion"/>
  </si>
  <si>
    <t>市政路网功能完善工程</t>
  </si>
  <si>
    <t>对外路网功能完善工程</t>
  </si>
  <si>
    <t>市政管网绿化及照明功能完善工程</t>
  </si>
  <si>
    <t>环卫设施功能完善工程</t>
  </si>
  <si>
    <t>客运站建设项目</t>
  </si>
  <si>
    <t>农贸市场建设项目</t>
  </si>
  <si>
    <t>基础设施</t>
    <phoneticPr fontId="1" type="noConversion"/>
  </si>
  <si>
    <t>环保设施</t>
    <phoneticPr fontId="1" type="noConversion"/>
  </si>
  <si>
    <t>公共服务设施</t>
    <phoneticPr fontId="1" type="noConversion"/>
  </si>
  <si>
    <t>珍溪镇人民政府</t>
    <phoneticPr fontId="1" type="noConversion"/>
  </si>
  <si>
    <t>新建道路总长度572.75m，其中A标段长239.56m宽16m，B标段长333.19m宽12m。</t>
    <phoneticPr fontId="1" type="noConversion"/>
  </si>
  <si>
    <t>新建道路3100m</t>
    <phoneticPr fontId="1" type="noConversion"/>
  </si>
  <si>
    <t>修建给水管5918m，污水管8437m，雨水管7610m。</t>
    <phoneticPr fontId="1" type="noConversion"/>
  </si>
  <si>
    <t>修建公厕2座，改建公厕6座，改扩建垃圾中转站4座。</t>
    <phoneticPr fontId="1" type="noConversion"/>
  </si>
  <si>
    <r>
      <t>建设三级客运站2067.19m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，建设室外发车位及停车位1200m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。</t>
    </r>
    <phoneticPr fontId="1" type="noConversion"/>
  </si>
  <si>
    <r>
      <t>建设农贸市场4436.69m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。</t>
    </r>
    <phoneticPr fontId="1" type="noConversion"/>
  </si>
  <si>
    <t>工程地质勘察</t>
    <phoneticPr fontId="1" type="noConversion"/>
  </si>
  <si>
    <t>施工图设计</t>
    <phoneticPr fontId="1" type="noConversion"/>
  </si>
  <si>
    <t>施工图审查</t>
    <phoneticPr fontId="1" type="noConversion"/>
  </si>
  <si>
    <t>招投标</t>
    <phoneticPr fontId="1" type="noConversion"/>
  </si>
  <si>
    <t>新建道路后，与原有小区内道路合并到一起形成路网环线，更好的改善小区内行人车辆的出行。</t>
    <phoneticPr fontId="1" type="noConversion"/>
  </si>
  <si>
    <t>项目建成后可有效缓解小区的交通压力，增加小区移民道路安全保障。</t>
    <phoneticPr fontId="1" type="noConversion"/>
  </si>
  <si>
    <t>美化小区内环境，并且改善小区内部分区域照明不足和管网老化的问题。</t>
    <phoneticPr fontId="1" type="noConversion"/>
  </si>
  <si>
    <t>解决了小区内移民的入厕难和垃圾收集等问题</t>
    <phoneticPr fontId="1" type="noConversion"/>
  </si>
  <si>
    <t>该项目建成后将方便小区移民出行，大大缩短了小区移民到县城及周边乡镇的距离。</t>
    <phoneticPr fontId="1" type="noConversion"/>
  </si>
  <si>
    <t>该项目建成后将直接服务小区移民，方便移民日常生活物资的采购与农贸产品的交易流通。</t>
    <phoneticPr fontId="1" type="noConversion"/>
  </si>
  <si>
    <t>5001022014AA4460005</t>
    <phoneticPr fontId="1" type="noConversion"/>
  </si>
  <si>
    <t>集镇市政道路功能完善工程</t>
    <phoneticPr fontId="1" type="noConversion"/>
  </si>
  <si>
    <t>集镇雨污管网及综合管沟改造完善工程</t>
    <phoneticPr fontId="1" type="noConversion"/>
  </si>
  <si>
    <t>集镇绿化及环卫设施完善工程</t>
    <phoneticPr fontId="1" type="noConversion"/>
  </si>
  <si>
    <t>集镇公共停车场及室外活动场地建设工程</t>
    <phoneticPr fontId="1" type="noConversion"/>
  </si>
  <si>
    <t>集镇客运站建设工程</t>
    <phoneticPr fontId="1" type="noConversion"/>
  </si>
  <si>
    <t>集镇市政道路功能完善工程(一标段)</t>
    <phoneticPr fontId="1" type="noConversion"/>
  </si>
  <si>
    <t>集镇市政道路功能完善工程(二标段)</t>
    <phoneticPr fontId="1" type="noConversion"/>
  </si>
  <si>
    <t>集镇雨污管网及综合管沟改造完善工程(一标段)</t>
    <phoneticPr fontId="1" type="noConversion"/>
  </si>
  <si>
    <t>集镇雨污管网及综合管沟改造完善工程((二标段)标段)</t>
    <phoneticPr fontId="1" type="noConversion"/>
  </si>
  <si>
    <t>集镇房屋综合整治工程</t>
  </si>
  <si>
    <t>涪陵区蔺市移民迁建集镇小区综合帮扶项目</t>
    <phoneticPr fontId="1" type="noConversion"/>
  </si>
  <si>
    <t>蔺市镇人民政府</t>
    <phoneticPr fontId="1" type="noConversion"/>
  </si>
  <si>
    <t>综合整治集镇房屋266栋,改造外墙面65823m2,屋顶17349m2,窗户8337m2,门面立面8304m2</t>
    <phoneticPr fontId="1" type="noConversion"/>
  </si>
  <si>
    <t>硬化机道车道面积30000m2,新建梯道长度0.256km</t>
    <phoneticPr fontId="1" type="noConversion"/>
  </si>
  <si>
    <t>硬化机道车道面积17420m2,新建梯道长度0.544km</t>
    <phoneticPr fontId="1" type="noConversion"/>
  </si>
  <si>
    <t>维修改造污水管网长度2.4km</t>
    <phoneticPr fontId="1" type="noConversion"/>
  </si>
  <si>
    <t>维修改造污水管网长度1.224km</t>
    <phoneticPr fontId="1" type="noConversion"/>
  </si>
  <si>
    <t>种植行道树877株,空地绿化9119m2,新建垃圾中转站1座155m2,新建及改建公厕7座,配套垃圾箱200个</t>
    <phoneticPr fontId="1" type="noConversion"/>
  </si>
  <si>
    <t>新建地下停车场8049m2,改建室内外活动场地4960m2</t>
    <phoneticPr fontId="1" type="noConversion"/>
  </si>
  <si>
    <t>新建三级客运站1座,建筑面积3351m2(含维修用房502m2),配套完善室内外停车场3017m2</t>
    <phoneticPr fontId="1" type="noConversion"/>
  </si>
  <si>
    <t>竣工验收</t>
    <phoneticPr fontId="1" type="noConversion"/>
  </si>
  <si>
    <t>工程施工</t>
    <phoneticPr fontId="1" type="noConversion"/>
  </si>
  <si>
    <t>3月份才下达项目计划</t>
    <phoneticPr fontId="1" type="noConversion"/>
  </si>
  <si>
    <t>否</t>
    <phoneticPr fontId="1" type="noConversion"/>
  </si>
  <si>
    <t>合格</t>
    <phoneticPr fontId="1" type="noConversion"/>
  </si>
  <si>
    <t>是</t>
    <phoneticPr fontId="1" type="noConversion"/>
  </si>
  <si>
    <t>项目建成后小区将直接受益,消除房屋安全隐患，门面改造后移民收益增加</t>
    <phoneticPr fontId="1" type="noConversion"/>
  </si>
  <si>
    <t>项目建成后小区将直接受益,配套完善小区基础设施,改善小区群众生产生活条件</t>
    <phoneticPr fontId="1" type="noConversion"/>
  </si>
  <si>
    <t>项目建成后小区将直接受益,配套完善小区基础设施,改善小区群众生活条件</t>
    <phoneticPr fontId="1" type="noConversion"/>
  </si>
  <si>
    <t>项目建成后小区将直接受益,提升了绿化档次和扩大了绿地面积.</t>
    <phoneticPr fontId="1" type="noConversion"/>
  </si>
  <si>
    <t>项目建成后小区将直接受益,实现移民群众基本公共服务均等化要求</t>
    <phoneticPr fontId="1" type="noConversion"/>
  </si>
  <si>
    <t>项目建成后小区将直接受益,方便小区居民出行</t>
    <phoneticPr fontId="1" type="noConversion"/>
  </si>
  <si>
    <t>具体施工方案未定，待业主方与设计方讨论最佳施工方案后在进场建设施工。</t>
    <phoneticPr fontId="1" type="noConversion"/>
  </si>
  <si>
    <t>业主垫付投资,项目分两个标段实施,一标段已完工,二标段已通过施工图审查阶段，待通过后方可编制工程预算和招投标。</t>
    <phoneticPr fontId="1" type="noConversion"/>
  </si>
  <si>
    <t>业主垫付投资,项目分两个标段实施,一标段已完工,二标段已通过施工图审查阶段，待通过后方可编制工程预算和招投标,与集镇市政道路功能完善工程项目同时施工.</t>
    <phoneticPr fontId="6" type="noConversion"/>
  </si>
  <si>
    <t>绿化工程已完工，公厕项目还没完工，待完工后一并组织竣工验收。</t>
    <phoneticPr fontId="1" type="noConversion"/>
  </si>
  <si>
    <t>因地形图与集镇决规图上面积不吻合，现已重新测量定位地形图，报送规划局审批后，方可做施工图设计。</t>
    <phoneticPr fontId="1" type="noConversion"/>
  </si>
  <si>
    <t>主体工程已完工,装饰工程正在进行设计</t>
    <phoneticPr fontId="1" type="noConversion"/>
  </si>
  <si>
    <t>FL2014002-Z</t>
    <phoneticPr fontId="1" type="noConversion"/>
  </si>
  <si>
    <t>FL2014001-Z</t>
    <phoneticPr fontId="1" type="noConversion"/>
  </si>
  <si>
    <t>FL2014001-Z-01</t>
    <phoneticPr fontId="1" type="noConversion"/>
  </si>
  <si>
    <t>FL2014001-Z-02</t>
    <phoneticPr fontId="1" type="noConversion"/>
  </si>
  <si>
    <t>FL2014001-Z-03</t>
    <phoneticPr fontId="1" type="noConversion"/>
  </si>
  <si>
    <t>FL2014001-Z-04</t>
    <phoneticPr fontId="1" type="noConversion"/>
  </si>
  <si>
    <t>FL2014001-Z-05</t>
    <phoneticPr fontId="1" type="noConversion"/>
  </si>
  <si>
    <t>FL2014001-Z-06</t>
    <phoneticPr fontId="1" type="noConversion"/>
  </si>
  <si>
    <t>FL2014002-Z-01</t>
    <phoneticPr fontId="1" type="noConversion"/>
  </si>
  <si>
    <t>FL2014002-Z-02</t>
    <phoneticPr fontId="1" type="noConversion"/>
  </si>
  <si>
    <t>FL2014002-Z-03</t>
    <phoneticPr fontId="1" type="noConversion"/>
  </si>
  <si>
    <t>FL2014002-Z-04</t>
    <phoneticPr fontId="1" type="noConversion"/>
  </si>
  <si>
    <t>FL2014002-Z-05</t>
    <phoneticPr fontId="1" type="noConversion"/>
  </si>
  <si>
    <t>FL2014002-Z-06</t>
    <phoneticPr fontId="1" type="noConversion"/>
  </si>
  <si>
    <t>珍溪集镇</t>
    <phoneticPr fontId="1" type="noConversion"/>
  </si>
  <si>
    <t>蔺市集镇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</si>
</sst>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);[Red]\(#,##0.00\)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color theme="4"/>
      <name val="宋体"/>
      <family val="2"/>
      <charset val="134"/>
      <scheme val="minor"/>
    </font>
    <font>
      <sz val="8"/>
      <color theme="4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vertAlign val="superscript"/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8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57" fontId="4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9" fontId="3" fillId="0" borderId="2" xfId="0" applyNumberFormat="1" applyFont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/>
    </xf>
    <xf numFmtId="9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57" fontId="14" fillId="0" borderId="2" xfId="0" applyNumberFormat="1" applyFont="1" applyFill="1" applyBorder="1" applyAlignment="1">
      <alignment horizontal="center" vertical="center"/>
    </xf>
    <xf numFmtId="57" fontId="3" fillId="0" borderId="2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vertical="center" wrapText="1"/>
    </xf>
    <xf numFmtId="176" fontId="3" fillId="0" borderId="2" xfId="0" applyNumberFormat="1" applyFont="1" applyBorder="1">
      <alignment vertical="center"/>
    </xf>
    <xf numFmtId="176" fontId="3" fillId="0" borderId="2" xfId="0" applyNumberFormat="1" applyFont="1" applyBorder="1" applyAlignment="1">
      <alignment vertical="center" wrapText="1"/>
    </xf>
    <xf numFmtId="176" fontId="14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49" fontId="11" fillId="0" borderId="2" xfId="0" applyNumberFormat="1" applyFont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49" fontId="14" fillId="0" borderId="2" xfId="0" applyNumberFormat="1" applyFont="1" applyFill="1" applyBorder="1" applyAlignment="1">
      <alignment horizontal="center" vertical="center"/>
    </xf>
    <xf numFmtId="9" fontId="3" fillId="5" borderId="2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177" fontId="3" fillId="0" borderId="3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 wrapText="1"/>
    </xf>
    <xf numFmtId="177" fontId="10" fillId="0" borderId="8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7" fontId="3" fillId="0" borderId="8" xfId="0" applyNumberFormat="1" applyFont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977;&#23777;&#39033;&#30446;/&#23567;&#21306;&#25351;&#26631;&#20998;&#26512;/&#23567;&#21306;&#30417;&#27979;2015&#21322;&#24180;&#25253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1.2-2011～2013年专项实物量"/>
      <sheetName val="表2.1-2014年专项进展"/>
      <sheetName val="表2.2-2014年专项实物量"/>
      <sheetName val="表3.1-对口支援及其他进展"/>
      <sheetName val="表3.2对口支援及其他项目实物量"/>
      <sheetName val="项目分类及内容"/>
      <sheetName val="表3.1-对口支援及其他进展 (2)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统建房居住安全</v>
          </cell>
        </row>
        <row r="4">
          <cell r="B4" t="str">
            <v>基础设施</v>
          </cell>
        </row>
        <row r="5">
          <cell r="B5" t="str">
            <v>环保设施</v>
          </cell>
        </row>
        <row r="6">
          <cell r="B6" t="str">
            <v>公共服务设施</v>
          </cell>
        </row>
        <row r="7">
          <cell r="B7" t="str">
            <v>营商环境</v>
          </cell>
        </row>
      </sheetData>
      <sheetData sheetId="7">
        <row r="3">
          <cell r="B3" t="str">
            <v>统建房居住安全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122"/>
  <sheetViews>
    <sheetView tabSelected="1" workbookViewId="0">
      <pane xSplit="4" ySplit="4" topLeftCell="E5" activePane="bottomRight" state="frozen"/>
      <selection activeCell="I14" sqref="I14"/>
      <selection pane="topRight" activeCell="I14" sqref="I14"/>
      <selection pane="bottomLeft" activeCell="I14" sqref="I14"/>
      <selection pane="bottomRight" activeCell="A5" sqref="A5:A12"/>
    </sheetView>
  </sheetViews>
  <sheetFormatPr defaultRowHeight="13.5" x14ac:dyDescent="0.15"/>
  <cols>
    <col min="2" max="2" width="9" style="39"/>
    <col min="3" max="3" width="7.25" style="39" customWidth="1"/>
    <col min="4" max="4" width="8.5" style="39" customWidth="1"/>
    <col min="5" max="5" width="8.5" customWidth="1"/>
    <col min="6" max="10" width="7.375" style="53" customWidth="1"/>
    <col min="11" max="18" width="6.875" style="53" customWidth="1"/>
    <col min="19" max="25" width="5.875" customWidth="1"/>
    <col min="26" max="26" width="3.25" customWidth="1"/>
    <col min="27" max="27" width="8.125" customWidth="1"/>
    <col min="28" max="28" width="11.75" customWidth="1"/>
    <col min="31" max="31" width="12" customWidth="1"/>
    <col min="44" max="44" width="7.75" customWidth="1"/>
    <col min="45" max="45" width="7.875" customWidth="1"/>
    <col min="47" max="47" width="6.75" customWidth="1"/>
    <col min="48" max="48" width="8.25" customWidth="1"/>
    <col min="53" max="54" width="9" style="39"/>
    <col min="55" max="74" width="9" style="43"/>
    <col min="75" max="75" width="9" style="39"/>
    <col min="77" max="77" width="9" style="39"/>
  </cols>
  <sheetData>
    <row r="1" spans="1:77" ht="27.75" customHeight="1" x14ac:dyDescent="0.15">
      <c r="C1" s="96" t="s">
        <v>53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</row>
    <row r="2" spans="1:77" s="1" customFormat="1" ht="23.25" customHeight="1" x14ac:dyDescent="0.15">
      <c r="A2" s="115" t="s">
        <v>52</v>
      </c>
      <c r="B2" s="83" t="s">
        <v>0</v>
      </c>
      <c r="C2" s="98" t="s">
        <v>1</v>
      </c>
      <c r="D2" s="99" t="s">
        <v>2</v>
      </c>
      <c r="E2" s="80" t="s">
        <v>55</v>
      </c>
      <c r="F2" s="100" t="s">
        <v>3</v>
      </c>
      <c r="G2" s="100"/>
      <c r="H2" s="100"/>
      <c r="I2" s="100"/>
      <c r="J2" s="101" t="s">
        <v>4</v>
      </c>
      <c r="K2" s="104" t="s">
        <v>5</v>
      </c>
      <c r="L2" s="104"/>
      <c r="M2" s="104" t="s">
        <v>6</v>
      </c>
      <c r="N2" s="104"/>
      <c r="O2" s="112" t="s">
        <v>58</v>
      </c>
      <c r="P2" s="112"/>
      <c r="Q2" s="112" t="s">
        <v>59</v>
      </c>
      <c r="R2" s="112"/>
      <c r="S2" s="105" t="s">
        <v>60</v>
      </c>
      <c r="T2" s="76" t="s">
        <v>7</v>
      </c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8"/>
    </row>
    <row r="3" spans="1:77" s="1" customFormat="1" ht="11.25" customHeight="1" x14ac:dyDescent="0.15">
      <c r="A3" s="84"/>
      <c r="B3" s="83"/>
      <c r="C3" s="99"/>
      <c r="D3" s="99"/>
      <c r="E3" s="81"/>
      <c r="F3" s="100" t="s">
        <v>8</v>
      </c>
      <c r="G3" s="106" t="s">
        <v>54</v>
      </c>
      <c r="H3" s="100" t="s">
        <v>9</v>
      </c>
      <c r="I3" s="100" t="s">
        <v>10</v>
      </c>
      <c r="J3" s="102"/>
      <c r="K3" s="104" t="s">
        <v>11</v>
      </c>
      <c r="L3" s="104" t="s">
        <v>12</v>
      </c>
      <c r="M3" s="104" t="s">
        <v>13</v>
      </c>
      <c r="N3" s="104" t="s">
        <v>12</v>
      </c>
      <c r="O3" s="112" t="s">
        <v>13</v>
      </c>
      <c r="P3" s="112" t="s">
        <v>12</v>
      </c>
      <c r="Q3" s="112" t="s">
        <v>13</v>
      </c>
      <c r="R3" s="112" t="s">
        <v>12</v>
      </c>
      <c r="S3" s="105"/>
      <c r="T3" s="80" t="s">
        <v>64</v>
      </c>
      <c r="U3" s="80" t="s">
        <v>65</v>
      </c>
      <c r="V3" s="89" t="s">
        <v>66</v>
      </c>
      <c r="W3" s="90"/>
      <c r="X3" s="90"/>
      <c r="Y3" s="91"/>
      <c r="Z3" s="107" t="s">
        <v>14</v>
      </c>
      <c r="AA3" s="84" t="s">
        <v>62</v>
      </c>
      <c r="AB3" s="86" t="s">
        <v>15</v>
      </c>
      <c r="AC3" s="87"/>
      <c r="AD3" s="87"/>
      <c r="AE3" s="87"/>
      <c r="AF3" s="87"/>
      <c r="AG3" s="87"/>
      <c r="AH3" s="87"/>
      <c r="AI3" s="88"/>
      <c r="AJ3" s="84" t="s">
        <v>70</v>
      </c>
      <c r="AK3" s="84"/>
      <c r="AL3" s="84"/>
      <c r="AM3" s="84"/>
      <c r="AN3" s="109" t="s">
        <v>16</v>
      </c>
      <c r="AO3" s="110"/>
      <c r="AP3" s="110"/>
      <c r="AQ3" s="110"/>
      <c r="AR3" s="110"/>
      <c r="AS3" s="110"/>
      <c r="AT3" s="110"/>
      <c r="AU3" s="110"/>
      <c r="AV3" s="110"/>
      <c r="AW3" s="111"/>
      <c r="AX3" s="92" t="s">
        <v>17</v>
      </c>
      <c r="AY3" s="93"/>
      <c r="AZ3" s="93"/>
      <c r="BA3" s="93"/>
      <c r="BB3" s="94"/>
      <c r="BC3" s="95" t="s">
        <v>18</v>
      </c>
      <c r="BD3" s="95"/>
      <c r="BE3" s="95"/>
      <c r="BF3" s="95"/>
      <c r="BG3" s="95"/>
      <c r="BH3" s="95" t="s">
        <v>19</v>
      </c>
      <c r="BI3" s="95"/>
      <c r="BJ3" s="95"/>
      <c r="BK3" s="95"/>
      <c r="BL3" s="95"/>
      <c r="BM3" s="79" t="s">
        <v>73</v>
      </c>
      <c r="BN3" s="79"/>
      <c r="BO3" s="79"/>
      <c r="BP3" s="79"/>
      <c r="BQ3" s="79"/>
      <c r="BR3" s="79" t="s">
        <v>74</v>
      </c>
      <c r="BS3" s="79"/>
      <c r="BT3" s="79"/>
      <c r="BU3" s="79"/>
      <c r="BV3" s="79"/>
      <c r="BW3" s="82" t="s">
        <v>69</v>
      </c>
      <c r="BX3" s="80" t="s">
        <v>75</v>
      </c>
      <c r="BY3" s="83" t="s">
        <v>20</v>
      </c>
    </row>
    <row r="4" spans="1:77" s="1" customFormat="1" ht="45" x14ac:dyDescent="0.15">
      <c r="A4" s="84"/>
      <c r="B4" s="83"/>
      <c r="C4" s="99"/>
      <c r="D4" s="99"/>
      <c r="E4" s="85"/>
      <c r="F4" s="100"/>
      <c r="G4" s="106"/>
      <c r="H4" s="100"/>
      <c r="I4" s="100"/>
      <c r="J4" s="103"/>
      <c r="K4" s="104"/>
      <c r="L4" s="104"/>
      <c r="M4" s="104"/>
      <c r="N4" s="104"/>
      <c r="O4" s="112"/>
      <c r="P4" s="112"/>
      <c r="Q4" s="112"/>
      <c r="R4" s="112"/>
      <c r="S4" s="105"/>
      <c r="T4" s="85"/>
      <c r="U4" s="85"/>
      <c r="V4" s="13" t="s">
        <v>24</v>
      </c>
      <c r="W4" s="13" t="s">
        <v>25</v>
      </c>
      <c r="X4" s="13" t="s">
        <v>67</v>
      </c>
      <c r="Y4" s="13" t="s">
        <v>68</v>
      </c>
      <c r="Z4" s="108"/>
      <c r="AA4" s="84"/>
      <c r="AB4" s="13" t="s">
        <v>63</v>
      </c>
      <c r="AC4" s="2" t="s">
        <v>21</v>
      </c>
      <c r="AD4" s="2" t="s">
        <v>22</v>
      </c>
      <c r="AE4" s="3" t="s">
        <v>23</v>
      </c>
      <c r="AF4" s="10" t="s">
        <v>24</v>
      </c>
      <c r="AG4" s="10" t="s">
        <v>25</v>
      </c>
      <c r="AH4" s="13" t="s">
        <v>67</v>
      </c>
      <c r="AI4" s="13" t="s">
        <v>68</v>
      </c>
      <c r="AJ4" s="4" t="s">
        <v>8</v>
      </c>
      <c r="AK4" s="4" t="s">
        <v>26</v>
      </c>
      <c r="AL4" s="4" t="s">
        <v>9</v>
      </c>
      <c r="AM4" s="4" t="s">
        <v>27</v>
      </c>
      <c r="AN4" s="21" t="s">
        <v>28</v>
      </c>
      <c r="AO4" s="21" t="s">
        <v>29</v>
      </c>
      <c r="AP4" s="13" t="s">
        <v>71</v>
      </c>
      <c r="AQ4" s="13" t="s">
        <v>72</v>
      </c>
      <c r="AR4" s="3" t="s">
        <v>30</v>
      </c>
      <c r="AS4" s="3" t="s">
        <v>31</v>
      </c>
      <c r="AT4" s="3" t="s">
        <v>32</v>
      </c>
      <c r="AU4" s="12" t="s">
        <v>87</v>
      </c>
      <c r="AV4" s="3" t="s">
        <v>33</v>
      </c>
      <c r="AW4" s="3" t="s">
        <v>34</v>
      </c>
      <c r="AX4" s="4" t="s">
        <v>35</v>
      </c>
      <c r="AY4" s="4" t="s">
        <v>36</v>
      </c>
      <c r="AZ4" s="4" t="s">
        <v>37</v>
      </c>
      <c r="BA4" s="41" t="s">
        <v>38</v>
      </c>
      <c r="BB4" s="41" t="s">
        <v>39</v>
      </c>
      <c r="BC4" s="44" t="s">
        <v>8</v>
      </c>
      <c r="BD4" s="44" t="s">
        <v>11</v>
      </c>
      <c r="BE4" s="44" t="s">
        <v>40</v>
      </c>
      <c r="BF4" s="44" t="s">
        <v>41</v>
      </c>
      <c r="BG4" s="44" t="s">
        <v>42</v>
      </c>
      <c r="BH4" s="44" t="s">
        <v>8</v>
      </c>
      <c r="BI4" s="44" t="s">
        <v>13</v>
      </c>
      <c r="BJ4" s="44" t="s">
        <v>40</v>
      </c>
      <c r="BK4" s="44" t="s">
        <v>41</v>
      </c>
      <c r="BL4" s="44" t="s">
        <v>42</v>
      </c>
      <c r="BM4" s="45" t="s">
        <v>8</v>
      </c>
      <c r="BN4" s="45" t="s">
        <v>13</v>
      </c>
      <c r="BO4" s="45" t="s">
        <v>40</v>
      </c>
      <c r="BP4" s="45" t="s">
        <v>41</v>
      </c>
      <c r="BQ4" s="45" t="s">
        <v>42</v>
      </c>
      <c r="BR4" s="45" t="s">
        <v>8</v>
      </c>
      <c r="BS4" s="45" t="s">
        <v>13</v>
      </c>
      <c r="BT4" s="45" t="s">
        <v>40</v>
      </c>
      <c r="BU4" s="45" t="s">
        <v>41</v>
      </c>
      <c r="BV4" s="45" t="s">
        <v>42</v>
      </c>
      <c r="BW4" s="82"/>
      <c r="BX4" s="81"/>
      <c r="BY4" s="83"/>
    </row>
    <row r="5" spans="1:77" s="8" customFormat="1" ht="44.25" customHeight="1" x14ac:dyDescent="0.15">
      <c r="A5" s="69" t="s">
        <v>77</v>
      </c>
      <c r="B5" s="121" t="s">
        <v>56</v>
      </c>
      <c r="C5" s="121" t="s">
        <v>56</v>
      </c>
      <c r="D5" s="121" t="s">
        <v>56</v>
      </c>
      <c r="E5" s="69" t="s">
        <v>61</v>
      </c>
      <c r="F5" s="101" t="s">
        <v>57</v>
      </c>
      <c r="G5" s="101" t="s">
        <v>57</v>
      </c>
      <c r="H5" s="101" t="s">
        <v>57</v>
      </c>
      <c r="I5" s="101" t="s">
        <v>57</v>
      </c>
      <c r="J5" s="101" t="s">
        <v>57</v>
      </c>
      <c r="K5" s="101" t="s">
        <v>57</v>
      </c>
      <c r="L5" s="101" t="s">
        <v>57</v>
      </c>
      <c r="M5" s="101" t="s">
        <v>57</v>
      </c>
      <c r="N5" s="101" t="s">
        <v>57</v>
      </c>
      <c r="O5" s="101" t="s">
        <v>57</v>
      </c>
      <c r="P5" s="101" t="s">
        <v>57</v>
      </c>
      <c r="Q5" s="101" t="s">
        <v>57</v>
      </c>
      <c r="R5" s="101" t="s">
        <v>57</v>
      </c>
      <c r="S5" s="69" t="s">
        <v>61</v>
      </c>
      <c r="T5" s="107" t="s">
        <v>78</v>
      </c>
      <c r="U5" s="69" t="s">
        <v>81</v>
      </c>
      <c r="V5" s="69" t="s">
        <v>80</v>
      </c>
      <c r="W5" s="69" t="s">
        <v>80</v>
      </c>
      <c r="X5" s="69" t="s">
        <v>80</v>
      </c>
      <c r="Y5" s="69" t="s">
        <v>84</v>
      </c>
      <c r="Z5" s="5">
        <v>1</v>
      </c>
      <c r="AA5" s="6" t="s">
        <v>81</v>
      </c>
      <c r="AB5" s="17" t="s">
        <v>82</v>
      </c>
      <c r="AC5" s="6" t="s">
        <v>81</v>
      </c>
      <c r="AD5" s="6" t="s">
        <v>81</v>
      </c>
      <c r="AE5" s="6" t="s">
        <v>81</v>
      </c>
      <c r="AF5" s="6" t="s">
        <v>79</v>
      </c>
      <c r="AG5" s="6" t="s">
        <v>84</v>
      </c>
      <c r="AH5" s="6" t="s">
        <v>84</v>
      </c>
      <c r="AI5" s="6" t="s">
        <v>84</v>
      </c>
      <c r="AJ5" s="14" t="s">
        <v>85</v>
      </c>
      <c r="AK5" s="7" t="s">
        <v>85</v>
      </c>
      <c r="AL5" s="7" t="s">
        <v>85</v>
      </c>
      <c r="AM5" s="7" t="s">
        <v>57</v>
      </c>
      <c r="AN5" s="6" t="s">
        <v>81</v>
      </c>
      <c r="AO5" s="6" t="s">
        <v>81</v>
      </c>
      <c r="AP5" s="6" t="s">
        <v>81</v>
      </c>
      <c r="AQ5" s="6" t="s">
        <v>81</v>
      </c>
      <c r="AR5" s="20" t="s">
        <v>86</v>
      </c>
      <c r="AS5" s="20" t="s">
        <v>86</v>
      </c>
      <c r="AT5" s="6" t="s">
        <v>81</v>
      </c>
      <c r="AU5" s="6" t="s">
        <v>61</v>
      </c>
      <c r="AV5" s="20" t="s">
        <v>86</v>
      </c>
      <c r="AW5" s="6" t="s">
        <v>81</v>
      </c>
      <c r="AX5" s="6" t="s">
        <v>81</v>
      </c>
      <c r="AY5" s="6" t="s">
        <v>81</v>
      </c>
      <c r="AZ5" s="20" t="s">
        <v>86</v>
      </c>
      <c r="BA5" s="54" t="s">
        <v>86</v>
      </c>
      <c r="BB5" s="54" t="s">
        <v>86</v>
      </c>
      <c r="BC5" s="46" t="s">
        <v>85</v>
      </c>
      <c r="BD5" s="46" t="s">
        <v>85</v>
      </c>
      <c r="BE5" s="46" t="s">
        <v>85</v>
      </c>
      <c r="BF5" s="46" t="s">
        <v>85</v>
      </c>
      <c r="BG5" s="46" t="s">
        <v>85</v>
      </c>
      <c r="BH5" s="46" t="s">
        <v>85</v>
      </c>
      <c r="BI5" s="46" t="s">
        <v>85</v>
      </c>
      <c r="BJ5" s="46" t="s">
        <v>85</v>
      </c>
      <c r="BK5" s="46" t="s">
        <v>85</v>
      </c>
      <c r="BL5" s="46" t="s">
        <v>85</v>
      </c>
      <c r="BM5" s="46" t="s">
        <v>85</v>
      </c>
      <c r="BN5" s="46" t="s">
        <v>85</v>
      </c>
      <c r="BO5" s="46" t="s">
        <v>85</v>
      </c>
      <c r="BP5" s="46" t="s">
        <v>85</v>
      </c>
      <c r="BQ5" s="46" t="s">
        <v>85</v>
      </c>
      <c r="BR5" s="46" t="s">
        <v>85</v>
      </c>
      <c r="BS5" s="46" t="s">
        <v>85</v>
      </c>
      <c r="BT5" s="46" t="s">
        <v>85</v>
      </c>
      <c r="BU5" s="46" t="s">
        <v>85</v>
      </c>
      <c r="BV5" s="46" t="s">
        <v>85</v>
      </c>
      <c r="BW5" s="40" t="s">
        <v>56</v>
      </c>
      <c r="BX5" s="15" t="s">
        <v>76</v>
      </c>
      <c r="BY5" s="40" t="s">
        <v>56</v>
      </c>
    </row>
    <row r="6" spans="1:77" s="8" customFormat="1" ht="78.75" x14ac:dyDescent="0.15">
      <c r="A6" s="67"/>
      <c r="B6" s="122"/>
      <c r="C6" s="122"/>
      <c r="D6" s="122"/>
      <c r="E6" s="67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67"/>
      <c r="T6" s="113"/>
      <c r="U6" s="67"/>
      <c r="V6" s="67"/>
      <c r="W6" s="67"/>
      <c r="X6" s="67"/>
      <c r="Y6" s="67"/>
      <c r="Z6" s="5">
        <v>2</v>
      </c>
      <c r="AA6" s="6"/>
      <c r="AB6" s="9" t="s">
        <v>49</v>
      </c>
      <c r="AC6" s="6"/>
      <c r="AD6" s="6"/>
      <c r="AE6" s="6"/>
      <c r="AF6" s="6" t="s">
        <v>43</v>
      </c>
      <c r="AG6" s="6"/>
      <c r="AH6" s="6"/>
      <c r="AI6" s="6"/>
      <c r="AJ6" s="14" t="s">
        <v>44</v>
      </c>
      <c r="AK6" s="7" t="s">
        <v>45</v>
      </c>
      <c r="AL6" s="7" t="s">
        <v>46</v>
      </c>
      <c r="AM6" s="6"/>
      <c r="AN6" s="6"/>
      <c r="AO6" s="6"/>
      <c r="AP6" s="6"/>
      <c r="AQ6" s="6"/>
      <c r="AR6" s="19">
        <v>41730</v>
      </c>
      <c r="AS6" s="19">
        <v>41730</v>
      </c>
      <c r="AT6" s="6"/>
      <c r="AU6" s="6">
        <v>10</v>
      </c>
      <c r="AV6" s="19">
        <v>41730</v>
      </c>
      <c r="AW6" s="6"/>
      <c r="AX6" s="6"/>
      <c r="AY6" s="6"/>
      <c r="AZ6" s="19">
        <v>41730</v>
      </c>
      <c r="BA6" s="55"/>
      <c r="BB6" s="55"/>
      <c r="BC6" s="47"/>
      <c r="BD6" s="48" t="s">
        <v>47</v>
      </c>
      <c r="BE6" s="48" t="s">
        <v>47</v>
      </c>
      <c r="BF6" s="48" t="s">
        <v>47</v>
      </c>
      <c r="BG6" s="48" t="s">
        <v>48</v>
      </c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0"/>
      <c r="BX6" s="16">
        <v>1</v>
      </c>
      <c r="BY6" s="40"/>
    </row>
    <row r="7" spans="1:77" s="8" customFormat="1" x14ac:dyDescent="0.15">
      <c r="A7" s="67"/>
      <c r="B7" s="122"/>
      <c r="C7" s="122"/>
      <c r="D7" s="122"/>
      <c r="E7" s="67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67"/>
      <c r="T7" s="113"/>
      <c r="U7" s="67"/>
      <c r="V7" s="67"/>
      <c r="W7" s="67"/>
      <c r="X7" s="67"/>
      <c r="Y7" s="67"/>
      <c r="Z7" s="5">
        <v>3</v>
      </c>
      <c r="AA7" s="6"/>
      <c r="AB7" s="9" t="s">
        <v>50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40"/>
      <c r="BB7" s="40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0"/>
      <c r="BX7" s="16"/>
      <c r="BY7" s="40"/>
    </row>
    <row r="8" spans="1:77" s="8" customFormat="1" ht="11.25" x14ac:dyDescent="0.15">
      <c r="A8" s="67"/>
      <c r="B8" s="122"/>
      <c r="C8" s="122"/>
      <c r="D8" s="122"/>
      <c r="E8" s="67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67"/>
      <c r="T8" s="108"/>
      <c r="U8" s="68"/>
      <c r="V8" s="68"/>
      <c r="W8" s="68"/>
      <c r="X8" s="68"/>
      <c r="Y8" s="68"/>
      <c r="Z8" s="5">
        <v>4</v>
      </c>
      <c r="AA8" s="6"/>
      <c r="AB8" s="9" t="s">
        <v>51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40"/>
      <c r="BB8" s="40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0"/>
      <c r="BX8" s="6"/>
      <c r="BY8" s="40"/>
    </row>
    <row r="9" spans="1:77" s="8" customFormat="1" ht="11.25" x14ac:dyDescent="0.15">
      <c r="A9" s="67"/>
      <c r="B9" s="122"/>
      <c r="C9" s="122"/>
      <c r="D9" s="122"/>
      <c r="E9" s="67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67"/>
      <c r="T9" s="69"/>
      <c r="U9" s="69"/>
      <c r="V9" s="75">
        <v>0.1</v>
      </c>
      <c r="W9" s="69"/>
      <c r="X9" s="69"/>
      <c r="Y9" s="69"/>
      <c r="Z9" s="11">
        <v>1</v>
      </c>
      <c r="AA9" s="6"/>
      <c r="AB9" s="18" t="s">
        <v>83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40"/>
      <c r="BB9" s="40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0"/>
      <c r="BX9" s="6"/>
      <c r="BY9" s="40"/>
    </row>
    <row r="10" spans="1:77" s="8" customFormat="1" ht="11.25" x14ac:dyDescent="0.15">
      <c r="A10" s="67"/>
      <c r="B10" s="122"/>
      <c r="C10" s="122"/>
      <c r="D10" s="122"/>
      <c r="E10" s="67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67"/>
      <c r="T10" s="67"/>
      <c r="U10" s="67"/>
      <c r="V10" s="119"/>
      <c r="W10" s="67"/>
      <c r="X10" s="67"/>
      <c r="Y10" s="67"/>
      <c r="Z10" s="11">
        <v>2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40"/>
      <c r="BB10" s="40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0"/>
      <c r="BX10" s="6"/>
      <c r="BY10" s="40"/>
    </row>
    <row r="11" spans="1:77" s="8" customFormat="1" ht="11.25" x14ac:dyDescent="0.15">
      <c r="A11" s="67"/>
      <c r="B11" s="122"/>
      <c r="C11" s="122"/>
      <c r="D11" s="122"/>
      <c r="E11" s="67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67"/>
      <c r="T11" s="67"/>
      <c r="U11" s="67"/>
      <c r="V11" s="119"/>
      <c r="W11" s="67"/>
      <c r="X11" s="67"/>
      <c r="Y11" s="67"/>
      <c r="Z11" s="11">
        <v>3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40"/>
      <c r="BB11" s="40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0"/>
      <c r="BX11" s="6"/>
      <c r="BY11" s="40"/>
    </row>
    <row r="12" spans="1:77" s="8" customFormat="1" ht="11.25" x14ac:dyDescent="0.15">
      <c r="A12" s="68"/>
      <c r="B12" s="123"/>
      <c r="C12" s="123"/>
      <c r="D12" s="123"/>
      <c r="E12" s="68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68"/>
      <c r="T12" s="68"/>
      <c r="U12" s="68"/>
      <c r="V12" s="120"/>
      <c r="W12" s="68"/>
      <c r="X12" s="68"/>
      <c r="Y12" s="68"/>
      <c r="Z12" s="11">
        <v>4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40"/>
      <c r="BB12" s="40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0"/>
      <c r="BX12" s="6"/>
      <c r="BY12" s="40"/>
    </row>
    <row r="13" spans="1:77" s="8" customFormat="1" ht="101.25" x14ac:dyDescent="0.15">
      <c r="A13" s="116" t="s">
        <v>163</v>
      </c>
      <c r="B13" s="83" t="s">
        <v>88</v>
      </c>
      <c r="C13" s="70" t="s">
        <v>89</v>
      </c>
      <c r="D13" s="70" t="s">
        <v>90</v>
      </c>
      <c r="E13" s="116">
        <v>2014</v>
      </c>
      <c r="F13" s="60">
        <v>12062</v>
      </c>
      <c r="G13" s="60">
        <v>8922</v>
      </c>
      <c r="H13" s="60">
        <v>545</v>
      </c>
      <c r="I13" s="60">
        <v>2595</v>
      </c>
      <c r="J13" s="60">
        <v>8922</v>
      </c>
      <c r="K13" s="117">
        <v>8922</v>
      </c>
      <c r="L13" s="117"/>
      <c r="M13" s="117">
        <v>8922</v>
      </c>
      <c r="N13" s="117"/>
      <c r="O13" s="118"/>
      <c r="P13" s="114"/>
      <c r="Q13" s="114"/>
      <c r="R13" s="114"/>
      <c r="S13" s="69">
        <v>19</v>
      </c>
      <c r="T13" s="24" t="s">
        <v>164</v>
      </c>
      <c r="U13" s="26" t="s">
        <v>91</v>
      </c>
      <c r="V13" s="24"/>
      <c r="W13" s="24"/>
      <c r="X13" s="24"/>
      <c r="Y13" s="24"/>
      <c r="Z13" s="5">
        <v>1</v>
      </c>
      <c r="AA13" s="7" t="s">
        <v>97</v>
      </c>
      <c r="AB13" s="6" t="s">
        <v>103</v>
      </c>
      <c r="AC13" s="28" t="s">
        <v>176</v>
      </c>
      <c r="AD13" s="23" t="s">
        <v>106</v>
      </c>
      <c r="AE13" s="23" t="s">
        <v>107</v>
      </c>
      <c r="AF13" s="6"/>
      <c r="AG13" s="6"/>
      <c r="AH13" s="6"/>
      <c r="AI13" s="6"/>
      <c r="AJ13" s="28">
        <f t="shared" ref="AJ13:AJ17" si="0">SUM(AK13:AM13)</f>
        <v>1059</v>
      </c>
      <c r="AK13" s="29">
        <v>776</v>
      </c>
      <c r="AL13" s="29"/>
      <c r="AM13" s="29">
        <v>283</v>
      </c>
      <c r="AN13" s="26" t="s">
        <v>113</v>
      </c>
      <c r="AO13" s="23" t="s">
        <v>114</v>
      </c>
      <c r="AP13" s="30"/>
      <c r="AQ13" s="30"/>
      <c r="AR13" s="6"/>
      <c r="AS13" s="6"/>
      <c r="AT13" s="6"/>
      <c r="AU13" s="6"/>
      <c r="AV13" s="6"/>
      <c r="AW13" s="6"/>
      <c r="AX13" s="6"/>
      <c r="AY13" s="6"/>
      <c r="AZ13" s="6"/>
      <c r="BA13" s="40"/>
      <c r="BB13" s="40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1" t="s">
        <v>117</v>
      </c>
      <c r="BX13" s="6"/>
      <c r="BY13" s="40"/>
    </row>
    <row r="14" spans="1:77" s="8" customFormat="1" ht="78.75" x14ac:dyDescent="0.15">
      <c r="A14" s="116"/>
      <c r="B14" s="83"/>
      <c r="C14" s="71"/>
      <c r="D14" s="71"/>
      <c r="E14" s="116"/>
      <c r="F14" s="61"/>
      <c r="G14" s="61"/>
      <c r="H14" s="61"/>
      <c r="I14" s="61"/>
      <c r="J14" s="61"/>
      <c r="K14" s="63"/>
      <c r="L14" s="63"/>
      <c r="M14" s="63"/>
      <c r="N14" s="63"/>
      <c r="O14" s="118"/>
      <c r="P14" s="114"/>
      <c r="Q14" s="114"/>
      <c r="R14" s="114"/>
      <c r="S14" s="67"/>
      <c r="T14" s="25" t="s">
        <v>165</v>
      </c>
      <c r="U14" s="27" t="s">
        <v>92</v>
      </c>
      <c r="V14" s="25"/>
      <c r="W14" s="25"/>
      <c r="X14" s="25"/>
      <c r="Y14" s="25"/>
      <c r="Z14" s="5">
        <v>2</v>
      </c>
      <c r="AA14" s="7" t="s">
        <v>98</v>
      </c>
      <c r="AB14" s="6" t="s">
        <v>103</v>
      </c>
      <c r="AC14" s="28" t="s">
        <v>176</v>
      </c>
      <c r="AD14" s="23" t="s">
        <v>106</v>
      </c>
      <c r="AE14" s="28" t="s">
        <v>108</v>
      </c>
      <c r="AF14" s="6"/>
      <c r="AG14" s="6"/>
      <c r="AH14" s="6"/>
      <c r="AI14" s="6"/>
      <c r="AJ14" s="28">
        <f t="shared" si="0"/>
        <v>4392</v>
      </c>
      <c r="AK14" s="28">
        <v>3768</v>
      </c>
      <c r="AL14" s="28"/>
      <c r="AM14" s="28">
        <v>624</v>
      </c>
      <c r="AN14" s="26" t="s">
        <v>113</v>
      </c>
      <c r="AO14" s="23" t="s">
        <v>114</v>
      </c>
      <c r="AP14" s="28"/>
      <c r="AQ14" s="28"/>
      <c r="AR14" s="6"/>
      <c r="AS14" s="6"/>
      <c r="AT14" s="6"/>
      <c r="AU14" s="6"/>
      <c r="AV14" s="6"/>
      <c r="AW14" s="6"/>
      <c r="AX14" s="6"/>
      <c r="AY14" s="6"/>
      <c r="AZ14" s="6"/>
      <c r="BA14" s="40"/>
      <c r="BB14" s="40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1" t="s">
        <v>118</v>
      </c>
      <c r="BX14" s="6"/>
      <c r="BY14" s="40"/>
    </row>
    <row r="15" spans="1:77" s="8" customFormat="1" ht="78.75" x14ac:dyDescent="0.15">
      <c r="A15" s="116"/>
      <c r="B15" s="83"/>
      <c r="C15" s="71"/>
      <c r="D15" s="71"/>
      <c r="E15" s="116"/>
      <c r="F15" s="61"/>
      <c r="G15" s="61"/>
      <c r="H15" s="61"/>
      <c r="I15" s="61"/>
      <c r="J15" s="61"/>
      <c r="K15" s="63"/>
      <c r="L15" s="63"/>
      <c r="M15" s="63"/>
      <c r="N15" s="63"/>
      <c r="O15" s="118"/>
      <c r="P15" s="114"/>
      <c r="Q15" s="114"/>
      <c r="R15" s="114"/>
      <c r="S15" s="67"/>
      <c r="T15" s="25" t="s">
        <v>166</v>
      </c>
      <c r="U15" s="26" t="s">
        <v>93</v>
      </c>
      <c r="V15" s="25"/>
      <c r="W15" s="25"/>
      <c r="X15" s="25"/>
      <c r="Y15" s="25"/>
      <c r="Z15" s="5">
        <v>3</v>
      </c>
      <c r="AA15" s="7" t="s">
        <v>99</v>
      </c>
      <c r="AB15" s="6" t="s">
        <v>103</v>
      </c>
      <c r="AC15" s="28" t="s">
        <v>176</v>
      </c>
      <c r="AD15" s="23" t="s">
        <v>106</v>
      </c>
      <c r="AE15" s="23" t="s">
        <v>109</v>
      </c>
      <c r="AF15" s="6"/>
      <c r="AG15" s="6"/>
      <c r="AH15" s="6"/>
      <c r="AI15" s="6"/>
      <c r="AJ15" s="28">
        <f t="shared" si="0"/>
        <v>3852</v>
      </c>
      <c r="AK15" s="28">
        <v>3304</v>
      </c>
      <c r="AL15" s="28"/>
      <c r="AM15" s="28">
        <v>548</v>
      </c>
      <c r="AN15" s="26" t="s">
        <v>113</v>
      </c>
      <c r="AO15" s="23" t="s">
        <v>114</v>
      </c>
      <c r="AP15" s="28"/>
      <c r="AQ15" s="28"/>
      <c r="AR15" s="6"/>
      <c r="AS15" s="6"/>
      <c r="AT15" s="6"/>
      <c r="AU15" s="6"/>
      <c r="AV15" s="6"/>
      <c r="AW15" s="6"/>
      <c r="AX15" s="6"/>
      <c r="AY15" s="6"/>
      <c r="AZ15" s="6"/>
      <c r="BA15" s="40"/>
      <c r="BB15" s="40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1" t="s">
        <v>119</v>
      </c>
      <c r="BX15" s="6"/>
      <c r="BY15" s="40"/>
    </row>
    <row r="16" spans="1:77" s="8" customFormat="1" ht="45" x14ac:dyDescent="0.15">
      <c r="A16" s="116"/>
      <c r="B16" s="83"/>
      <c r="C16" s="71"/>
      <c r="D16" s="71"/>
      <c r="E16" s="116"/>
      <c r="F16" s="61"/>
      <c r="G16" s="61"/>
      <c r="H16" s="61"/>
      <c r="I16" s="61"/>
      <c r="J16" s="61"/>
      <c r="K16" s="63"/>
      <c r="L16" s="63"/>
      <c r="M16" s="63"/>
      <c r="N16" s="63"/>
      <c r="O16" s="118"/>
      <c r="P16" s="114"/>
      <c r="Q16" s="114"/>
      <c r="R16" s="114"/>
      <c r="S16" s="67"/>
      <c r="T16" s="25" t="s">
        <v>167</v>
      </c>
      <c r="U16" s="26" t="s">
        <v>94</v>
      </c>
      <c r="V16" s="25"/>
      <c r="W16" s="25"/>
      <c r="X16" s="25"/>
      <c r="Y16" s="25"/>
      <c r="Z16" s="22">
        <v>4</v>
      </c>
      <c r="AA16" s="7" t="s">
        <v>100</v>
      </c>
      <c r="AB16" s="6" t="s">
        <v>104</v>
      </c>
      <c r="AC16" s="28" t="s">
        <v>176</v>
      </c>
      <c r="AD16" s="23" t="s">
        <v>106</v>
      </c>
      <c r="AE16" s="23" t="s">
        <v>110</v>
      </c>
      <c r="AF16" s="6"/>
      <c r="AG16" s="6"/>
      <c r="AH16" s="6"/>
      <c r="AI16" s="6"/>
      <c r="AJ16" s="28">
        <f t="shared" si="0"/>
        <v>232</v>
      </c>
      <c r="AK16" s="28">
        <v>199</v>
      </c>
      <c r="AL16" s="28"/>
      <c r="AM16" s="28">
        <v>33</v>
      </c>
      <c r="AN16" s="23" t="s">
        <v>114</v>
      </c>
      <c r="AO16" s="23" t="s">
        <v>114</v>
      </c>
      <c r="AP16" s="28"/>
      <c r="AQ16" s="28"/>
      <c r="AR16" s="6"/>
      <c r="AS16" s="6"/>
      <c r="AT16" s="6"/>
      <c r="AU16" s="6"/>
      <c r="AV16" s="6"/>
      <c r="AW16" s="6"/>
      <c r="AX16" s="6"/>
      <c r="AY16" s="6"/>
      <c r="AZ16" s="6"/>
      <c r="BA16" s="40"/>
      <c r="BB16" s="40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1" t="s">
        <v>120</v>
      </c>
      <c r="BX16" s="6"/>
      <c r="BY16" s="40"/>
    </row>
    <row r="17" spans="1:77" s="8" customFormat="1" ht="90" x14ac:dyDescent="0.15">
      <c r="A17" s="116"/>
      <c r="B17" s="83"/>
      <c r="C17" s="71"/>
      <c r="D17" s="71"/>
      <c r="E17" s="116"/>
      <c r="F17" s="61"/>
      <c r="G17" s="61"/>
      <c r="H17" s="61"/>
      <c r="I17" s="61"/>
      <c r="J17" s="61"/>
      <c r="K17" s="63"/>
      <c r="L17" s="63"/>
      <c r="M17" s="63"/>
      <c r="N17" s="63"/>
      <c r="O17" s="118"/>
      <c r="P17" s="114"/>
      <c r="Q17" s="114"/>
      <c r="R17" s="114"/>
      <c r="S17" s="67"/>
      <c r="T17" s="25" t="s">
        <v>168</v>
      </c>
      <c r="U17" s="26" t="s">
        <v>95</v>
      </c>
      <c r="V17" s="25"/>
      <c r="W17" s="25"/>
      <c r="X17" s="25"/>
      <c r="Y17" s="25"/>
      <c r="Z17" s="22">
        <v>5</v>
      </c>
      <c r="AA17" s="7" t="s">
        <v>101</v>
      </c>
      <c r="AB17" s="6" t="s">
        <v>105</v>
      </c>
      <c r="AC17" s="28" t="s">
        <v>176</v>
      </c>
      <c r="AD17" s="23" t="s">
        <v>106</v>
      </c>
      <c r="AE17" s="23" t="s">
        <v>111</v>
      </c>
      <c r="AF17" s="6"/>
      <c r="AG17" s="6"/>
      <c r="AH17" s="6"/>
      <c r="AI17" s="6"/>
      <c r="AJ17" s="28">
        <f t="shared" si="0"/>
        <v>1094</v>
      </c>
      <c r="AK17" s="28">
        <v>579</v>
      </c>
      <c r="AL17" s="28"/>
      <c r="AM17" s="28">
        <v>515</v>
      </c>
      <c r="AN17" s="23" t="s">
        <v>114</v>
      </c>
      <c r="AO17" s="26" t="s">
        <v>115</v>
      </c>
      <c r="AP17" s="28"/>
      <c r="AQ17" s="28"/>
      <c r="AR17" s="6"/>
      <c r="AS17" s="6"/>
      <c r="AT17" s="6"/>
      <c r="AU17" s="6"/>
      <c r="AV17" s="6"/>
      <c r="AW17" s="6"/>
      <c r="AX17" s="6"/>
      <c r="AY17" s="6"/>
      <c r="AZ17" s="6"/>
      <c r="BA17" s="40"/>
      <c r="BB17" s="40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1" t="s">
        <v>121</v>
      </c>
      <c r="BX17" s="6"/>
      <c r="BY17" s="40"/>
    </row>
    <row r="18" spans="1:77" s="8" customFormat="1" ht="101.25" x14ac:dyDescent="0.15">
      <c r="A18" s="116"/>
      <c r="B18" s="83"/>
      <c r="C18" s="72"/>
      <c r="D18" s="72"/>
      <c r="E18" s="116"/>
      <c r="F18" s="62"/>
      <c r="G18" s="62"/>
      <c r="H18" s="62"/>
      <c r="I18" s="62"/>
      <c r="J18" s="62"/>
      <c r="K18" s="64"/>
      <c r="L18" s="64"/>
      <c r="M18" s="64"/>
      <c r="N18" s="64"/>
      <c r="O18" s="118"/>
      <c r="P18" s="114"/>
      <c r="Q18" s="114"/>
      <c r="R18" s="114"/>
      <c r="S18" s="67"/>
      <c r="T18" s="25" t="s">
        <v>169</v>
      </c>
      <c r="U18" s="26" t="s">
        <v>96</v>
      </c>
      <c r="V18" s="25"/>
      <c r="W18" s="25"/>
      <c r="X18" s="25"/>
      <c r="Y18" s="25"/>
      <c r="Z18" s="22">
        <v>6</v>
      </c>
      <c r="AA18" s="7" t="s">
        <v>102</v>
      </c>
      <c r="AB18" s="6" t="s">
        <v>105</v>
      </c>
      <c r="AC18" s="28" t="s">
        <v>176</v>
      </c>
      <c r="AD18" s="23" t="s">
        <v>106</v>
      </c>
      <c r="AE18" s="23" t="s">
        <v>112</v>
      </c>
      <c r="AF18" s="6"/>
      <c r="AG18" s="6"/>
      <c r="AH18" s="6"/>
      <c r="AI18" s="6"/>
      <c r="AJ18" s="28">
        <f>SUM(AK18:AM18)</f>
        <v>1433</v>
      </c>
      <c r="AK18" s="28">
        <v>296</v>
      </c>
      <c r="AL18" s="28">
        <v>545</v>
      </c>
      <c r="AM18" s="28">
        <v>592</v>
      </c>
      <c r="AN18" s="23" t="s">
        <v>114</v>
      </c>
      <c r="AO18" s="23" t="s">
        <v>116</v>
      </c>
      <c r="AP18" s="28"/>
      <c r="AQ18" s="28"/>
      <c r="AR18" s="6"/>
      <c r="AS18" s="6"/>
      <c r="AT18" s="6"/>
      <c r="AU18" s="6"/>
      <c r="AV18" s="6"/>
      <c r="AW18" s="6"/>
      <c r="AX18" s="6"/>
      <c r="AY18" s="6"/>
      <c r="AZ18" s="6"/>
      <c r="BA18" s="40"/>
      <c r="BB18" s="40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1" t="s">
        <v>122</v>
      </c>
      <c r="BX18" s="6"/>
      <c r="BY18" s="40"/>
    </row>
    <row r="19" spans="1:77" s="8" customFormat="1" ht="13.5" customHeight="1" x14ac:dyDescent="0.15">
      <c r="A19" s="69" t="s">
        <v>162</v>
      </c>
      <c r="B19" s="70" t="s">
        <v>88</v>
      </c>
      <c r="C19" s="70" t="s">
        <v>123</v>
      </c>
      <c r="D19" s="70" t="s">
        <v>134</v>
      </c>
      <c r="E19" s="67">
        <v>2014</v>
      </c>
      <c r="F19" s="60">
        <v>9201.84</v>
      </c>
      <c r="G19" s="60">
        <v>8479</v>
      </c>
      <c r="H19" s="60">
        <v>260</v>
      </c>
      <c r="I19" s="60">
        <f>F19-G19-H19</f>
        <v>462.84000000000015</v>
      </c>
      <c r="J19" s="60">
        <v>8479</v>
      </c>
      <c r="K19" s="60">
        <v>8479</v>
      </c>
      <c r="L19" s="60">
        <v>260</v>
      </c>
      <c r="M19" s="60">
        <v>8479</v>
      </c>
      <c r="N19" s="60">
        <v>260</v>
      </c>
      <c r="O19" s="63"/>
      <c r="P19" s="65"/>
      <c r="Q19" s="65"/>
      <c r="R19" s="65"/>
      <c r="S19" s="67">
        <v>12</v>
      </c>
      <c r="T19" s="24" t="s">
        <v>170</v>
      </c>
      <c r="U19" s="32" t="s">
        <v>133</v>
      </c>
      <c r="V19" s="24"/>
      <c r="W19" s="24"/>
      <c r="X19" s="24"/>
      <c r="Y19" s="24"/>
      <c r="Z19" s="22">
        <v>1</v>
      </c>
      <c r="AA19" s="32" t="s">
        <v>133</v>
      </c>
      <c r="AB19" s="6" t="s">
        <v>83</v>
      </c>
      <c r="AC19" s="28" t="s">
        <v>177</v>
      </c>
      <c r="AD19" s="23" t="s">
        <v>135</v>
      </c>
      <c r="AE19" s="23" t="s">
        <v>136</v>
      </c>
      <c r="AF19" s="34"/>
      <c r="AG19" s="34">
        <v>0</v>
      </c>
      <c r="AH19" s="6"/>
      <c r="AI19" s="6"/>
      <c r="AJ19" s="28">
        <f t="shared" ref="AJ19:AJ24" si="1">SUM(AK19:AM19)</f>
        <v>2016</v>
      </c>
      <c r="AK19" s="28">
        <v>2016</v>
      </c>
      <c r="AL19" s="28"/>
      <c r="AM19" s="28"/>
      <c r="AN19" s="23"/>
      <c r="AO19" s="23" t="s">
        <v>114</v>
      </c>
      <c r="AP19" s="28"/>
      <c r="AQ19" s="28"/>
      <c r="AR19" s="28"/>
      <c r="AS19" s="28"/>
      <c r="AT19" s="23" t="s">
        <v>146</v>
      </c>
      <c r="AU19" s="28"/>
      <c r="AV19" s="28"/>
      <c r="AW19" s="6"/>
      <c r="AX19" s="6"/>
      <c r="AY19" s="6"/>
      <c r="AZ19" s="6"/>
      <c r="BA19" s="40"/>
      <c r="BB19" s="40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1" t="s">
        <v>150</v>
      </c>
      <c r="BX19" s="6"/>
      <c r="BY19" s="41" t="s">
        <v>156</v>
      </c>
    </row>
    <row r="20" spans="1:77" s="8" customFormat="1" ht="11.25" customHeight="1" x14ac:dyDescent="0.15">
      <c r="A20" s="67"/>
      <c r="B20" s="71"/>
      <c r="C20" s="71"/>
      <c r="D20" s="71"/>
      <c r="E20" s="67"/>
      <c r="F20" s="61"/>
      <c r="G20" s="61"/>
      <c r="H20" s="61"/>
      <c r="I20" s="61"/>
      <c r="J20" s="61"/>
      <c r="K20" s="61"/>
      <c r="L20" s="61"/>
      <c r="M20" s="61"/>
      <c r="N20" s="61"/>
      <c r="O20" s="63"/>
      <c r="P20" s="65"/>
      <c r="Q20" s="65"/>
      <c r="R20" s="65"/>
      <c r="S20" s="67"/>
      <c r="T20" s="69" t="s">
        <v>171</v>
      </c>
      <c r="U20" s="73" t="s">
        <v>124</v>
      </c>
      <c r="V20" s="75">
        <v>0.6</v>
      </c>
      <c r="W20" s="75">
        <v>0.6</v>
      </c>
      <c r="X20" s="69"/>
      <c r="Y20" s="69"/>
      <c r="Z20" s="5">
        <v>2</v>
      </c>
      <c r="AA20" s="7" t="s">
        <v>129</v>
      </c>
      <c r="AB20" s="6" t="s">
        <v>49</v>
      </c>
      <c r="AC20" s="28" t="s">
        <v>177</v>
      </c>
      <c r="AD20" s="23" t="s">
        <v>135</v>
      </c>
      <c r="AE20" s="33" t="s">
        <v>137</v>
      </c>
      <c r="AF20" s="35">
        <v>1</v>
      </c>
      <c r="AG20" s="34"/>
      <c r="AH20" s="6"/>
      <c r="AI20" s="6"/>
      <c r="AJ20" s="36">
        <f t="shared" si="1"/>
        <v>1350</v>
      </c>
      <c r="AK20" s="36">
        <v>1350</v>
      </c>
      <c r="AL20" s="36"/>
      <c r="AM20" s="36"/>
      <c r="AN20" s="33" t="s">
        <v>144</v>
      </c>
      <c r="AO20" s="33" t="s">
        <v>144</v>
      </c>
      <c r="AP20" s="6"/>
      <c r="AQ20" s="6"/>
      <c r="AR20" s="37">
        <v>41306</v>
      </c>
      <c r="AS20" s="37">
        <v>41518</v>
      </c>
      <c r="AT20" s="33"/>
      <c r="AU20" s="36">
        <v>6</v>
      </c>
      <c r="AV20" s="37">
        <v>41609</v>
      </c>
      <c r="AW20" s="6"/>
      <c r="AX20" s="36" t="s">
        <v>147</v>
      </c>
      <c r="AY20" s="36"/>
      <c r="AZ20" s="37">
        <v>41640</v>
      </c>
      <c r="BA20" s="56" t="s">
        <v>148</v>
      </c>
      <c r="BB20" s="56" t="s">
        <v>149</v>
      </c>
      <c r="BC20" s="49">
        <v>1350</v>
      </c>
      <c r="BD20" s="49"/>
      <c r="BE20" s="49"/>
      <c r="BF20" s="49">
        <v>1350</v>
      </c>
      <c r="BG20" s="47"/>
      <c r="BH20" s="49">
        <v>1350</v>
      </c>
      <c r="BI20" s="49"/>
      <c r="BJ20" s="49"/>
      <c r="BK20" s="49">
        <v>1350</v>
      </c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58" t="s">
        <v>151</v>
      </c>
      <c r="BX20" s="6"/>
      <c r="BY20" s="58" t="s">
        <v>157</v>
      </c>
    </row>
    <row r="21" spans="1:77" s="8" customFormat="1" ht="45" x14ac:dyDescent="0.15">
      <c r="A21" s="67"/>
      <c r="B21" s="71"/>
      <c r="C21" s="71"/>
      <c r="D21" s="71"/>
      <c r="E21" s="67"/>
      <c r="F21" s="61"/>
      <c r="G21" s="61"/>
      <c r="H21" s="61"/>
      <c r="I21" s="61"/>
      <c r="J21" s="61"/>
      <c r="K21" s="61"/>
      <c r="L21" s="61"/>
      <c r="M21" s="61"/>
      <c r="N21" s="61"/>
      <c r="O21" s="63"/>
      <c r="P21" s="65"/>
      <c r="Q21" s="65"/>
      <c r="R21" s="65"/>
      <c r="S21" s="67"/>
      <c r="T21" s="68"/>
      <c r="U21" s="74"/>
      <c r="V21" s="68"/>
      <c r="W21" s="68"/>
      <c r="X21" s="68"/>
      <c r="Y21" s="68"/>
      <c r="Z21" s="5">
        <v>3</v>
      </c>
      <c r="AA21" s="7" t="s">
        <v>130</v>
      </c>
      <c r="AB21" s="6" t="s">
        <v>49</v>
      </c>
      <c r="AC21" s="28" t="s">
        <v>177</v>
      </c>
      <c r="AD21" s="23" t="s">
        <v>135</v>
      </c>
      <c r="AE21" s="33" t="s">
        <v>138</v>
      </c>
      <c r="AF21" s="35"/>
      <c r="AG21" s="34"/>
      <c r="AH21" s="6"/>
      <c r="AI21" s="6"/>
      <c r="AJ21" s="36">
        <v>1694</v>
      </c>
      <c r="AK21" s="36">
        <v>1694</v>
      </c>
      <c r="AL21" s="36"/>
      <c r="AM21" s="36"/>
      <c r="AN21" s="33"/>
      <c r="AO21" s="33" t="s">
        <v>115</v>
      </c>
      <c r="AP21" s="6"/>
      <c r="AQ21" s="6"/>
      <c r="AR21" s="36"/>
      <c r="AS21" s="36"/>
      <c r="AT21" s="33" t="s">
        <v>146</v>
      </c>
      <c r="AU21" s="36"/>
      <c r="AV21" s="36"/>
      <c r="AW21" s="6"/>
      <c r="AX21" s="36"/>
      <c r="AY21" s="36"/>
      <c r="AZ21" s="36"/>
      <c r="BA21" s="56"/>
      <c r="BB21" s="56"/>
      <c r="BC21" s="49"/>
      <c r="BD21" s="49"/>
      <c r="BE21" s="49"/>
      <c r="BF21" s="49"/>
      <c r="BG21" s="47"/>
      <c r="BH21" s="49"/>
      <c r="BI21" s="49"/>
      <c r="BJ21" s="49"/>
      <c r="BK21" s="49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59"/>
      <c r="BX21" s="6"/>
      <c r="BY21" s="59"/>
    </row>
    <row r="22" spans="1:77" s="8" customFormat="1" ht="56.25" x14ac:dyDescent="0.15">
      <c r="A22" s="67"/>
      <c r="B22" s="71"/>
      <c r="C22" s="71"/>
      <c r="D22" s="71"/>
      <c r="E22" s="67"/>
      <c r="F22" s="61"/>
      <c r="G22" s="61"/>
      <c r="H22" s="61"/>
      <c r="I22" s="61"/>
      <c r="J22" s="61"/>
      <c r="K22" s="61"/>
      <c r="L22" s="61"/>
      <c r="M22" s="61"/>
      <c r="N22" s="61"/>
      <c r="O22" s="63"/>
      <c r="P22" s="65"/>
      <c r="Q22" s="65"/>
      <c r="R22" s="65"/>
      <c r="S22" s="67"/>
      <c r="T22" s="69" t="s">
        <v>172</v>
      </c>
      <c r="U22" s="73" t="s">
        <v>125</v>
      </c>
      <c r="V22" s="75">
        <v>0.65</v>
      </c>
      <c r="W22" s="75">
        <v>0.65</v>
      </c>
      <c r="X22" s="69"/>
      <c r="Y22" s="69"/>
      <c r="Z22" s="5">
        <v>4</v>
      </c>
      <c r="AA22" s="7" t="s">
        <v>131</v>
      </c>
      <c r="AB22" s="6" t="s">
        <v>50</v>
      </c>
      <c r="AC22" s="28" t="s">
        <v>177</v>
      </c>
      <c r="AD22" s="23" t="s">
        <v>135</v>
      </c>
      <c r="AE22" s="33" t="s">
        <v>139</v>
      </c>
      <c r="AF22" s="35">
        <v>1</v>
      </c>
      <c r="AG22" s="34">
        <v>1</v>
      </c>
      <c r="AH22" s="6"/>
      <c r="AI22" s="6"/>
      <c r="AJ22" s="36">
        <f t="shared" si="1"/>
        <v>256</v>
      </c>
      <c r="AK22" s="36">
        <v>256</v>
      </c>
      <c r="AL22" s="36"/>
      <c r="AM22" s="36"/>
      <c r="AN22" s="33" t="s">
        <v>144</v>
      </c>
      <c r="AO22" s="33" t="s">
        <v>144</v>
      </c>
      <c r="AP22" s="6"/>
      <c r="AQ22" s="6"/>
      <c r="AR22" s="37">
        <v>41306</v>
      </c>
      <c r="AS22" s="37">
        <v>41518</v>
      </c>
      <c r="AT22" s="33"/>
      <c r="AU22" s="36">
        <v>6</v>
      </c>
      <c r="AV22" s="37">
        <v>41609</v>
      </c>
      <c r="AW22" s="6"/>
      <c r="AX22" s="36" t="s">
        <v>147</v>
      </c>
      <c r="AY22" s="36"/>
      <c r="AZ22" s="37">
        <v>41640</v>
      </c>
      <c r="BA22" s="56" t="s">
        <v>148</v>
      </c>
      <c r="BB22" s="56" t="s">
        <v>149</v>
      </c>
      <c r="BC22" s="49">
        <v>256</v>
      </c>
      <c r="BD22" s="49"/>
      <c r="BE22" s="49"/>
      <c r="BF22" s="49">
        <v>256</v>
      </c>
      <c r="BG22" s="47"/>
      <c r="BH22" s="49">
        <v>256</v>
      </c>
      <c r="BI22" s="49"/>
      <c r="BJ22" s="49"/>
      <c r="BK22" s="49">
        <v>256</v>
      </c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58" t="s">
        <v>152</v>
      </c>
      <c r="BX22" s="6"/>
      <c r="BY22" s="58" t="s">
        <v>158</v>
      </c>
    </row>
    <row r="23" spans="1:77" s="8" customFormat="1" ht="56.25" x14ac:dyDescent="0.15">
      <c r="A23" s="67"/>
      <c r="B23" s="71"/>
      <c r="C23" s="71"/>
      <c r="D23" s="71"/>
      <c r="E23" s="67"/>
      <c r="F23" s="61"/>
      <c r="G23" s="61"/>
      <c r="H23" s="61"/>
      <c r="I23" s="61"/>
      <c r="J23" s="61"/>
      <c r="K23" s="61"/>
      <c r="L23" s="61"/>
      <c r="M23" s="61"/>
      <c r="N23" s="61"/>
      <c r="O23" s="63"/>
      <c r="P23" s="65"/>
      <c r="Q23" s="65"/>
      <c r="R23" s="65"/>
      <c r="S23" s="67"/>
      <c r="T23" s="68"/>
      <c r="U23" s="74"/>
      <c r="V23" s="68"/>
      <c r="W23" s="68"/>
      <c r="X23" s="68"/>
      <c r="Y23" s="68"/>
      <c r="Z23" s="5">
        <v>5</v>
      </c>
      <c r="AA23" s="7" t="s">
        <v>132</v>
      </c>
      <c r="AB23" s="6" t="s">
        <v>50</v>
      </c>
      <c r="AC23" s="28" t="s">
        <v>177</v>
      </c>
      <c r="AD23" s="23" t="s">
        <v>135</v>
      </c>
      <c r="AE23" s="33" t="s">
        <v>140</v>
      </c>
      <c r="AF23" s="35"/>
      <c r="AG23" s="34"/>
      <c r="AH23" s="6"/>
      <c r="AI23" s="6"/>
      <c r="AJ23" s="36">
        <v>110</v>
      </c>
      <c r="AK23" s="36">
        <v>110</v>
      </c>
      <c r="AL23" s="36"/>
      <c r="AM23" s="36"/>
      <c r="AN23" s="33"/>
      <c r="AO23" s="33" t="s">
        <v>115</v>
      </c>
      <c r="AP23" s="6"/>
      <c r="AQ23" s="6"/>
      <c r="AR23" s="36"/>
      <c r="AS23" s="36"/>
      <c r="AT23" s="33" t="s">
        <v>146</v>
      </c>
      <c r="AU23" s="36"/>
      <c r="AV23" s="36"/>
      <c r="AW23" s="6"/>
      <c r="AX23" s="36"/>
      <c r="AY23" s="36"/>
      <c r="AZ23" s="36"/>
      <c r="BA23" s="40"/>
      <c r="BB23" s="40"/>
      <c r="BC23" s="49"/>
      <c r="BD23" s="49"/>
      <c r="BE23" s="49"/>
      <c r="BF23" s="49"/>
      <c r="BG23" s="47"/>
      <c r="BH23" s="49"/>
      <c r="BI23" s="49"/>
      <c r="BJ23" s="49"/>
      <c r="BK23" s="49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59"/>
      <c r="BX23" s="6"/>
      <c r="BY23" s="59"/>
    </row>
    <row r="24" spans="1:77" s="8" customFormat="1" ht="78.75" x14ac:dyDescent="0.15">
      <c r="A24" s="67"/>
      <c r="B24" s="71"/>
      <c r="C24" s="71"/>
      <c r="D24" s="71"/>
      <c r="E24" s="67"/>
      <c r="F24" s="61"/>
      <c r="G24" s="61"/>
      <c r="H24" s="61"/>
      <c r="I24" s="61"/>
      <c r="J24" s="61"/>
      <c r="K24" s="61"/>
      <c r="L24" s="61"/>
      <c r="M24" s="61"/>
      <c r="N24" s="61"/>
      <c r="O24" s="63"/>
      <c r="P24" s="65"/>
      <c r="Q24" s="65"/>
      <c r="R24" s="65"/>
      <c r="S24" s="67"/>
      <c r="T24" s="25" t="s">
        <v>173</v>
      </c>
      <c r="U24" s="26" t="s">
        <v>126</v>
      </c>
      <c r="V24" s="31">
        <v>0.9</v>
      </c>
      <c r="W24" s="31">
        <v>1</v>
      </c>
      <c r="X24" s="25"/>
      <c r="Y24" s="25"/>
      <c r="Z24" s="22">
        <v>6</v>
      </c>
      <c r="AA24" s="23" t="s">
        <v>126</v>
      </c>
      <c r="AB24" s="6" t="s">
        <v>104</v>
      </c>
      <c r="AC24" s="28" t="s">
        <v>177</v>
      </c>
      <c r="AD24" s="23" t="s">
        <v>135</v>
      </c>
      <c r="AE24" s="23" t="s">
        <v>141</v>
      </c>
      <c r="AF24" s="34">
        <v>0.9</v>
      </c>
      <c r="AG24" s="34">
        <v>1</v>
      </c>
      <c r="AH24" s="6"/>
      <c r="AI24" s="6"/>
      <c r="AJ24" s="28">
        <f t="shared" si="1"/>
        <v>472</v>
      </c>
      <c r="AK24" s="28">
        <v>472</v>
      </c>
      <c r="AL24" s="28"/>
      <c r="AM24" s="28"/>
      <c r="AN24" s="23" t="s">
        <v>145</v>
      </c>
      <c r="AO24" s="23" t="s">
        <v>144</v>
      </c>
      <c r="AP24" s="6"/>
      <c r="AQ24" s="6"/>
      <c r="AR24" s="38">
        <v>41275</v>
      </c>
      <c r="AS24" s="38">
        <v>41913</v>
      </c>
      <c r="AT24" s="23"/>
      <c r="AU24" s="28">
        <v>7</v>
      </c>
      <c r="AV24" s="38">
        <v>42125</v>
      </c>
      <c r="AW24" s="6"/>
      <c r="AX24" s="28" t="s">
        <v>147</v>
      </c>
      <c r="AY24" s="28"/>
      <c r="AZ24" s="28"/>
      <c r="BA24" s="40"/>
      <c r="BB24" s="40"/>
      <c r="BC24" s="50">
        <v>472</v>
      </c>
      <c r="BD24" s="50"/>
      <c r="BE24" s="50"/>
      <c r="BF24" s="50">
        <v>472</v>
      </c>
      <c r="BG24" s="47"/>
      <c r="BH24" s="50">
        <v>472</v>
      </c>
      <c r="BI24" s="50"/>
      <c r="BJ24" s="50"/>
      <c r="BK24" s="50">
        <v>472</v>
      </c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1" t="s">
        <v>153</v>
      </c>
      <c r="BX24" s="6"/>
      <c r="BY24" s="41" t="s">
        <v>159</v>
      </c>
    </row>
    <row r="25" spans="1:77" s="8" customFormat="1" ht="112.5" x14ac:dyDescent="0.15">
      <c r="A25" s="67"/>
      <c r="B25" s="71"/>
      <c r="C25" s="71"/>
      <c r="D25" s="71"/>
      <c r="E25" s="67"/>
      <c r="F25" s="61"/>
      <c r="G25" s="61"/>
      <c r="H25" s="61"/>
      <c r="I25" s="61"/>
      <c r="J25" s="61"/>
      <c r="K25" s="61"/>
      <c r="L25" s="61"/>
      <c r="M25" s="61"/>
      <c r="N25" s="61"/>
      <c r="O25" s="63"/>
      <c r="P25" s="65"/>
      <c r="Q25" s="65"/>
      <c r="R25" s="65"/>
      <c r="S25" s="67"/>
      <c r="T25" s="25" t="s">
        <v>174</v>
      </c>
      <c r="U25" s="26" t="s">
        <v>127</v>
      </c>
      <c r="V25" s="25"/>
      <c r="W25" s="25"/>
      <c r="X25" s="25"/>
      <c r="Y25" s="25"/>
      <c r="Z25" s="22">
        <v>7</v>
      </c>
      <c r="AA25" s="23" t="s">
        <v>127</v>
      </c>
      <c r="AB25" s="6" t="s">
        <v>105</v>
      </c>
      <c r="AC25" s="28" t="s">
        <v>177</v>
      </c>
      <c r="AD25" s="23" t="s">
        <v>135</v>
      </c>
      <c r="AE25" s="23" t="s">
        <v>142</v>
      </c>
      <c r="AF25" s="34"/>
      <c r="AG25" s="34">
        <v>0</v>
      </c>
      <c r="AH25" s="6"/>
      <c r="AI25" s="6"/>
      <c r="AJ25" s="28">
        <f>SUM(AK25:AM25)</f>
        <v>1965.84</v>
      </c>
      <c r="AK25" s="28">
        <v>1503</v>
      </c>
      <c r="AL25" s="28"/>
      <c r="AM25" s="28">
        <v>462.84</v>
      </c>
      <c r="AN25" s="23"/>
      <c r="AO25" s="23" t="s">
        <v>114</v>
      </c>
      <c r="AP25" s="6"/>
      <c r="AQ25" s="6"/>
      <c r="AR25" s="28"/>
      <c r="AS25" s="28"/>
      <c r="AT25" s="23" t="s">
        <v>146</v>
      </c>
      <c r="AU25" s="28"/>
      <c r="AV25" s="28"/>
      <c r="AW25" s="6"/>
      <c r="AX25" s="28"/>
      <c r="AY25" s="28"/>
      <c r="AZ25" s="28"/>
      <c r="BA25" s="40"/>
      <c r="BB25" s="40"/>
      <c r="BC25" s="50"/>
      <c r="BD25" s="50"/>
      <c r="BE25" s="50"/>
      <c r="BF25" s="50"/>
      <c r="BG25" s="47"/>
      <c r="BH25" s="50"/>
      <c r="BI25" s="50"/>
      <c r="BJ25" s="50"/>
      <c r="BK25" s="50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1" t="s">
        <v>154</v>
      </c>
      <c r="BX25" s="6"/>
      <c r="BY25" s="41" t="s">
        <v>160</v>
      </c>
    </row>
    <row r="26" spans="1:77" s="8" customFormat="1" ht="12" customHeight="1" x14ac:dyDescent="0.15">
      <c r="A26" s="68"/>
      <c r="B26" s="72"/>
      <c r="C26" s="72"/>
      <c r="D26" s="72"/>
      <c r="E26" s="68"/>
      <c r="F26" s="62"/>
      <c r="G26" s="62"/>
      <c r="H26" s="62"/>
      <c r="I26" s="62"/>
      <c r="J26" s="62"/>
      <c r="K26" s="62"/>
      <c r="L26" s="62"/>
      <c r="M26" s="62"/>
      <c r="N26" s="62"/>
      <c r="O26" s="64"/>
      <c r="P26" s="66"/>
      <c r="Q26" s="66"/>
      <c r="R26" s="66"/>
      <c r="S26" s="68"/>
      <c r="T26" s="25" t="s">
        <v>175</v>
      </c>
      <c r="U26" s="26" t="s">
        <v>128</v>
      </c>
      <c r="V26" s="31">
        <v>0.5</v>
      </c>
      <c r="W26" s="31">
        <v>0.7</v>
      </c>
      <c r="X26" s="25"/>
      <c r="Y26" s="25"/>
      <c r="Z26" s="22">
        <v>8</v>
      </c>
      <c r="AA26" s="23" t="s">
        <v>128</v>
      </c>
      <c r="AB26" s="6" t="s">
        <v>105</v>
      </c>
      <c r="AC26" s="28" t="s">
        <v>177</v>
      </c>
      <c r="AD26" s="23" t="s">
        <v>135</v>
      </c>
      <c r="AE26" s="23" t="s">
        <v>143</v>
      </c>
      <c r="AF26" s="34">
        <v>0.5</v>
      </c>
      <c r="AG26" s="57">
        <v>0.7</v>
      </c>
      <c r="AH26" s="6"/>
      <c r="AI26" s="6"/>
      <c r="AJ26" s="28">
        <f>SUM(AK26:AM26)</f>
        <v>1338</v>
      </c>
      <c r="AK26" s="28">
        <v>1078</v>
      </c>
      <c r="AL26" s="28">
        <v>260</v>
      </c>
      <c r="AM26" s="28"/>
      <c r="AN26" s="23" t="s">
        <v>145</v>
      </c>
      <c r="AO26" s="23" t="s">
        <v>145</v>
      </c>
      <c r="AP26" s="6"/>
      <c r="AQ26" s="6"/>
      <c r="AR26" s="38">
        <v>41913</v>
      </c>
      <c r="AS26" s="38">
        <v>41944</v>
      </c>
      <c r="AT26" s="23"/>
      <c r="AU26" s="28">
        <v>12</v>
      </c>
      <c r="AV26" s="28"/>
      <c r="AW26" s="6"/>
      <c r="AX26" s="28" t="s">
        <v>147</v>
      </c>
      <c r="AY26" s="28"/>
      <c r="AZ26" s="28"/>
      <c r="BA26" s="40"/>
      <c r="BB26" s="40"/>
      <c r="BC26" s="50">
        <f>SUM(BD26:BF26)</f>
        <v>350</v>
      </c>
      <c r="BD26" s="50"/>
      <c r="BE26" s="50">
        <v>200</v>
      </c>
      <c r="BF26" s="50">
        <v>150</v>
      </c>
      <c r="BG26" s="47"/>
      <c r="BH26" s="50">
        <v>600</v>
      </c>
      <c r="BI26" s="50"/>
      <c r="BJ26" s="50">
        <v>250</v>
      </c>
      <c r="BK26" s="50">
        <v>350</v>
      </c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1" t="s">
        <v>155</v>
      </c>
      <c r="BX26" s="6"/>
      <c r="BY26" s="41" t="s">
        <v>161</v>
      </c>
    </row>
    <row r="27" spans="1:77" s="8" customFormat="1" ht="11.25" x14ac:dyDescent="0.15">
      <c r="B27" s="42"/>
      <c r="C27" s="42"/>
      <c r="D27" s="4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BA27" s="42"/>
      <c r="BB27" s="42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42"/>
      <c r="BY27" s="42"/>
    </row>
    <row r="28" spans="1:77" s="8" customFormat="1" ht="11.25" x14ac:dyDescent="0.15">
      <c r="B28" s="42"/>
      <c r="C28" s="42"/>
      <c r="D28" s="4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BA28" s="42"/>
      <c r="BB28" s="42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42"/>
      <c r="BY28" s="42"/>
    </row>
    <row r="29" spans="1:77" s="8" customFormat="1" ht="11.25" x14ac:dyDescent="0.15">
      <c r="B29" s="42"/>
      <c r="C29" s="42"/>
      <c r="D29" s="4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BA29" s="42"/>
      <c r="BB29" s="42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42"/>
      <c r="BY29" s="42"/>
    </row>
    <row r="30" spans="1:77" s="8" customFormat="1" ht="11.25" x14ac:dyDescent="0.15">
      <c r="B30" s="42"/>
      <c r="C30" s="42"/>
      <c r="D30" s="4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BA30" s="42"/>
      <c r="BB30" s="42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42"/>
      <c r="BY30" s="42"/>
    </row>
    <row r="31" spans="1:77" s="8" customFormat="1" ht="11.25" x14ac:dyDescent="0.15">
      <c r="B31" s="42"/>
      <c r="C31" s="42"/>
      <c r="D31" s="4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BA31" s="42"/>
      <c r="BB31" s="42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42"/>
      <c r="BY31" s="42"/>
    </row>
    <row r="32" spans="1:77" s="8" customFormat="1" ht="11.25" x14ac:dyDescent="0.15">
      <c r="B32" s="42"/>
      <c r="C32" s="42"/>
      <c r="D32" s="4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BA32" s="42"/>
      <c r="BB32" s="42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42"/>
      <c r="BY32" s="42"/>
    </row>
    <row r="33" spans="2:77" s="8" customFormat="1" ht="11.25" x14ac:dyDescent="0.15">
      <c r="B33" s="42"/>
      <c r="C33" s="42"/>
      <c r="D33" s="4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BA33" s="42"/>
      <c r="BB33" s="42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42"/>
      <c r="BY33" s="42"/>
    </row>
    <row r="34" spans="2:77" s="8" customFormat="1" ht="11.25" x14ac:dyDescent="0.15">
      <c r="B34" s="42"/>
      <c r="C34" s="42"/>
      <c r="D34" s="4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BA34" s="42"/>
      <c r="BB34" s="42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42"/>
      <c r="BY34" s="42"/>
    </row>
    <row r="35" spans="2:77" s="8" customFormat="1" ht="11.25" x14ac:dyDescent="0.15">
      <c r="B35" s="42"/>
      <c r="C35" s="42"/>
      <c r="D35" s="4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BA35" s="42"/>
      <c r="BB35" s="42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42"/>
      <c r="BY35" s="42"/>
    </row>
    <row r="36" spans="2:77" s="8" customFormat="1" ht="11.25" x14ac:dyDescent="0.15">
      <c r="B36" s="42"/>
      <c r="C36" s="42"/>
      <c r="D36" s="4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BA36" s="42"/>
      <c r="BB36" s="42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42"/>
      <c r="BY36" s="42"/>
    </row>
    <row r="37" spans="2:77" s="8" customFormat="1" ht="11.25" x14ac:dyDescent="0.15">
      <c r="B37" s="42"/>
      <c r="C37" s="42"/>
      <c r="D37" s="4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BA37" s="42"/>
      <c r="BB37" s="42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42"/>
      <c r="BY37" s="42"/>
    </row>
    <row r="38" spans="2:77" s="8" customFormat="1" ht="11.25" x14ac:dyDescent="0.15">
      <c r="B38" s="42"/>
      <c r="C38" s="42"/>
      <c r="D38" s="4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BA38" s="42"/>
      <c r="BB38" s="42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42"/>
      <c r="BY38" s="42"/>
    </row>
    <row r="39" spans="2:77" s="8" customFormat="1" ht="11.25" x14ac:dyDescent="0.15">
      <c r="B39" s="42"/>
      <c r="C39" s="42"/>
      <c r="D39" s="4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BA39" s="42"/>
      <c r="BB39" s="42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42"/>
      <c r="BY39" s="42"/>
    </row>
    <row r="40" spans="2:77" s="8" customFormat="1" ht="11.25" x14ac:dyDescent="0.15">
      <c r="B40" s="42"/>
      <c r="C40" s="42"/>
      <c r="D40" s="4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BA40" s="42"/>
      <c r="BB40" s="42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42"/>
      <c r="BY40" s="42"/>
    </row>
    <row r="41" spans="2:77" s="8" customFormat="1" ht="11.25" x14ac:dyDescent="0.15">
      <c r="B41" s="42"/>
      <c r="C41" s="42"/>
      <c r="D41" s="4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BA41" s="42"/>
      <c r="BB41" s="42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42"/>
      <c r="BY41" s="42"/>
    </row>
    <row r="42" spans="2:77" s="8" customFormat="1" ht="11.25" x14ac:dyDescent="0.15">
      <c r="B42" s="42"/>
      <c r="C42" s="42"/>
      <c r="D42" s="4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BA42" s="42"/>
      <c r="BB42" s="42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42"/>
      <c r="BY42" s="42"/>
    </row>
    <row r="43" spans="2:77" s="8" customFormat="1" ht="11.25" x14ac:dyDescent="0.15">
      <c r="B43" s="42"/>
      <c r="C43" s="42"/>
      <c r="D43" s="4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BA43" s="42"/>
      <c r="BB43" s="42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42"/>
      <c r="BY43" s="42"/>
    </row>
    <row r="44" spans="2:77" s="8" customFormat="1" ht="11.25" x14ac:dyDescent="0.15">
      <c r="B44" s="42"/>
      <c r="C44" s="42"/>
      <c r="D44" s="4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BA44" s="42"/>
      <c r="BB44" s="42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42"/>
      <c r="BY44" s="42"/>
    </row>
    <row r="45" spans="2:77" s="8" customFormat="1" ht="11.25" x14ac:dyDescent="0.15">
      <c r="B45" s="42"/>
      <c r="C45" s="42"/>
      <c r="D45" s="4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BA45" s="42"/>
      <c r="BB45" s="42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42"/>
      <c r="BY45" s="42"/>
    </row>
    <row r="46" spans="2:77" s="8" customFormat="1" ht="11.25" x14ac:dyDescent="0.15">
      <c r="B46" s="42"/>
      <c r="C46" s="42"/>
      <c r="D46" s="4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BA46" s="42"/>
      <c r="BB46" s="42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42"/>
      <c r="BY46" s="42"/>
    </row>
    <row r="47" spans="2:77" s="8" customFormat="1" ht="11.25" x14ac:dyDescent="0.15">
      <c r="B47" s="42"/>
      <c r="C47" s="42"/>
      <c r="D47" s="4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BA47" s="42"/>
      <c r="BB47" s="42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42"/>
      <c r="BY47" s="42"/>
    </row>
    <row r="48" spans="2:77" s="8" customFormat="1" ht="11.25" x14ac:dyDescent="0.15">
      <c r="B48" s="42"/>
      <c r="C48" s="42"/>
      <c r="D48" s="4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BA48" s="42"/>
      <c r="BB48" s="42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42"/>
      <c r="BY48" s="42"/>
    </row>
    <row r="49" spans="2:77" s="8" customFormat="1" ht="11.25" x14ac:dyDescent="0.15">
      <c r="B49" s="42"/>
      <c r="C49" s="42"/>
      <c r="D49" s="4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BA49" s="42"/>
      <c r="BB49" s="42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42"/>
      <c r="BY49" s="42"/>
    </row>
    <row r="50" spans="2:77" s="8" customFormat="1" ht="11.25" x14ac:dyDescent="0.15">
      <c r="B50" s="42"/>
      <c r="C50" s="42"/>
      <c r="D50" s="4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BA50" s="42"/>
      <c r="BB50" s="42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42"/>
      <c r="BY50" s="42"/>
    </row>
    <row r="51" spans="2:77" s="8" customFormat="1" ht="11.25" x14ac:dyDescent="0.15">
      <c r="B51" s="42"/>
      <c r="C51" s="42"/>
      <c r="D51" s="4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BA51" s="42"/>
      <c r="BB51" s="42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42"/>
      <c r="BY51" s="42"/>
    </row>
    <row r="52" spans="2:77" s="8" customFormat="1" ht="11.25" x14ac:dyDescent="0.15">
      <c r="B52" s="42"/>
      <c r="C52" s="42"/>
      <c r="D52" s="4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BA52" s="42"/>
      <c r="BB52" s="42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42"/>
      <c r="BY52" s="42"/>
    </row>
    <row r="53" spans="2:77" s="8" customFormat="1" ht="11.25" x14ac:dyDescent="0.15">
      <c r="B53" s="42"/>
      <c r="C53" s="42"/>
      <c r="D53" s="4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BA53" s="42"/>
      <c r="BB53" s="42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42"/>
      <c r="BY53" s="42"/>
    </row>
    <row r="54" spans="2:77" s="8" customFormat="1" ht="11.25" x14ac:dyDescent="0.15">
      <c r="B54" s="42"/>
      <c r="C54" s="42"/>
      <c r="D54" s="4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BA54" s="42"/>
      <c r="BB54" s="42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42"/>
      <c r="BY54" s="42"/>
    </row>
    <row r="55" spans="2:77" s="8" customFormat="1" ht="11.25" x14ac:dyDescent="0.15">
      <c r="B55" s="42"/>
      <c r="C55" s="42"/>
      <c r="D55" s="4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BA55" s="42"/>
      <c r="BB55" s="42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42"/>
      <c r="BY55" s="42"/>
    </row>
    <row r="56" spans="2:77" s="8" customFormat="1" ht="11.25" x14ac:dyDescent="0.15">
      <c r="B56" s="42"/>
      <c r="C56" s="42"/>
      <c r="D56" s="4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BA56" s="42"/>
      <c r="BB56" s="42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42"/>
      <c r="BY56" s="42"/>
    </row>
    <row r="57" spans="2:77" s="8" customFormat="1" ht="11.25" x14ac:dyDescent="0.15">
      <c r="B57" s="42"/>
      <c r="C57" s="42"/>
      <c r="D57" s="4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BA57" s="42"/>
      <c r="BB57" s="42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42"/>
      <c r="BY57" s="42"/>
    </row>
    <row r="58" spans="2:77" s="8" customFormat="1" ht="11.25" x14ac:dyDescent="0.15">
      <c r="B58" s="42"/>
      <c r="C58" s="42"/>
      <c r="D58" s="4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BA58" s="42"/>
      <c r="BB58" s="42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42"/>
      <c r="BY58" s="42"/>
    </row>
    <row r="59" spans="2:77" s="8" customFormat="1" ht="11.25" x14ac:dyDescent="0.15">
      <c r="B59" s="42"/>
      <c r="C59" s="42"/>
      <c r="D59" s="4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BA59" s="42"/>
      <c r="BB59" s="42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42"/>
      <c r="BY59" s="42"/>
    </row>
    <row r="60" spans="2:77" s="8" customFormat="1" ht="11.25" x14ac:dyDescent="0.15">
      <c r="B60" s="42"/>
      <c r="C60" s="42"/>
      <c r="D60" s="4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BA60" s="42"/>
      <c r="BB60" s="42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42"/>
      <c r="BY60" s="42"/>
    </row>
    <row r="61" spans="2:77" s="8" customFormat="1" ht="11.25" x14ac:dyDescent="0.15">
      <c r="B61" s="42"/>
      <c r="C61" s="42"/>
      <c r="D61" s="4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BA61" s="42"/>
      <c r="BB61" s="42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42"/>
      <c r="BY61" s="42"/>
    </row>
    <row r="62" spans="2:77" s="8" customFormat="1" ht="11.25" x14ac:dyDescent="0.15">
      <c r="B62" s="42"/>
      <c r="C62" s="42"/>
      <c r="D62" s="4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BA62" s="42"/>
      <c r="BB62" s="42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42"/>
      <c r="BY62" s="42"/>
    </row>
    <row r="63" spans="2:77" s="8" customFormat="1" ht="11.25" x14ac:dyDescent="0.15">
      <c r="B63" s="42"/>
      <c r="C63" s="42"/>
      <c r="D63" s="4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BA63" s="42"/>
      <c r="BB63" s="42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42"/>
      <c r="BY63" s="42"/>
    </row>
    <row r="64" spans="2:77" s="8" customFormat="1" ht="11.25" x14ac:dyDescent="0.15">
      <c r="B64" s="42"/>
      <c r="C64" s="42"/>
      <c r="D64" s="4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BA64" s="42"/>
      <c r="BB64" s="42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42"/>
      <c r="BY64" s="42"/>
    </row>
    <row r="65" spans="2:77" s="8" customFormat="1" ht="11.25" x14ac:dyDescent="0.15">
      <c r="B65" s="42"/>
      <c r="C65" s="42"/>
      <c r="D65" s="4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BA65" s="42"/>
      <c r="BB65" s="42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42"/>
      <c r="BY65" s="42"/>
    </row>
    <row r="66" spans="2:77" s="8" customFormat="1" ht="11.25" x14ac:dyDescent="0.15">
      <c r="B66" s="42"/>
      <c r="C66" s="42"/>
      <c r="D66" s="4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BA66" s="42"/>
      <c r="BB66" s="42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42"/>
      <c r="BY66" s="42"/>
    </row>
    <row r="67" spans="2:77" s="8" customFormat="1" ht="11.25" x14ac:dyDescent="0.15">
      <c r="B67" s="42"/>
      <c r="C67" s="42"/>
      <c r="D67" s="4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BA67" s="42"/>
      <c r="BB67" s="42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42"/>
      <c r="BY67" s="42"/>
    </row>
    <row r="68" spans="2:77" s="8" customFormat="1" ht="11.25" x14ac:dyDescent="0.15">
      <c r="B68" s="42"/>
      <c r="C68" s="42"/>
      <c r="D68" s="4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BA68" s="42"/>
      <c r="BB68" s="42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42"/>
      <c r="BY68" s="42"/>
    </row>
    <row r="69" spans="2:77" s="8" customFormat="1" ht="11.25" x14ac:dyDescent="0.15">
      <c r="B69" s="42"/>
      <c r="C69" s="42"/>
      <c r="D69" s="4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BA69" s="42"/>
      <c r="BB69" s="42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42"/>
      <c r="BY69" s="42"/>
    </row>
    <row r="70" spans="2:77" s="8" customFormat="1" ht="11.25" x14ac:dyDescent="0.15">
      <c r="B70" s="42"/>
      <c r="C70" s="42"/>
      <c r="D70" s="4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BA70" s="42"/>
      <c r="BB70" s="42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42"/>
      <c r="BY70" s="42"/>
    </row>
    <row r="71" spans="2:77" s="8" customFormat="1" ht="11.25" x14ac:dyDescent="0.15">
      <c r="B71" s="42"/>
      <c r="C71" s="42"/>
      <c r="D71" s="4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BA71" s="42"/>
      <c r="BB71" s="42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42"/>
      <c r="BY71" s="42"/>
    </row>
    <row r="72" spans="2:77" s="8" customFormat="1" ht="11.25" x14ac:dyDescent="0.15">
      <c r="B72" s="42"/>
      <c r="C72" s="42"/>
      <c r="D72" s="4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BA72" s="42"/>
      <c r="BB72" s="42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42"/>
      <c r="BY72" s="42"/>
    </row>
    <row r="73" spans="2:77" s="8" customFormat="1" ht="11.25" x14ac:dyDescent="0.15">
      <c r="B73" s="42"/>
      <c r="C73" s="42"/>
      <c r="D73" s="4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BA73" s="42"/>
      <c r="BB73" s="42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42"/>
      <c r="BY73" s="42"/>
    </row>
    <row r="74" spans="2:77" s="8" customFormat="1" ht="11.25" x14ac:dyDescent="0.15">
      <c r="B74" s="42"/>
      <c r="C74" s="42"/>
      <c r="D74" s="4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BA74" s="42"/>
      <c r="BB74" s="42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42"/>
      <c r="BY74" s="42"/>
    </row>
    <row r="75" spans="2:77" s="8" customFormat="1" ht="11.25" x14ac:dyDescent="0.15">
      <c r="B75" s="42"/>
      <c r="C75" s="42"/>
      <c r="D75" s="4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BA75" s="42"/>
      <c r="BB75" s="42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42"/>
      <c r="BY75" s="42"/>
    </row>
    <row r="76" spans="2:77" s="8" customFormat="1" ht="11.25" x14ac:dyDescent="0.15">
      <c r="B76" s="42"/>
      <c r="C76" s="42"/>
      <c r="D76" s="4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BA76" s="42"/>
      <c r="BB76" s="42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42"/>
      <c r="BY76" s="42"/>
    </row>
    <row r="77" spans="2:77" s="8" customFormat="1" ht="11.25" x14ac:dyDescent="0.15">
      <c r="B77" s="42"/>
      <c r="C77" s="42"/>
      <c r="D77" s="4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BA77" s="42"/>
      <c r="BB77" s="42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42"/>
      <c r="BY77" s="42"/>
    </row>
    <row r="78" spans="2:77" s="8" customFormat="1" ht="11.25" x14ac:dyDescent="0.15">
      <c r="B78" s="42"/>
      <c r="C78" s="42"/>
      <c r="D78" s="4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BA78" s="42"/>
      <c r="BB78" s="42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42"/>
      <c r="BY78" s="42"/>
    </row>
    <row r="79" spans="2:77" s="8" customFormat="1" ht="11.25" x14ac:dyDescent="0.15">
      <c r="B79" s="42"/>
      <c r="C79" s="42"/>
      <c r="D79" s="4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BA79" s="42"/>
      <c r="BB79" s="42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42"/>
      <c r="BY79" s="42"/>
    </row>
    <row r="80" spans="2:77" s="8" customFormat="1" ht="11.25" x14ac:dyDescent="0.15">
      <c r="B80" s="42"/>
      <c r="C80" s="42"/>
      <c r="D80" s="4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BA80" s="42"/>
      <c r="BB80" s="42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42"/>
      <c r="BY80" s="42"/>
    </row>
    <row r="81" spans="2:77" s="8" customFormat="1" ht="11.25" x14ac:dyDescent="0.15">
      <c r="B81" s="42"/>
      <c r="C81" s="42"/>
      <c r="D81" s="4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BA81" s="42"/>
      <c r="BB81" s="42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42"/>
      <c r="BY81" s="42"/>
    </row>
    <row r="82" spans="2:77" s="8" customFormat="1" ht="11.25" x14ac:dyDescent="0.15">
      <c r="B82" s="42"/>
      <c r="C82" s="42"/>
      <c r="D82" s="4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BA82" s="42"/>
      <c r="BB82" s="42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42"/>
      <c r="BY82" s="42"/>
    </row>
    <row r="83" spans="2:77" s="8" customFormat="1" ht="11.25" x14ac:dyDescent="0.15">
      <c r="B83" s="42"/>
      <c r="C83" s="42"/>
      <c r="D83" s="4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BA83" s="42"/>
      <c r="BB83" s="42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42"/>
      <c r="BY83" s="42"/>
    </row>
    <row r="84" spans="2:77" s="8" customFormat="1" ht="11.25" x14ac:dyDescent="0.15">
      <c r="B84" s="42"/>
      <c r="C84" s="42"/>
      <c r="D84" s="4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BA84" s="42"/>
      <c r="BB84" s="42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42"/>
      <c r="BY84" s="42"/>
    </row>
    <row r="85" spans="2:77" s="8" customFormat="1" ht="11.25" x14ac:dyDescent="0.15">
      <c r="B85" s="42"/>
      <c r="C85" s="42"/>
      <c r="D85" s="4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BA85" s="42"/>
      <c r="BB85" s="42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42"/>
      <c r="BY85" s="42"/>
    </row>
    <row r="86" spans="2:77" s="8" customFormat="1" ht="11.25" x14ac:dyDescent="0.15">
      <c r="B86" s="42"/>
      <c r="C86" s="42"/>
      <c r="D86" s="4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BA86" s="42"/>
      <c r="BB86" s="42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42"/>
      <c r="BY86" s="42"/>
    </row>
    <row r="87" spans="2:77" s="8" customFormat="1" ht="11.25" x14ac:dyDescent="0.15">
      <c r="B87" s="42"/>
      <c r="C87" s="42"/>
      <c r="D87" s="4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BA87" s="42"/>
      <c r="BB87" s="42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42"/>
      <c r="BY87" s="42"/>
    </row>
    <row r="88" spans="2:77" s="8" customFormat="1" ht="11.25" x14ac:dyDescent="0.15">
      <c r="B88" s="42"/>
      <c r="C88" s="42"/>
      <c r="D88" s="4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BA88" s="42"/>
      <c r="BB88" s="42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42"/>
      <c r="BY88" s="42"/>
    </row>
    <row r="89" spans="2:77" s="8" customFormat="1" ht="11.25" x14ac:dyDescent="0.15">
      <c r="B89" s="42"/>
      <c r="C89" s="42"/>
      <c r="D89" s="4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BA89" s="42"/>
      <c r="BB89" s="42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42"/>
      <c r="BY89" s="42"/>
    </row>
    <row r="90" spans="2:77" s="8" customFormat="1" ht="11.25" x14ac:dyDescent="0.15">
      <c r="B90" s="42"/>
      <c r="C90" s="42"/>
      <c r="D90" s="4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BA90" s="42"/>
      <c r="BB90" s="42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42"/>
      <c r="BY90" s="42"/>
    </row>
    <row r="91" spans="2:77" s="8" customFormat="1" ht="11.25" x14ac:dyDescent="0.15">
      <c r="B91" s="42"/>
      <c r="C91" s="42"/>
      <c r="D91" s="4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BA91" s="42"/>
      <c r="BB91" s="42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42"/>
      <c r="BY91" s="42"/>
    </row>
    <row r="92" spans="2:77" s="8" customFormat="1" ht="11.25" x14ac:dyDescent="0.15">
      <c r="B92" s="42"/>
      <c r="C92" s="42"/>
      <c r="D92" s="4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BA92" s="42"/>
      <c r="BB92" s="42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42"/>
      <c r="BY92" s="42"/>
    </row>
    <row r="93" spans="2:77" s="8" customFormat="1" ht="11.25" x14ac:dyDescent="0.15">
      <c r="B93" s="42"/>
      <c r="C93" s="42"/>
      <c r="D93" s="4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BA93" s="42"/>
      <c r="BB93" s="42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42"/>
      <c r="BY93" s="42"/>
    </row>
    <row r="94" spans="2:77" s="8" customFormat="1" ht="11.25" x14ac:dyDescent="0.15">
      <c r="B94" s="42"/>
      <c r="C94" s="42"/>
      <c r="D94" s="4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BA94" s="42"/>
      <c r="BB94" s="42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42"/>
      <c r="BY94" s="42"/>
    </row>
    <row r="95" spans="2:77" s="8" customFormat="1" ht="11.25" x14ac:dyDescent="0.15">
      <c r="B95" s="42"/>
      <c r="C95" s="42"/>
      <c r="D95" s="4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BA95" s="42"/>
      <c r="BB95" s="42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42"/>
      <c r="BY95" s="42"/>
    </row>
    <row r="96" spans="2:77" s="8" customFormat="1" ht="11.25" x14ac:dyDescent="0.15">
      <c r="B96" s="42"/>
      <c r="C96" s="42"/>
      <c r="D96" s="4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BA96" s="42"/>
      <c r="BB96" s="42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42"/>
      <c r="BY96" s="42"/>
    </row>
    <row r="97" spans="2:77" s="8" customFormat="1" ht="11.25" x14ac:dyDescent="0.15">
      <c r="B97" s="42"/>
      <c r="C97" s="42"/>
      <c r="D97" s="4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BA97" s="42"/>
      <c r="BB97" s="42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42"/>
      <c r="BY97" s="42"/>
    </row>
    <row r="98" spans="2:77" s="8" customFormat="1" ht="11.25" x14ac:dyDescent="0.15">
      <c r="B98" s="42"/>
      <c r="C98" s="42"/>
      <c r="D98" s="4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BA98" s="42"/>
      <c r="BB98" s="42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42"/>
      <c r="BY98" s="42"/>
    </row>
    <row r="99" spans="2:77" s="8" customFormat="1" ht="11.25" x14ac:dyDescent="0.15">
      <c r="B99" s="42"/>
      <c r="C99" s="42"/>
      <c r="D99" s="4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BA99" s="42"/>
      <c r="BB99" s="42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42"/>
      <c r="BY99" s="42"/>
    </row>
    <row r="100" spans="2:77" s="8" customFormat="1" ht="11.25" x14ac:dyDescent="0.15">
      <c r="B100" s="42"/>
      <c r="C100" s="42"/>
      <c r="D100" s="4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BA100" s="42"/>
      <c r="BB100" s="42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42"/>
      <c r="BY100" s="42"/>
    </row>
    <row r="101" spans="2:77" s="8" customFormat="1" ht="11.25" x14ac:dyDescent="0.15">
      <c r="B101" s="42"/>
      <c r="C101" s="42"/>
      <c r="D101" s="4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BA101" s="42"/>
      <c r="BB101" s="42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42"/>
      <c r="BY101" s="42"/>
    </row>
    <row r="102" spans="2:77" s="8" customFormat="1" ht="11.25" x14ac:dyDescent="0.15">
      <c r="B102" s="42"/>
      <c r="C102" s="42"/>
      <c r="D102" s="4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BA102" s="42"/>
      <c r="BB102" s="42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42"/>
      <c r="BY102" s="42"/>
    </row>
    <row r="103" spans="2:77" s="8" customFormat="1" ht="11.25" x14ac:dyDescent="0.15">
      <c r="B103" s="42"/>
      <c r="C103" s="42"/>
      <c r="D103" s="4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BA103" s="42"/>
      <c r="BB103" s="42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42"/>
      <c r="BY103" s="42"/>
    </row>
    <row r="104" spans="2:77" s="8" customFormat="1" ht="11.25" x14ac:dyDescent="0.15">
      <c r="B104" s="42"/>
      <c r="C104" s="42"/>
      <c r="D104" s="4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BA104" s="42"/>
      <c r="BB104" s="42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42"/>
      <c r="BY104" s="42"/>
    </row>
    <row r="105" spans="2:77" s="8" customFormat="1" ht="11.25" x14ac:dyDescent="0.15">
      <c r="B105" s="42"/>
      <c r="C105" s="42"/>
      <c r="D105" s="4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BA105" s="42"/>
      <c r="BB105" s="42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42"/>
      <c r="BY105" s="42"/>
    </row>
    <row r="106" spans="2:77" s="8" customFormat="1" ht="11.25" x14ac:dyDescent="0.15">
      <c r="B106" s="42"/>
      <c r="C106" s="42"/>
      <c r="D106" s="4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BA106" s="42"/>
      <c r="BB106" s="42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42"/>
      <c r="BY106" s="42"/>
    </row>
    <row r="107" spans="2:77" s="8" customFormat="1" ht="11.25" x14ac:dyDescent="0.15">
      <c r="B107" s="42"/>
      <c r="C107" s="42"/>
      <c r="D107" s="4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BA107" s="42"/>
      <c r="BB107" s="42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42"/>
      <c r="BY107" s="42"/>
    </row>
    <row r="108" spans="2:77" s="8" customFormat="1" ht="11.25" x14ac:dyDescent="0.15">
      <c r="B108" s="42"/>
      <c r="C108" s="42"/>
      <c r="D108" s="4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BA108" s="42"/>
      <c r="BB108" s="42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42"/>
      <c r="BY108" s="42"/>
    </row>
    <row r="109" spans="2:77" s="8" customFormat="1" ht="11.25" x14ac:dyDescent="0.15">
      <c r="B109" s="42"/>
      <c r="C109" s="42"/>
      <c r="D109" s="4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BA109" s="42"/>
      <c r="BB109" s="42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42"/>
      <c r="BY109" s="42"/>
    </row>
    <row r="110" spans="2:77" s="8" customFormat="1" ht="11.25" x14ac:dyDescent="0.15">
      <c r="B110" s="42"/>
      <c r="C110" s="42"/>
      <c r="D110" s="4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BA110" s="42"/>
      <c r="BB110" s="42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42"/>
      <c r="BY110" s="42"/>
    </row>
    <row r="111" spans="2:77" s="8" customFormat="1" ht="11.25" x14ac:dyDescent="0.15">
      <c r="B111" s="42"/>
      <c r="C111" s="42"/>
      <c r="D111" s="4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BA111" s="42"/>
      <c r="BB111" s="42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42"/>
      <c r="BY111" s="42"/>
    </row>
    <row r="112" spans="2:77" s="8" customFormat="1" ht="11.25" x14ac:dyDescent="0.15">
      <c r="B112" s="42"/>
      <c r="C112" s="42"/>
      <c r="D112" s="4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BA112" s="42"/>
      <c r="BB112" s="42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42"/>
      <c r="BY112" s="42"/>
    </row>
    <row r="113" spans="2:77" s="8" customFormat="1" ht="11.25" x14ac:dyDescent="0.15">
      <c r="B113" s="42"/>
      <c r="C113" s="42"/>
      <c r="D113" s="4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BA113" s="42"/>
      <c r="BB113" s="42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42"/>
      <c r="BY113" s="42"/>
    </row>
    <row r="114" spans="2:77" s="8" customFormat="1" ht="11.25" x14ac:dyDescent="0.15">
      <c r="B114" s="42"/>
      <c r="C114" s="42"/>
      <c r="D114" s="4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BA114" s="42"/>
      <c r="BB114" s="42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42"/>
      <c r="BY114" s="42"/>
    </row>
    <row r="115" spans="2:77" s="8" customFormat="1" ht="11.25" x14ac:dyDescent="0.15">
      <c r="B115" s="42"/>
      <c r="C115" s="42"/>
      <c r="D115" s="4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BA115" s="42"/>
      <c r="BB115" s="42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42"/>
      <c r="BY115" s="42"/>
    </row>
    <row r="116" spans="2:77" s="8" customFormat="1" ht="11.25" x14ac:dyDescent="0.15">
      <c r="B116" s="42"/>
      <c r="C116" s="42"/>
      <c r="D116" s="4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BA116" s="42"/>
      <c r="BB116" s="42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42"/>
      <c r="BY116" s="42"/>
    </row>
    <row r="117" spans="2:77" s="8" customFormat="1" ht="11.25" x14ac:dyDescent="0.15">
      <c r="B117" s="42"/>
      <c r="C117" s="42"/>
      <c r="D117" s="4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BA117" s="42"/>
      <c r="BB117" s="42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42"/>
      <c r="BY117" s="42"/>
    </row>
    <row r="118" spans="2:77" s="8" customFormat="1" ht="11.25" x14ac:dyDescent="0.15">
      <c r="B118" s="42"/>
      <c r="C118" s="42"/>
      <c r="D118" s="4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BA118" s="42"/>
      <c r="BB118" s="42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42"/>
      <c r="BY118" s="42"/>
    </row>
    <row r="119" spans="2:77" s="8" customFormat="1" ht="11.25" x14ac:dyDescent="0.15">
      <c r="B119" s="42"/>
      <c r="C119" s="42"/>
      <c r="D119" s="4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BA119" s="42"/>
      <c r="BB119" s="42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42"/>
      <c r="BY119" s="42"/>
    </row>
    <row r="120" spans="2:77" s="8" customFormat="1" ht="11.25" x14ac:dyDescent="0.15">
      <c r="B120" s="42"/>
      <c r="C120" s="42"/>
      <c r="D120" s="4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BA120" s="42"/>
      <c r="BB120" s="42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42"/>
      <c r="BY120" s="42"/>
    </row>
    <row r="121" spans="2:77" s="8" customFormat="1" ht="11.25" x14ac:dyDescent="0.15">
      <c r="B121" s="42"/>
      <c r="C121" s="42"/>
      <c r="D121" s="4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BA121" s="42"/>
      <c r="BB121" s="42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42"/>
      <c r="BY121" s="42"/>
    </row>
    <row r="122" spans="2:77" s="8" customFormat="1" ht="11.25" x14ac:dyDescent="0.15">
      <c r="B122" s="42"/>
      <c r="C122" s="42"/>
      <c r="D122" s="4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BA122" s="42"/>
      <c r="BB122" s="42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42"/>
      <c r="BY122" s="42"/>
    </row>
  </sheetData>
  <mergeCells count="127">
    <mergeCell ref="Y9:Y12"/>
    <mergeCell ref="X9:X12"/>
    <mergeCell ref="W9:W12"/>
    <mergeCell ref="V9:V12"/>
    <mergeCell ref="U9:U12"/>
    <mergeCell ref="T9:T12"/>
    <mergeCell ref="X5:X8"/>
    <mergeCell ref="W5:W8"/>
    <mergeCell ref="V5:V8"/>
    <mergeCell ref="A2:A4"/>
    <mergeCell ref="A5:A12"/>
    <mergeCell ref="A13:A18"/>
    <mergeCell ref="L13:L18"/>
    <mergeCell ref="M13:M18"/>
    <mergeCell ref="N13:N18"/>
    <mergeCell ref="S13:S18"/>
    <mergeCell ref="H13:H18"/>
    <mergeCell ref="I13:I18"/>
    <mergeCell ref="J13:J18"/>
    <mergeCell ref="K13:K18"/>
    <mergeCell ref="I5:I12"/>
    <mergeCell ref="J5:J12"/>
    <mergeCell ref="K5:K12"/>
    <mergeCell ref="E2:E4"/>
    <mergeCell ref="E5:E12"/>
    <mergeCell ref="E13:E18"/>
    <mergeCell ref="O5:O12"/>
    <mergeCell ref="O13:O18"/>
    <mergeCell ref="O2:P2"/>
    <mergeCell ref="Y5:Y8"/>
    <mergeCell ref="B5:B12"/>
    <mergeCell ref="C5:C12"/>
    <mergeCell ref="D5:D12"/>
    <mergeCell ref="F5:F12"/>
    <mergeCell ref="G5:G12"/>
    <mergeCell ref="B13:B18"/>
    <mergeCell ref="C13:C18"/>
    <mergeCell ref="D13:D18"/>
    <mergeCell ref="F13:F18"/>
    <mergeCell ref="G13:G18"/>
    <mergeCell ref="H5:H12"/>
    <mergeCell ref="S5:S12"/>
    <mergeCell ref="L5:L12"/>
    <mergeCell ref="M5:M12"/>
    <mergeCell ref="N5:N12"/>
    <mergeCell ref="P5:P12"/>
    <mergeCell ref="Q5:Q12"/>
    <mergeCell ref="R5:R12"/>
    <mergeCell ref="T5:T8"/>
    <mergeCell ref="U5:U8"/>
    <mergeCell ref="P13:P18"/>
    <mergeCell ref="Q13:Q18"/>
    <mergeCell ref="R13:R18"/>
    <mergeCell ref="C1:AW1"/>
    <mergeCell ref="B2:B4"/>
    <mergeCell ref="C2:C4"/>
    <mergeCell ref="D2:D4"/>
    <mergeCell ref="F2:I2"/>
    <mergeCell ref="J2:J4"/>
    <mergeCell ref="K2:L2"/>
    <mergeCell ref="M2:N2"/>
    <mergeCell ref="S2:S4"/>
    <mergeCell ref="F3:F4"/>
    <mergeCell ref="G3:G4"/>
    <mergeCell ref="H3:H4"/>
    <mergeCell ref="I3:I4"/>
    <mergeCell ref="K3:K4"/>
    <mergeCell ref="M3:M4"/>
    <mergeCell ref="N3:N4"/>
    <mergeCell ref="Z3:Z4"/>
    <mergeCell ref="AN3:AW3"/>
    <mergeCell ref="L3:L4"/>
    <mergeCell ref="Q2:R2"/>
    <mergeCell ref="O3:O4"/>
    <mergeCell ref="P3:P4"/>
    <mergeCell ref="Q3:Q4"/>
    <mergeCell ref="R3:R4"/>
    <mergeCell ref="T2:BY2"/>
    <mergeCell ref="BM3:BQ3"/>
    <mergeCell ref="BR3:BV3"/>
    <mergeCell ref="BX3:BX4"/>
    <mergeCell ref="BW3:BW4"/>
    <mergeCell ref="BY3:BY4"/>
    <mergeCell ref="AA3:AA4"/>
    <mergeCell ref="AJ3:AM3"/>
    <mergeCell ref="T3:T4"/>
    <mergeCell ref="U3:U4"/>
    <mergeCell ref="AB3:AI3"/>
    <mergeCell ref="V3:Y3"/>
    <mergeCell ref="AX3:BB3"/>
    <mergeCell ref="BC3:BG3"/>
    <mergeCell ref="BH3:BL3"/>
    <mergeCell ref="J19:J26"/>
    <mergeCell ref="K19:K26"/>
    <mergeCell ref="X22:X23"/>
    <mergeCell ref="Y22:Y23"/>
    <mergeCell ref="T20:T21"/>
    <mergeCell ref="U20:U21"/>
    <mergeCell ref="V20:V21"/>
    <mergeCell ref="W20:W21"/>
    <mergeCell ref="X20:X21"/>
    <mergeCell ref="Y20:Y21"/>
    <mergeCell ref="T22:T23"/>
    <mergeCell ref="U22:U23"/>
    <mergeCell ref="V22:V23"/>
    <mergeCell ref="W22:W23"/>
    <mergeCell ref="A19:A26"/>
    <mergeCell ref="B19:B26"/>
    <mergeCell ref="C19:C26"/>
    <mergeCell ref="D19:D26"/>
    <mergeCell ref="E19:E26"/>
    <mergeCell ref="F19:F26"/>
    <mergeCell ref="G19:G26"/>
    <mergeCell ref="H19:H26"/>
    <mergeCell ref="I19:I26"/>
    <mergeCell ref="BY20:BY21"/>
    <mergeCell ref="BY22:BY23"/>
    <mergeCell ref="L19:L26"/>
    <mergeCell ref="M19:M26"/>
    <mergeCell ref="N19:N26"/>
    <mergeCell ref="O19:O26"/>
    <mergeCell ref="P19:P26"/>
    <mergeCell ref="Q19:Q26"/>
    <mergeCell ref="R19:R26"/>
    <mergeCell ref="S19:S26"/>
    <mergeCell ref="BW20:BW21"/>
    <mergeCell ref="BW22:BW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表2.1-2014年以后专项进展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2015-07-22T09:13:11Z</dcterms:created>
  <dcterms:modified xsi:type="dcterms:W3CDTF">2015-10-16T02:36:53Z</dcterms:modified>
</cp:coreProperties>
</file>