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1珍溪集镇\"/>
    </mc:Choice>
  </mc:AlternateContent>
  <bookViews>
    <workbookView xWindow="93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C28" i="1"/>
  <c r="C19" i="1"/>
  <c r="C26" i="1" s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<sst xmlns="http://schemas.openxmlformats.org/spreadsheetml/2006/main" count="183" uniqueCount="122">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</sst>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4" workbookViewId="0">
      <selection activeCell="D14" sqref="D14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7" t="s">
        <v>0</v>
      </c>
      <c r="B1" s="37"/>
      <c r="C1" s="37"/>
      <c r="D1" s="37"/>
      <c r="E1" s="37"/>
      <c r="F1" s="37"/>
      <c r="G1" s="37"/>
      <c r="H1" s="37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28">
        <v>2260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28">
        <v>2621</v>
      </c>
      <c r="H6" s="9"/>
    </row>
    <row r="7" spans="1:8" ht="19.5" customHeight="1" x14ac:dyDescent="0.15">
      <c r="A7" s="13" t="s">
        <v>12</v>
      </c>
      <c r="B7" s="12" t="s">
        <v>13</v>
      </c>
      <c r="C7" s="38">
        <v>875</v>
      </c>
      <c r="D7" s="17"/>
      <c r="E7" s="13" t="s">
        <v>14</v>
      </c>
      <c r="F7" s="8" t="s">
        <v>9</v>
      </c>
      <c r="G7" s="28">
        <v>1501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520</v>
      </c>
      <c r="D8" s="6"/>
      <c r="E8" s="13" t="s">
        <v>16</v>
      </c>
      <c r="F8" s="8" t="s">
        <v>9</v>
      </c>
      <c r="G8" s="28">
        <v>0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210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140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21500</v>
      </c>
      <c r="D12" s="6"/>
      <c r="E12" s="20" t="s">
        <v>27</v>
      </c>
      <c r="F12" s="8" t="s">
        <v>28</v>
      </c>
      <c r="G12" s="35">
        <f>G13+G14+G15+G16+G17+G18</f>
        <v>5974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28">
        <v>65</v>
      </c>
      <c r="H13" s="9"/>
    </row>
    <row r="14" spans="1:8" ht="19.5" customHeight="1" x14ac:dyDescent="0.15">
      <c r="A14" s="13" t="s">
        <v>31</v>
      </c>
      <c r="B14" s="12" t="s">
        <v>18</v>
      </c>
      <c r="C14" s="39">
        <v>875</v>
      </c>
      <c r="D14" s="6"/>
      <c r="E14" s="22" t="s">
        <v>32</v>
      </c>
      <c r="F14" s="8" t="s">
        <v>28</v>
      </c>
      <c r="G14" s="28">
        <v>551</v>
      </c>
      <c r="H14" s="9"/>
    </row>
    <row r="15" spans="1:8" ht="19.5" customHeight="1" x14ac:dyDescent="0.15">
      <c r="A15" s="13" t="s">
        <v>25</v>
      </c>
      <c r="B15" s="12" t="s">
        <v>33</v>
      </c>
      <c r="C15" s="28">
        <v>12490</v>
      </c>
      <c r="D15" s="6"/>
      <c r="E15" s="22" t="s">
        <v>34</v>
      </c>
      <c r="F15" s="8" t="s">
        <v>28</v>
      </c>
      <c r="G15" s="28">
        <v>1906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28">
        <v>1139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28">
        <v>1287</v>
      </c>
      <c r="H17" s="9"/>
    </row>
    <row r="18" spans="1:8" ht="19.5" customHeight="1" x14ac:dyDescent="0.15">
      <c r="A18" s="13" t="s">
        <v>40</v>
      </c>
      <c r="B18" s="12" t="s">
        <v>13</v>
      </c>
      <c r="C18" s="39">
        <v>788</v>
      </c>
      <c r="D18" s="6"/>
      <c r="E18" s="22" t="s">
        <v>41</v>
      </c>
      <c r="F18" s="8" t="s">
        <v>9</v>
      </c>
      <c r="G18" s="28">
        <v>1026</v>
      </c>
      <c r="H18" s="9"/>
    </row>
    <row r="19" spans="1:8" ht="19.5" customHeight="1" x14ac:dyDescent="0.15">
      <c r="A19" s="13" t="s">
        <v>42</v>
      </c>
      <c r="B19" s="12" t="s">
        <v>33</v>
      </c>
      <c r="C19" s="32">
        <f>C21+C23</f>
        <v>11304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28">
        <v>154</v>
      </c>
      <c r="D20" s="28"/>
      <c r="E20" s="24" t="s">
        <v>45</v>
      </c>
      <c r="F20" s="8" t="s">
        <v>9</v>
      </c>
      <c r="G20" s="40">
        <v>4978</v>
      </c>
      <c r="H20" s="9"/>
    </row>
    <row r="21" spans="1:8" ht="19.5" customHeight="1" x14ac:dyDescent="0.15">
      <c r="A21" s="13" t="s">
        <v>46</v>
      </c>
      <c r="B21" s="12" t="s">
        <v>33</v>
      </c>
      <c r="C21" s="33">
        <v>6087</v>
      </c>
      <c r="D21" s="34"/>
      <c r="E21" s="22" t="s">
        <v>47</v>
      </c>
      <c r="F21" s="8" t="s">
        <v>9</v>
      </c>
      <c r="G21" s="28">
        <v>843</v>
      </c>
      <c r="H21" s="9"/>
    </row>
    <row r="22" spans="1:8" ht="19.5" customHeight="1" x14ac:dyDescent="0.15">
      <c r="A22" s="23" t="s">
        <v>48</v>
      </c>
      <c r="B22" s="12" t="s">
        <v>13</v>
      </c>
      <c r="C22" s="28">
        <v>132</v>
      </c>
      <c r="D22" s="25"/>
      <c r="E22" s="22" t="s">
        <v>49</v>
      </c>
      <c r="F22" s="8" t="s">
        <v>28</v>
      </c>
      <c r="G22" s="28">
        <v>725</v>
      </c>
      <c r="H22" s="9"/>
    </row>
    <row r="23" spans="1:8" ht="19.5" customHeight="1" x14ac:dyDescent="0.15">
      <c r="A23" s="13" t="s">
        <v>46</v>
      </c>
      <c r="B23" s="12" t="s">
        <v>33</v>
      </c>
      <c r="C23" s="31">
        <v>5217</v>
      </c>
      <c r="D23" s="6"/>
      <c r="E23" s="22" t="s">
        <v>50</v>
      </c>
      <c r="F23" s="8" t="s">
        <v>9</v>
      </c>
      <c r="G23" s="28">
        <v>807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28">
        <v>269</v>
      </c>
      <c r="H24" s="9"/>
    </row>
    <row r="25" spans="1:8" ht="19.5" customHeight="1" x14ac:dyDescent="0.15">
      <c r="A25" s="13" t="s">
        <v>53</v>
      </c>
      <c r="B25" s="12" t="s">
        <v>18</v>
      </c>
      <c r="C25" s="28">
        <v>30</v>
      </c>
      <c r="D25" s="26"/>
      <c r="E25" s="22" t="s">
        <v>54</v>
      </c>
      <c r="F25" s="8" t="s">
        <v>9</v>
      </c>
      <c r="G25" s="28">
        <v>335</v>
      </c>
      <c r="H25" s="9"/>
    </row>
    <row r="26" spans="1:8" ht="19.5" customHeight="1" x14ac:dyDescent="0.15">
      <c r="A26" s="13" t="s">
        <v>55</v>
      </c>
      <c r="B26" s="12" t="s">
        <v>33</v>
      </c>
      <c r="C26" s="31">
        <f>C15-C19</f>
        <v>1186</v>
      </c>
      <c r="D26" s="27"/>
      <c r="E26" s="22" t="s">
        <v>56</v>
      </c>
      <c r="F26" s="8" t="s">
        <v>28</v>
      </c>
      <c r="G26" s="28">
        <v>697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28">
        <v>1272</v>
      </c>
      <c r="H27" s="9"/>
    </row>
    <row r="28" spans="1:8" ht="19.5" customHeight="1" x14ac:dyDescent="0.15">
      <c r="A28" s="23" t="s">
        <v>59</v>
      </c>
      <c r="B28" s="8"/>
      <c r="C28" s="35">
        <f>C29+C30+C31+C32+C33+C34</f>
        <v>286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59</v>
      </c>
      <c r="D29" s="27"/>
      <c r="E29" s="24" t="s">
        <v>62</v>
      </c>
      <c r="F29" s="8" t="s">
        <v>63</v>
      </c>
      <c r="G29" s="28" t="s">
        <v>121</v>
      </c>
      <c r="H29" s="9"/>
    </row>
    <row r="30" spans="1:8" ht="19.5" customHeight="1" x14ac:dyDescent="0.15">
      <c r="A30" s="13" t="s">
        <v>64</v>
      </c>
      <c r="B30" s="12"/>
      <c r="C30" s="28">
        <v>5</v>
      </c>
      <c r="D30" s="27"/>
      <c r="E30" s="16" t="s">
        <v>65</v>
      </c>
      <c r="F30" s="8" t="s">
        <v>66</v>
      </c>
      <c r="G30" s="28" t="s">
        <v>121</v>
      </c>
      <c r="H30" s="9"/>
    </row>
    <row r="31" spans="1:8" ht="19.5" customHeight="1" x14ac:dyDescent="0.15">
      <c r="A31" s="13" t="s">
        <v>67</v>
      </c>
      <c r="B31" s="12"/>
      <c r="C31" s="28">
        <v>98</v>
      </c>
      <c r="D31" s="27"/>
      <c r="E31" s="16" t="s">
        <v>68</v>
      </c>
      <c r="F31" s="8" t="s">
        <v>69</v>
      </c>
      <c r="G31" s="28">
        <v>30</v>
      </c>
      <c r="H31" s="9"/>
    </row>
    <row r="32" spans="1:8" ht="19.5" customHeight="1" x14ac:dyDescent="0.15">
      <c r="A32" s="13" t="s">
        <v>70</v>
      </c>
      <c r="B32" s="8"/>
      <c r="C32" s="28">
        <v>45</v>
      </c>
      <c r="D32" s="27"/>
      <c r="E32" s="16" t="s">
        <v>71</v>
      </c>
      <c r="F32" s="8" t="s">
        <v>18</v>
      </c>
      <c r="G32" s="28">
        <v>50</v>
      </c>
      <c r="H32" s="9"/>
    </row>
    <row r="33" spans="1:8" ht="19.5" customHeight="1" x14ac:dyDescent="0.15">
      <c r="A33" s="13" t="s">
        <v>72</v>
      </c>
      <c r="B33" s="12"/>
      <c r="C33" s="28">
        <v>2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77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39">
        <v>670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9">
        <v>470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28">
        <v>1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28">
        <v>12</v>
      </c>
      <c r="H42" s="9"/>
    </row>
    <row r="43" spans="1:8" ht="19.5" customHeight="1" x14ac:dyDescent="0.15">
      <c r="A43" s="7" t="s">
        <v>97</v>
      </c>
      <c r="B43" s="8" t="s">
        <v>98</v>
      </c>
      <c r="C43" s="39">
        <v>6382</v>
      </c>
      <c r="D43" s="22"/>
      <c r="E43" s="20" t="s">
        <v>100</v>
      </c>
      <c r="F43" s="12" t="s">
        <v>78</v>
      </c>
      <c r="G43" s="28">
        <v>2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408</v>
      </c>
      <c r="D44" s="22"/>
      <c r="E44" s="20" t="s">
        <v>102</v>
      </c>
      <c r="F44" s="12" t="s">
        <v>94</v>
      </c>
      <c r="G44" s="28">
        <v>4</v>
      </c>
      <c r="H44" s="9"/>
    </row>
    <row r="45" spans="1:8" ht="19.5" customHeight="1" x14ac:dyDescent="0.15">
      <c r="A45" s="19" t="s">
        <v>101</v>
      </c>
      <c r="B45" s="8"/>
      <c r="C45" s="28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2050</v>
      </c>
      <c r="D46" s="22"/>
      <c r="E46" s="20" t="s">
        <v>106</v>
      </c>
      <c r="F46" s="12" t="s">
        <v>85</v>
      </c>
      <c r="G46" s="9"/>
      <c r="H46" s="9"/>
    </row>
    <row r="47" spans="1:8" ht="19.5" customHeight="1" x14ac:dyDescent="0.15">
      <c r="A47" s="13" t="s">
        <v>105</v>
      </c>
      <c r="B47" s="8" t="s">
        <v>28</v>
      </c>
      <c r="C47" s="28">
        <v>1663</v>
      </c>
      <c r="D47" s="22"/>
      <c r="E47" s="20" t="s">
        <v>108</v>
      </c>
      <c r="F47" s="12" t="s">
        <v>85</v>
      </c>
      <c r="G47" s="28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1559</v>
      </c>
      <c r="D48" s="22"/>
      <c r="E48" s="20" t="s">
        <v>110</v>
      </c>
      <c r="F48" s="12" t="s">
        <v>85</v>
      </c>
      <c r="G48" s="9"/>
      <c r="H48" s="9"/>
    </row>
    <row r="49" spans="1:8" ht="19.5" customHeight="1" x14ac:dyDescent="0.15">
      <c r="A49" s="13" t="s">
        <v>109</v>
      </c>
      <c r="B49" s="8" t="s">
        <v>28</v>
      </c>
      <c r="C49" s="28">
        <v>1110</v>
      </c>
      <c r="D49" s="22"/>
      <c r="E49" s="20" t="s">
        <v>112</v>
      </c>
      <c r="F49" s="12" t="s">
        <v>85</v>
      </c>
      <c r="G49" s="9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 x14ac:dyDescent="0.15">
      <c r="A51" s="13" t="s">
        <v>113</v>
      </c>
      <c r="B51" s="8" t="s">
        <v>28</v>
      </c>
      <c r="C51" s="28">
        <v>851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28">
        <v>1410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28">
        <v>1854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28">
        <v>1534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28">
        <v>733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2015-10-14T07:58:12Z</dcterms:modified>
</cp:coreProperties>
</file>