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03青龙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3" i="1" l="1"/>
  <c r="C8" i="1"/>
  <c r="C15" i="1" l="1"/>
</calcChain>
</file>

<file path=xl/sharedStrings.xml><?xml version="1.0" encoding="utf-8"?>
<sst xmlns="http://schemas.openxmlformats.org/spreadsheetml/2006/main" count="118" uniqueCount="77">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</sst>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3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7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37"/>
      <c r="H6" s="8"/>
    </row>
    <row r="7" spans="1:8" ht="21" customHeight="1" x14ac:dyDescent="0.15">
      <c r="A7" s="14" t="s">
        <v>12</v>
      </c>
      <c r="B7" s="7" t="s">
        <v>7</v>
      </c>
      <c r="C7" s="7">
        <v>92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100-60/92*100</f>
        <v>34.782608695652172</v>
      </c>
      <c r="D8" s="16"/>
      <c r="E8" s="14" t="s">
        <v>16</v>
      </c>
      <c r="F8" s="11" t="s">
        <v>17</v>
      </c>
      <c r="G8" s="41">
        <v>0.85</v>
      </c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18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7"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>
        <v>145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>
        <f>100-85/145*100</f>
        <v>41.379310344827594</v>
      </c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41">
        <v>7</v>
      </c>
      <c r="H14" s="8"/>
    </row>
    <row r="15" spans="1:8" ht="21" customHeight="1" x14ac:dyDescent="0.15">
      <c r="A15" s="6" t="s">
        <v>16</v>
      </c>
      <c r="B15" s="17"/>
      <c r="C15" s="35">
        <f>C16+C17</f>
        <v>0.7</v>
      </c>
      <c r="D15" s="5"/>
      <c r="E15" s="6" t="s">
        <v>29</v>
      </c>
      <c r="F15" s="11" t="s">
        <v>7</v>
      </c>
      <c r="G15" s="41">
        <v>4</v>
      </c>
      <c r="H15" s="8"/>
    </row>
    <row r="16" spans="1:8" ht="21" customHeight="1" x14ac:dyDescent="0.15">
      <c r="A16" s="14" t="s">
        <v>30</v>
      </c>
      <c r="B16" s="7" t="s">
        <v>17</v>
      </c>
      <c r="C16" s="7">
        <v>0.7</v>
      </c>
      <c r="D16" s="5"/>
      <c r="E16" s="12" t="s">
        <v>31</v>
      </c>
      <c r="F16" s="14"/>
      <c r="G16" s="41"/>
      <c r="H16" s="8"/>
    </row>
    <row r="17" spans="1:8" ht="21" customHeight="1" x14ac:dyDescent="0.15">
      <c r="A17" s="14" t="s">
        <v>32</v>
      </c>
      <c r="B17" s="7" t="s">
        <v>17</v>
      </c>
      <c r="C17" s="7"/>
      <c r="D17" s="18"/>
      <c r="E17" s="6" t="s">
        <v>33</v>
      </c>
      <c r="F17" s="14"/>
      <c r="G17" s="41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41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1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41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41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1"/>
      <c r="H22" s="8"/>
    </row>
    <row r="23" spans="1:8" ht="21" customHeight="1" x14ac:dyDescent="0.15">
      <c r="A23" s="14" t="s">
        <v>45</v>
      </c>
      <c r="B23" s="7" t="s">
        <v>17</v>
      </c>
      <c r="C23" s="36">
        <v>0.2</v>
      </c>
      <c r="D23" s="20"/>
      <c r="E23" s="6" t="s">
        <v>46</v>
      </c>
      <c r="F23" s="21"/>
      <c r="G23" s="41">
        <v>7</v>
      </c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41">
        <v>5</v>
      </c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1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41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41"/>
      <c r="H27" s="8"/>
    </row>
    <row r="28" spans="1:8" ht="21" customHeight="1" x14ac:dyDescent="0.15">
      <c r="A28" s="6" t="s">
        <v>55</v>
      </c>
      <c r="B28" s="7" t="s">
        <v>7</v>
      </c>
      <c r="C28" s="7"/>
      <c r="D28" s="8"/>
      <c r="E28" s="12" t="s">
        <v>56</v>
      </c>
      <c r="F28" s="8"/>
      <c r="G28" s="41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1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1"/>
      <c r="H30" s="8"/>
    </row>
    <row r="31" spans="1:8" ht="21" customHeight="1" x14ac:dyDescent="0.15">
      <c r="A31" s="6" t="s">
        <v>59</v>
      </c>
      <c r="B31" s="7" t="s">
        <v>7</v>
      </c>
      <c r="C31" s="40">
        <v>20</v>
      </c>
      <c r="D31" s="8"/>
      <c r="E31" s="4" t="s">
        <v>60</v>
      </c>
      <c r="F31" s="8"/>
      <c r="G31" s="41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42">
        <v>22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>
        <v>1</v>
      </c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41">
        <v>30</v>
      </c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41">
        <v>8</v>
      </c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42">
        <v>1</v>
      </c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2015-10-13T02:28:34Z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