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2014\FLXCXQ21江东小区\"/>
    </mc:Choice>
  </mc:AlternateContent>
  <bookViews>
    <workbookView xWindow="1860" yWindow="0" windowWidth="19320" windowHeight="8955"/>
  </bookViews>
  <sheets>
    <sheet name="1.3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H27" i="1" l="1"/>
  <c r="H18" i="1"/>
  <c r="C7" i="1" l="1"/>
  <c r="C6" i="1"/>
</calcChain>
</file>

<file path=xl/sharedStrings.xml><?xml version="1.0" encoding="utf-8"?>
<sst xmlns="http://schemas.openxmlformats.org/spreadsheetml/2006/main" count="137" uniqueCount="66">
  <si>
    <t>表1.3  三峡库区城镇移民安置小区交通基本情况</t>
  </si>
  <si>
    <t>调查内容</t>
  </si>
  <si>
    <t>计量单位</t>
  </si>
  <si>
    <t>数量/内容</t>
  </si>
  <si>
    <t>备注</t>
  </si>
  <si>
    <t>填报要求</t>
  </si>
  <si>
    <t>一、小区道路及存在问题</t>
  </si>
  <si>
    <t>（二）水陆交通</t>
  </si>
  <si>
    <t>集镇填报</t>
  </si>
  <si>
    <t>（一）基本情况</t>
  </si>
  <si>
    <t>1.码头、停靠点</t>
  </si>
  <si>
    <t>个</t>
  </si>
  <si>
    <t>①长度</t>
  </si>
  <si>
    <t>km</t>
  </si>
  <si>
    <t>①客货运</t>
  </si>
  <si>
    <t>②面积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</si>
  <si>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</si>
  <si>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②货运</t>
  </si>
  <si>
    <t>③总条数</t>
  </si>
  <si>
    <t>条</t>
  </si>
  <si>
    <t>③客运</t>
  </si>
  <si>
    <t>1.路面宽（14-24m）</t>
  </si>
  <si>
    <t>集镇</t>
  </si>
  <si>
    <t>④停靠点</t>
  </si>
  <si>
    <t>较大集镇的主干道</t>
  </si>
  <si>
    <t>2.客运</t>
  </si>
  <si>
    <t>①候车室面积</t>
  </si>
  <si>
    <r>
      <rPr>
        <sz val="9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</si>
  <si>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2.路面宽（10-14m）</t>
  </si>
  <si>
    <t>居住区道路（红线≧20m）/集镇为干道</t>
  </si>
  <si>
    <t>②停车场面积</t>
  </si>
  <si>
    <t>③渡船班次</t>
  </si>
  <si>
    <t>班次</t>
  </si>
  <si>
    <t>④距离县城</t>
  </si>
  <si>
    <t>3.路面宽(6-9m)</t>
  </si>
  <si>
    <t>小区路/</t>
  </si>
  <si>
    <t>三、小区公共停车场</t>
  </si>
  <si>
    <t>（一）小区车位</t>
  </si>
  <si>
    <t>1.小区内总停车位数</t>
  </si>
  <si>
    <t>含公共停车场、划出停车位的路边、院坝等</t>
  </si>
  <si>
    <t>4.路面宽(3-5m)</t>
  </si>
  <si>
    <t>组团路</t>
  </si>
  <si>
    <t>2.停车率</t>
  </si>
  <si>
    <t>％</t>
  </si>
  <si>
    <t>停车位数与居民户数的比例</t>
  </si>
  <si>
    <t>3.停车位利用率</t>
  </si>
  <si>
    <t>（二）小区内公共停车场</t>
  </si>
  <si>
    <t>5.人行道</t>
  </si>
  <si>
    <t>1.数量</t>
  </si>
  <si>
    <t>①面积</t>
  </si>
  <si>
    <t>①地面</t>
  </si>
  <si>
    <t>②其中铺设了人形踩砖的面积</t>
  </si>
  <si>
    <t>②地下</t>
  </si>
  <si>
    <t>（三）宅间路及人行梯道</t>
  </si>
  <si>
    <t>③地上</t>
  </si>
  <si>
    <t>1.宅间路(≧2.5m)</t>
  </si>
  <si>
    <t>原集镇调查有人行路，填入该栏</t>
  </si>
  <si>
    <t>2.面积</t>
  </si>
  <si>
    <t>3.泊位</t>
  </si>
  <si>
    <t>4.公共停车场面积占小区用地比例</t>
  </si>
  <si>
    <t>2.人形梯道</t>
  </si>
  <si>
    <t>（三）小区周边150m以内公共停车场</t>
  </si>
  <si>
    <t>二、公共交通</t>
  </si>
  <si>
    <t>（一）路陆交通</t>
  </si>
  <si>
    <t>1.客运站数量</t>
  </si>
  <si>
    <t>③公交班次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</si>
</sst>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b/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b/>
      <sz val="10"/>
      <name val="宋体"/>
      <family val="3"/>
      <charset val="134"/>
    </font>
    <font>
      <sz val="8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left" vertical="center" wrapText="1"/>
    </xf>
    <xf numFmtId="0" fontId="4" fillId="0" borderId="3" xfId="0" applyNumberFormat="1" applyFont="1" applyFill="1" applyBorder="1" applyAlignment="1">
      <alignment horizontal="left" vertical="center" wrapText="1"/>
    </xf>
    <xf numFmtId="0" fontId="7" fillId="0" borderId="4" xfId="0" applyNumberFormat="1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0" fillId="0" borderId="4" xfId="0" applyFill="1" applyBorder="1">
      <alignment vertical="center"/>
    </xf>
    <xf numFmtId="0" fontId="0" fillId="0" borderId="3" xfId="0" applyFill="1" applyBorder="1">
      <alignment vertical="center"/>
    </xf>
    <xf numFmtId="0" fontId="7" fillId="0" borderId="5" xfId="0" applyNumberFormat="1" applyFont="1" applyFill="1" applyBorder="1" applyAlignment="1">
      <alignment horizontal="left"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6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11" fillId="0" borderId="2" xfId="0" applyNumberFormat="1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0" fillId="2" borderId="0" xfId="0" applyFill="1">
      <alignment vertical="center"/>
    </xf>
    <xf numFmtId="0" fontId="6" fillId="2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2" fontId="7" fillId="0" borderId="2" xfId="0" applyNumberFormat="1" applyFont="1" applyFill="1" applyBorder="1" applyAlignment="1">
      <alignment horizontal="center" vertical="center" wrapText="1"/>
    </xf>
    <xf numFmtId="0" fontId="11" fillId="4" borderId="2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topLeftCell="A13" workbookViewId="0">
      <selection activeCell="G26" sqref="G26"/>
    </sheetView>
  </sheetViews>
  <sheetFormatPr defaultColWidth="9" defaultRowHeight="13.5" x14ac:dyDescent="0.15"/>
  <cols>
    <col min="1" max="1" width="28.5" style="1" customWidth="1"/>
    <col min="2" max="3" width="8.5" style="1" customWidth="1"/>
    <col min="4" max="4" width="14.125" style="1" customWidth="1"/>
    <col min="5" max="5" width="8.75" style="1" customWidth="1"/>
    <col min="6" max="6" width="33.125" style="1" customWidth="1"/>
    <col min="7" max="7" width="7" style="1" customWidth="1"/>
    <col min="8" max="8" width="10.125" style="1" customWidth="1"/>
    <col min="9" max="9" width="15" style="1" customWidth="1"/>
    <col min="10" max="16384" width="9" style="1"/>
  </cols>
  <sheetData>
    <row r="1" spans="1:10" ht="27.75" customHeight="1" x14ac:dyDescent="0.1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34"/>
    </row>
    <row r="2" spans="1:10" ht="19.5" customHeight="1" x14ac:dyDescent="0.15">
      <c r="A2" s="2"/>
      <c r="B2" s="2"/>
      <c r="C2" s="2"/>
      <c r="D2" s="2"/>
      <c r="E2" s="2"/>
      <c r="F2" s="2"/>
      <c r="G2" s="2"/>
      <c r="H2" s="2"/>
      <c r="I2" s="2"/>
      <c r="J2" s="34"/>
    </row>
    <row r="3" spans="1:10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5</v>
      </c>
    </row>
    <row r="4" spans="1:10" ht="19.5" customHeight="1" x14ac:dyDescent="0.15">
      <c r="A4" s="4" t="s">
        <v>6</v>
      </c>
      <c r="B4" s="3"/>
      <c r="C4" s="3"/>
      <c r="D4" s="3"/>
      <c r="E4" s="3"/>
      <c r="F4" s="5" t="s">
        <v>7</v>
      </c>
      <c r="G4" s="6"/>
      <c r="H4" s="6"/>
      <c r="I4" s="32"/>
      <c r="J4" s="32" t="s">
        <v>8</v>
      </c>
    </row>
    <row r="5" spans="1:10" ht="19.5" customHeight="1" x14ac:dyDescent="0.15">
      <c r="A5" s="7" t="s">
        <v>9</v>
      </c>
      <c r="B5" s="8"/>
      <c r="C5" s="8"/>
      <c r="D5" s="9"/>
      <c r="E5" s="9"/>
      <c r="F5" s="10" t="s">
        <v>10</v>
      </c>
      <c r="G5" s="11" t="s">
        <v>11</v>
      </c>
      <c r="H5" s="11"/>
      <c r="I5" s="32"/>
      <c r="J5" s="32" t="s">
        <v>8</v>
      </c>
    </row>
    <row r="6" spans="1:10" ht="19.5" customHeight="1" x14ac:dyDescent="0.15">
      <c r="A6" s="12" t="s">
        <v>12</v>
      </c>
      <c r="B6" s="9" t="s">
        <v>13</v>
      </c>
      <c r="C6" s="11">
        <f>C10+C13+C16+C19</f>
        <v>4.8</v>
      </c>
      <c r="D6" s="9"/>
      <c r="E6" s="9"/>
      <c r="F6" s="13" t="s">
        <v>14</v>
      </c>
      <c r="G6" s="11"/>
      <c r="H6" s="11"/>
      <c r="I6" s="32"/>
      <c r="J6" s="32" t="s">
        <v>8</v>
      </c>
    </row>
    <row r="7" spans="1:10" ht="19.5" customHeight="1" x14ac:dyDescent="0.15">
      <c r="A7" s="12" t="s">
        <v>15</v>
      </c>
      <c r="B7" s="9" t="s">
        <v>16</v>
      </c>
      <c r="C7" s="11">
        <f>C11+C14+C17+C20+C22</f>
        <v>31400</v>
      </c>
      <c r="D7" s="9"/>
      <c r="E7" s="9"/>
      <c r="F7" s="13" t="s">
        <v>17</v>
      </c>
      <c r="G7" s="11"/>
      <c r="H7" s="11"/>
      <c r="I7" s="32"/>
      <c r="J7" s="32" t="s">
        <v>8</v>
      </c>
    </row>
    <row r="8" spans="1:10" ht="19.5" customHeight="1" x14ac:dyDescent="0.15">
      <c r="A8" s="14" t="s">
        <v>18</v>
      </c>
      <c r="B8" s="15" t="s">
        <v>19</v>
      </c>
      <c r="C8" s="41">
        <v>8</v>
      </c>
      <c r="D8" s="9"/>
      <c r="E8" s="9"/>
      <c r="F8" s="13" t="s">
        <v>20</v>
      </c>
      <c r="G8" s="11"/>
      <c r="H8" s="11"/>
      <c r="I8" s="32"/>
      <c r="J8" s="32" t="s">
        <v>8</v>
      </c>
    </row>
    <row r="9" spans="1:10" ht="19.5" customHeight="1" x14ac:dyDescent="0.15">
      <c r="A9" s="10" t="s">
        <v>21</v>
      </c>
      <c r="B9" s="9"/>
      <c r="C9" s="9"/>
      <c r="D9" s="9"/>
      <c r="E9" s="9" t="s">
        <v>22</v>
      </c>
      <c r="F9" s="13" t="s">
        <v>23</v>
      </c>
      <c r="G9" s="11"/>
      <c r="H9" s="11"/>
      <c r="I9" s="32"/>
      <c r="J9" s="32" t="s">
        <v>8</v>
      </c>
    </row>
    <row r="10" spans="1:10" ht="19.5" customHeight="1" x14ac:dyDescent="0.15">
      <c r="A10" s="12" t="s">
        <v>12</v>
      </c>
      <c r="B10" s="9" t="s">
        <v>13</v>
      </c>
      <c r="C10" s="38"/>
      <c r="D10" s="16" t="s">
        <v>24</v>
      </c>
      <c r="E10" s="9" t="s">
        <v>22</v>
      </c>
      <c r="F10" s="10" t="s">
        <v>25</v>
      </c>
      <c r="G10" s="11"/>
      <c r="H10" s="11"/>
      <c r="I10" s="32"/>
      <c r="J10" s="32" t="s">
        <v>8</v>
      </c>
    </row>
    <row r="11" spans="1:10" ht="19.5" customHeight="1" x14ac:dyDescent="0.15">
      <c r="A11" s="12" t="s">
        <v>15</v>
      </c>
      <c r="B11" s="9" t="s">
        <v>16</v>
      </c>
      <c r="C11" s="39"/>
      <c r="E11" s="9" t="s">
        <v>22</v>
      </c>
      <c r="F11" s="17" t="s">
        <v>26</v>
      </c>
      <c r="G11" s="11" t="s">
        <v>27</v>
      </c>
      <c r="H11" s="11"/>
      <c r="I11" s="32"/>
      <c r="J11" s="32" t="s">
        <v>8</v>
      </c>
    </row>
    <row r="12" spans="1:10" ht="19.5" customHeight="1" x14ac:dyDescent="0.15">
      <c r="A12" s="10" t="s">
        <v>28</v>
      </c>
      <c r="B12" s="11"/>
      <c r="C12" s="40"/>
      <c r="D12" s="18" t="s">
        <v>29</v>
      </c>
      <c r="E12" s="19"/>
      <c r="F12" s="17" t="s">
        <v>30</v>
      </c>
      <c r="G12" s="11" t="s">
        <v>27</v>
      </c>
      <c r="H12" s="11"/>
      <c r="I12" s="32"/>
      <c r="J12" s="32" t="s">
        <v>8</v>
      </c>
    </row>
    <row r="13" spans="1:10" ht="19.5" customHeight="1" x14ac:dyDescent="0.15">
      <c r="A13" s="12" t="s">
        <v>12</v>
      </c>
      <c r="B13" s="9" t="s">
        <v>13</v>
      </c>
      <c r="C13" s="11"/>
      <c r="D13" s="19"/>
      <c r="E13" s="13"/>
      <c r="F13" s="17" t="s">
        <v>31</v>
      </c>
      <c r="G13" s="11" t="s">
        <v>32</v>
      </c>
      <c r="H13" s="11"/>
      <c r="I13" s="32"/>
      <c r="J13" s="32" t="s">
        <v>8</v>
      </c>
    </row>
    <row r="14" spans="1:10" ht="19.5" customHeight="1" x14ac:dyDescent="0.15">
      <c r="A14" s="12" t="s">
        <v>15</v>
      </c>
      <c r="B14" s="9" t="s">
        <v>16</v>
      </c>
      <c r="C14" s="11"/>
      <c r="D14" s="13"/>
      <c r="E14" s="13"/>
      <c r="F14" s="13" t="s">
        <v>33</v>
      </c>
      <c r="G14" s="11" t="s">
        <v>13</v>
      </c>
      <c r="H14" s="11"/>
      <c r="I14" s="32"/>
      <c r="J14" s="32" t="s">
        <v>8</v>
      </c>
    </row>
    <row r="15" spans="1:10" ht="19.5" customHeight="1" x14ac:dyDescent="0.15">
      <c r="A15" s="20" t="s">
        <v>34</v>
      </c>
      <c r="B15" s="11"/>
      <c r="C15" s="13"/>
      <c r="D15" s="13" t="s">
        <v>35</v>
      </c>
      <c r="E15" s="13"/>
      <c r="F15" s="21" t="s">
        <v>36</v>
      </c>
      <c r="G15" s="11"/>
      <c r="H15" s="11"/>
      <c r="I15" s="6"/>
      <c r="J15" s="30"/>
    </row>
    <row r="16" spans="1:10" ht="19.5" customHeight="1" x14ac:dyDescent="0.15">
      <c r="A16" s="12" t="s">
        <v>12</v>
      </c>
      <c r="B16" s="9" t="s">
        <v>13</v>
      </c>
      <c r="C16" s="11">
        <v>2.8</v>
      </c>
      <c r="D16" s="13"/>
      <c r="E16" s="11"/>
      <c r="F16" s="21" t="s">
        <v>37</v>
      </c>
      <c r="G16" s="11"/>
      <c r="H16" s="11"/>
      <c r="I16" s="6"/>
      <c r="J16" s="30"/>
    </row>
    <row r="17" spans="1:10" ht="19.5" customHeight="1" x14ac:dyDescent="0.15">
      <c r="A17" s="12" t="s">
        <v>15</v>
      </c>
      <c r="B17" s="9" t="s">
        <v>16</v>
      </c>
      <c r="C17" s="11">
        <v>22400</v>
      </c>
      <c r="D17" s="11"/>
      <c r="E17" s="11"/>
      <c r="F17" s="13" t="s">
        <v>38</v>
      </c>
      <c r="G17" s="11" t="s">
        <v>11</v>
      </c>
      <c r="H17" s="43">
        <v>218</v>
      </c>
      <c r="I17" s="35" t="s">
        <v>39</v>
      </c>
      <c r="J17" s="30"/>
    </row>
    <row r="18" spans="1:10" ht="19.5" customHeight="1" x14ac:dyDescent="0.15">
      <c r="A18" s="19" t="s">
        <v>40</v>
      </c>
      <c r="B18" s="11"/>
      <c r="C18" s="22"/>
      <c r="D18" s="22" t="s">
        <v>41</v>
      </c>
      <c r="E18" s="11"/>
      <c r="F18" s="13" t="s">
        <v>42</v>
      </c>
      <c r="G18" s="11" t="s">
        <v>43</v>
      </c>
      <c r="H18" s="42">
        <f>H17/3838*100</f>
        <v>5.6800416883793643</v>
      </c>
      <c r="I18" s="35" t="s">
        <v>44</v>
      </c>
      <c r="J18" s="30"/>
    </row>
    <row r="19" spans="1:10" ht="19.5" customHeight="1" x14ac:dyDescent="0.15">
      <c r="A19" s="12" t="s">
        <v>12</v>
      </c>
      <c r="B19" s="9" t="s">
        <v>13</v>
      </c>
      <c r="C19" s="11">
        <v>2</v>
      </c>
      <c r="D19" s="11"/>
      <c r="E19" s="11"/>
      <c r="F19" s="13" t="s">
        <v>45</v>
      </c>
      <c r="G19" s="11" t="s">
        <v>43</v>
      </c>
      <c r="H19" s="11">
        <v>100</v>
      </c>
      <c r="I19" s="36"/>
      <c r="J19" s="30"/>
    </row>
    <row r="20" spans="1:10" ht="19.5" customHeight="1" x14ac:dyDescent="0.15">
      <c r="A20" s="12" t="s">
        <v>15</v>
      </c>
      <c r="B20" s="9" t="s">
        <v>16</v>
      </c>
      <c r="C20" s="11">
        <v>8000</v>
      </c>
      <c r="D20" s="11"/>
      <c r="E20" s="11"/>
      <c r="F20" s="21" t="s">
        <v>46</v>
      </c>
      <c r="G20" s="11"/>
      <c r="H20" s="11"/>
      <c r="I20" s="37"/>
      <c r="J20" s="30"/>
    </row>
    <row r="21" spans="1:10" ht="19.5" customHeight="1" x14ac:dyDescent="0.15">
      <c r="A21" s="19" t="s">
        <v>47</v>
      </c>
      <c r="B21" s="11"/>
      <c r="C21" s="11"/>
      <c r="D21" s="11"/>
      <c r="E21" s="11"/>
      <c r="F21" s="17" t="s">
        <v>48</v>
      </c>
      <c r="G21" s="11" t="s">
        <v>11</v>
      </c>
      <c r="H21" s="9">
        <v>2</v>
      </c>
      <c r="I21" s="37"/>
      <c r="J21" s="30"/>
    </row>
    <row r="22" spans="1:10" ht="19.5" customHeight="1" x14ac:dyDescent="0.15">
      <c r="A22" s="13" t="s">
        <v>49</v>
      </c>
      <c r="B22" s="9" t="s">
        <v>16</v>
      </c>
      <c r="C22" s="11">
        <v>1000</v>
      </c>
      <c r="D22" s="11"/>
      <c r="E22" s="11"/>
      <c r="F22" s="22" t="s">
        <v>50</v>
      </c>
      <c r="G22" s="11" t="s">
        <v>11</v>
      </c>
      <c r="H22" s="11"/>
      <c r="I22" s="37"/>
      <c r="J22" s="30"/>
    </row>
    <row r="23" spans="1:10" ht="19.5" customHeight="1" x14ac:dyDescent="0.15">
      <c r="A23" s="13" t="s">
        <v>51</v>
      </c>
      <c r="B23" s="9" t="s">
        <v>16</v>
      </c>
      <c r="C23" s="11">
        <v>1000</v>
      </c>
      <c r="D23" s="11"/>
      <c r="E23" s="23"/>
      <c r="F23" s="22" t="s">
        <v>52</v>
      </c>
      <c r="G23" s="11" t="s">
        <v>11</v>
      </c>
      <c r="H23" s="11"/>
      <c r="I23" s="37"/>
      <c r="J23" s="6"/>
    </row>
    <row r="24" spans="1:10" ht="19.5" customHeight="1" x14ac:dyDescent="0.15">
      <c r="A24" s="7" t="s">
        <v>53</v>
      </c>
      <c r="B24" s="9"/>
      <c r="C24" s="9"/>
      <c r="D24" s="11"/>
      <c r="E24" s="6"/>
      <c r="F24" s="24" t="s">
        <v>54</v>
      </c>
      <c r="G24" s="11" t="s">
        <v>11</v>
      </c>
      <c r="H24" s="9">
        <v>2</v>
      </c>
      <c r="I24" s="37"/>
      <c r="J24" s="6"/>
    </row>
    <row r="25" spans="1:10" ht="19.5" customHeight="1" x14ac:dyDescent="0.15">
      <c r="A25" s="5" t="s">
        <v>55</v>
      </c>
      <c r="B25" s="11"/>
      <c r="C25" s="11"/>
      <c r="D25" s="11"/>
      <c r="E25" s="11" t="s">
        <v>56</v>
      </c>
      <c r="F25" s="24" t="s">
        <v>57</v>
      </c>
      <c r="G25" s="9" t="s">
        <v>16</v>
      </c>
      <c r="H25" s="45">
        <v>8600.66</v>
      </c>
      <c r="I25" s="6"/>
      <c r="J25" s="6"/>
    </row>
    <row r="26" spans="1:10" ht="19.5" customHeight="1" x14ac:dyDescent="0.15">
      <c r="A26" s="17" t="s">
        <v>12</v>
      </c>
      <c r="B26" s="9" t="s">
        <v>13</v>
      </c>
      <c r="C26" s="11">
        <v>3</v>
      </c>
      <c r="D26" s="11"/>
      <c r="E26" s="6"/>
      <c r="F26" s="24" t="s">
        <v>58</v>
      </c>
      <c r="G26" s="11" t="s">
        <v>11</v>
      </c>
      <c r="H26" s="35">
        <v>50</v>
      </c>
      <c r="I26" s="6"/>
      <c r="J26" s="6"/>
    </row>
    <row r="27" spans="1:10" ht="19.5" customHeight="1" x14ac:dyDescent="0.15">
      <c r="A27" s="17" t="s">
        <v>15</v>
      </c>
      <c r="B27" s="9" t="s">
        <v>16</v>
      </c>
      <c r="C27" s="11">
        <v>7000</v>
      </c>
      <c r="D27" s="11"/>
      <c r="E27" s="6"/>
      <c r="F27" s="24" t="s">
        <v>59</v>
      </c>
      <c r="G27" s="11" t="s">
        <v>43</v>
      </c>
      <c r="H27" s="42">
        <f>H25/648890*100</f>
        <v>1.3254419084898827</v>
      </c>
      <c r="I27" s="6"/>
      <c r="J27" s="6"/>
    </row>
    <row r="28" spans="1:10" ht="19.5" customHeight="1" x14ac:dyDescent="0.15">
      <c r="A28" s="5" t="s">
        <v>60</v>
      </c>
      <c r="B28" s="11"/>
      <c r="C28" s="11"/>
      <c r="D28" s="11"/>
      <c r="E28" s="6"/>
      <c r="F28" s="25" t="s">
        <v>61</v>
      </c>
      <c r="G28" s="6"/>
      <c r="H28" s="6"/>
      <c r="I28" s="6"/>
      <c r="J28" s="6"/>
    </row>
    <row r="29" spans="1:10" ht="19.5" customHeight="1" x14ac:dyDescent="0.15">
      <c r="A29" s="17" t="s">
        <v>12</v>
      </c>
      <c r="B29" s="9" t="s">
        <v>13</v>
      </c>
      <c r="C29" s="11">
        <v>0.2</v>
      </c>
      <c r="D29" s="11"/>
      <c r="E29" s="6"/>
      <c r="F29" s="24" t="s">
        <v>48</v>
      </c>
      <c r="G29" s="11" t="s">
        <v>11</v>
      </c>
      <c r="H29" s="11"/>
      <c r="I29" s="6"/>
      <c r="J29" s="6"/>
    </row>
    <row r="30" spans="1:10" ht="19.5" customHeight="1" x14ac:dyDescent="0.15">
      <c r="A30" s="26" t="s">
        <v>15</v>
      </c>
      <c r="B30" s="27" t="s">
        <v>16</v>
      </c>
      <c r="C30" s="11">
        <v>400</v>
      </c>
      <c r="D30" s="28"/>
      <c r="E30" s="29"/>
      <c r="F30" s="24" t="s">
        <v>57</v>
      </c>
      <c r="G30" s="9" t="s">
        <v>16</v>
      </c>
      <c r="H30" s="11"/>
      <c r="I30" s="6"/>
      <c r="J30" s="6"/>
    </row>
    <row r="31" spans="1:10" ht="19.5" customHeight="1" x14ac:dyDescent="0.15">
      <c r="A31" s="5" t="s">
        <v>62</v>
      </c>
      <c r="B31" s="23"/>
      <c r="C31" s="23"/>
      <c r="D31" s="23"/>
      <c r="E31" s="30"/>
      <c r="F31" s="31" t="s">
        <v>58</v>
      </c>
      <c r="G31" s="28" t="s">
        <v>11</v>
      </c>
      <c r="H31" s="11"/>
      <c r="I31" s="29"/>
      <c r="J31" s="29"/>
    </row>
    <row r="32" spans="1:10" ht="19.5" customHeight="1" x14ac:dyDescent="0.15">
      <c r="A32" s="5" t="s">
        <v>63</v>
      </c>
      <c r="B32" s="6"/>
      <c r="C32" s="6"/>
      <c r="D32" s="32"/>
      <c r="E32" s="32" t="s">
        <v>8</v>
      </c>
      <c r="F32" s="6"/>
      <c r="G32" s="6"/>
      <c r="H32" s="6"/>
      <c r="I32" s="6"/>
      <c r="J32" s="6"/>
    </row>
    <row r="33" spans="1:10" ht="19.5" customHeight="1" x14ac:dyDescent="0.15">
      <c r="A33" s="17" t="s">
        <v>64</v>
      </c>
      <c r="B33" s="11" t="s">
        <v>11</v>
      </c>
      <c r="C33" s="11"/>
      <c r="D33" s="32"/>
      <c r="E33" s="33" t="s">
        <v>8</v>
      </c>
      <c r="F33" s="6"/>
      <c r="G33" s="6"/>
      <c r="H33" s="6"/>
      <c r="I33" s="6"/>
      <c r="J33" s="6"/>
    </row>
    <row r="34" spans="1:10" ht="19.5" customHeight="1" x14ac:dyDescent="0.15">
      <c r="A34" s="17" t="s">
        <v>26</v>
      </c>
      <c r="B34" s="9" t="s">
        <v>16</v>
      </c>
      <c r="C34" s="9"/>
      <c r="D34" s="32"/>
      <c r="E34" s="33" t="s">
        <v>8</v>
      </c>
      <c r="F34" s="6"/>
      <c r="G34" s="6"/>
      <c r="H34" s="6"/>
      <c r="I34" s="6"/>
      <c r="J34" s="6"/>
    </row>
    <row r="35" spans="1:10" ht="19.5" customHeight="1" x14ac:dyDescent="0.15">
      <c r="A35" s="17" t="s">
        <v>30</v>
      </c>
      <c r="B35" s="9" t="s">
        <v>16</v>
      </c>
      <c r="C35" s="9"/>
      <c r="D35" s="32"/>
      <c r="E35" s="33" t="s">
        <v>8</v>
      </c>
      <c r="F35" s="6"/>
      <c r="G35" s="6"/>
      <c r="H35" s="6"/>
      <c r="I35" s="6"/>
      <c r="J35" s="6"/>
    </row>
    <row r="36" spans="1:10" ht="19.5" customHeight="1" x14ac:dyDescent="0.15">
      <c r="A36" s="17" t="s">
        <v>65</v>
      </c>
      <c r="B36" s="11" t="s">
        <v>32</v>
      </c>
      <c r="C36" s="11"/>
      <c r="D36" s="32"/>
      <c r="E36" s="33" t="s">
        <v>8</v>
      </c>
      <c r="F36" s="6"/>
      <c r="G36" s="6"/>
      <c r="H36" s="6"/>
      <c r="I36" s="6"/>
      <c r="J36" s="6"/>
    </row>
    <row r="37" spans="1:10" ht="19.5" customHeight="1" x14ac:dyDescent="0.15"/>
    <row r="38" spans="1:10" ht="21.75" customHeight="1" x14ac:dyDescent="0.15"/>
    <row r="39" spans="1:10" ht="18.75" customHeight="1" x14ac:dyDescent="0.15"/>
    <row r="40" spans="1:10" ht="18.75" customHeight="1" x14ac:dyDescent="0.15"/>
    <row r="41" spans="1:10" ht="18.75" customHeight="1" x14ac:dyDescent="0.15"/>
    <row r="42" spans="1:10" ht="18.75" customHeight="1" x14ac:dyDescent="0.15"/>
    <row r="43" spans="1:10" ht="18.75" customHeight="1" x14ac:dyDescent="0.15"/>
    <row r="44" spans="1:10" ht="18.75" customHeight="1" x14ac:dyDescent="0.15"/>
    <row r="45" spans="1:10" ht="18.75" customHeight="1" x14ac:dyDescent="0.15"/>
    <row r="46" spans="1:10" ht="18.75" customHeight="1" x14ac:dyDescent="0.15"/>
    <row r="47" spans="1:10" ht="18.75" customHeight="1" x14ac:dyDescent="0.15"/>
    <row r="48" spans="1:10" ht="18.75" customHeight="1" x14ac:dyDescent="0.15"/>
    <row r="49" ht="18.75" customHeight="1" x14ac:dyDescent="0.15"/>
    <row r="50" ht="18.75" customHeight="1" x14ac:dyDescent="0.15"/>
  </sheetData>
  <mergeCells count="1">
    <mergeCell ref="A1:I1"/>
  </mergeCells>
  <phoneticPr fontId="7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2015-06-06T01:35:00Z</dcterms:created>
  <dcterms:modified xsi:type="dcterms:W3CDTF">2015-10-14T06:39:25Z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f1cff2bf-bfc7-4f5f-8e6d-8643379519a2</vt:lpwstr>
  </property>
  <property fmtid="{D5CDD505-2E9C-101B-9397-08002B2CF9AE}" pid="3" name="KSOProductBuildVer">
    <vt:lpwstr>2052-9.1.0.5108</vt:lpwstr>
  </property>
</Properties>
</file>