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 activeTab="2"/>
  </bookViews>
  <sheets>
    <sheet name="Sheet1" sheetId="1" r:id="rId1"/>
    <sheet name="Sheet1 (2)" sheetId="4" r:id="rId2"/>
    <sheet name="数据字典" sheetId="2" r:id="rId3"/>
    <sheet name="Sheet3" sheetId="3" r:id="rId4"/>
  </sheets>
  <definedNames>
    <definedName name="_xlnm._FilterDatabase" localSheetId="0" hidden="1">Sheet1!$B$4:$H$345</definedName>
    <definedName name="_xlnm._FilterDatabase" localSheetId="1" hidden="1">'Sheet1 (2)'!$B$4:$H$345</definedName>
  </definedNames>
  <calcPr calcId="144525"/>
</workbook>
</file>

<file path=xl/calcChain.xml><?xml version="1.0" encoding="utf-8"?>
<calcChain xmlns="http://schemas.openxmlformats.org/spreadsheetml/2006/main">
  <c r="H309" i="4" l="1"/>
  <c r="H308" i="4"/>
  <c r="H307" i="4"/>
  <c r="H306" i="4"/>
  <c r="H305" i="4"/>
  <c r="H304" i="4"/>
  <c r="H303" i="4"/>
  <c r="H302" i="4"/>
  <c r="H288" i="4"/>
  <c r="H287" i="4"/>
  <c r="H286" i="4"/>
  <c r="H285" i="4"/>
  <c r="H284" i="4"/>
  <c r="H283" i="4"/>
  <c r="H282" i="4"/>
  <c r="H281" i="4"/>
  <c r="H280" i="4"/>
  <c r="H257" i="4"/>
  <c r="H256" i="4"/>
  <c r="H255" i="4"/>
  <c r="H254" i="4"/>
  <c r="H253" i="4"/>
  <c r="H252" i="4"/>
  <c r="H251" i="4"/>
  <c r="H250" i="4"/>
  <c r="H249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7" i="4"/>
  <c r="I46" i="4"/>
  <c r="I45" i="4"/>
  <c r="I44" i="4"/>
  <c r="I43" i="4"/>
  <c r="I40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7" i="4"/>
  <c r="I6" i="4"/>
  <c r="I5" i="4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85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49" i="1"/>
  <c r="I44" i="1"/>
  <c r="I45" i="1"/>
  <c r="I46" i="1"/>
  <c r="I47" i="1"/>
  <c r="I43" i="1"/>
  <c r="I4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0" i="1"/>
  <c r="I6" i="1"/>
  <c r="I7" i="1"/>
  <c r="I5" i="1"/>
  <c r="H309" i="1"/>
  <c r="H308" i="1"/>
  <c r="H307" i="1"/>
  <c r="H306" i="1"/>
  <c r="H305" i="1"/>
  <c r="H304" i="1"/>
  <c r="H303" i="1"/>
  <c r="H302" i="1"/>
  <c r="H282" i="1"/>
  <c r="H283" i="1"/>
  <c r="H284" i="1"/>
  <c r="H285" i="1"/>
  <c r="H286" i="1"/>
  <c r="H287" i="1"/>
  <c r="H288" i="1"/>
  <c r="H281" i="1"/>
  <c r="H280" i="1"/>
  <c r="H249" i="1"/>
  <c r="H257" i="1"/>
  <c r="H256" i="1"/>
  <c r="H255" i="1"/>
  <c r="H254" i="1"/>
  <c r="H253" i="1"/>
  <c r="H252" i="1"/>
  <c r="H251" i="1"/>
  <c r="H250" i="1"/>
</calcChain>
</file>

<file path=xl/sharedStrings.xml><?xml version="1.0" encoding="utf-8"?>
<sst xmlns="http://schemas.openxmlformats.org/spreadsheetml/2006/main" count="3382" uniqueCount="638">
  <si>
    <t>研发设备使用工时记录表</t>
    <phoneticPr fontId="2" type="noConversion"/>
  </si>
  <si>
    <t>填制日期</t>
    <phoneticPr fontId="2" type="noConversion"/>
  </si>
  <si>
    <t>年    月</t>
    <phoneticPr fontId="2" type="noConversion"/>
  </si>
  <si>
    <t>项目编码</t>
    <phoneticPr fontId="2" type="noConversion"/>
  </si>
  <si>
    <t>项目名称</t>
    <phoneticPr fontId="2" type="noConversion"/>
  </si>
  <si>
    <t>设备编码</t>
    <phoneticPr fontId="2" type="noConversion"/>
  </si>
  <si>
    <t>设备名称</t>
    <phoneticPr fontId="2" type="noConversion"/>
  </si>
  <si>
    <t>工时/天</t>
    <phoneticPr fontId="2" type="noConversion"/>
  </si>
  <si>
    <t>自动修剪浇口装置的设计创新</t>
    <phoneticPr fontId="2" type="noConversion"/>
  </si>
  <si>
    <t>联想工作站</t>
  </si>
  <si>
    <t>07218</t>
  </si>
  <si>
    <t>注塑机</t>
  </si>
  <si>
    <t>07219</t>
  </si>
  <si>
    <t>07220</t>
  </si>
  <si>
    <t>07221</t>
  </si>
  <si>
    <t>07237</t>
  </si>
  <si>
    <t>机械手</t>
  </si>
  <si>
    <t>07238</t>
  </si>
  <si>
    <t>07678</t>
  </si>
  <si>
    <t>模温机</t>
  </si>
  <si>
    <t>07679</t>
  </si>
  <si>
    <t>07680</t>
  </si>
  <si>
    <t>HDW2018039-6</t>
  </si>
  <si>
    <t>中走丝线切割机</t>
  </si>
  <si>
    <t>HDW2018039-5</t>
  </si>
  <si>
    <t>穿孔机</t>
  </si>
  <si>
    <t>HDY2018039-8</t>
  </si>
  <si>
    <t>电火花线切割机床</t>
  </si>
  <si>
    <t>部门</t>
    <phoneticPr fontId="2" type="noConversion"/>
  </si>
  <si>
    <t>塑料厂</t>
    <phoneticPr fontId="2" type="noConversion"/>
  </si>
  <si>
    <t>总天数</t>
    <phoneticPr fontId="2" type="noConversion"/>
  </si>
  <si>
    <t>缓冲器自动检测技术</t>
    <phoneticPr fontId="2" type="noConversion"/>
  </si>
  <si>
    <t>超声波塑料焊机</t>
  </si>
  <si>
    <t>超声波焊接机</t>
  </si>
  <si>
    <t>超声波焊机</t>
  </si>
  <si>
    <t>缓冲器设备</t>
  </si>
  <si>
    <t>喷码机</t>
  </si>
  <si>
    <t>模具恒温机</t>
  </si>
  <si>
    <t>数控车床</t>
  </si>
  <si>
    <t>塑料注塑成型机</t>
  </si>
  <si>
    <t>三机一体除湿机</t>
  </si>
  <si>
    <t>感应加热系统</t>
  </si>
  <si>
    <t>高温模温机</t>
  </si>
  <si>
    <t>精密天平</t>
  </si>
  <si>
    <t>分光测色计及色彩管理软件</t>
  </si>
  <si>
    <t>电脑</t>
  </si>
  <si>
    <t>注塑半自动生产模具更新为全自动生产工艺模具创新</t>
    <phoneticPr fontId="2" type="noConversion"/>
  </si>
  <si>
    <t>小型精密数控车床</t>
  </si>
  <si>
    <t>精密电火花成型机床</t>
  </si>
  <si>
    <t>高速数控雕铣机</t>
  </si>
  <si>
    <t>HDY2018039-4</t>
    <phoneticPr fontId="2" type="noConversion"/>
  </si>
  <si>
    <t>激光模具焊机</t>
  </si>
  <si>
    <t>HDY2018039-9</t>
    <phoneticPr fontId="2" type="noConversion"/>
  </si>
  <si>
    <t>立式加工中心</t>
  </si>
  <si>
    <t>HDY2018039</t>
    <phoneticPr fontId="2" type="noConversion"/>
  </si>
  <si>
    <t>HDY2018039模具电脑工作站</t>
  </si>
  <si>
    <t>电动单梁起重机</t>
  </si>
  <si>
    <t>10吨电动单梁起重机</t>
  </si>
  <si>
    <t>低成本双档按钮、方便调节的压杆的结构创新</t>
    <phoneticPr fontId="2" type="noConversion"/>
  </si>
  <si>
    <t>按钮座自动组装机</t>
  </si>
  <si>
    <t>水箱按钮组装设备</t>
  </si>
  <si>
    <t>紫外老化试验机</t>
  </si>
  <si>
    <t>数控高速雕铣机</t>
  </si>
  <si>
    <t>装配车间</t>
  </si>
  <si>
    <t>高排水速率两寸排水阀</t>
    <phoneticPr fontId="2" type="noConversion"/>
  </si>
  <si>
    <t>防虹吸试验机不锈钢真空泵</t>
  </si>
  <si>
    <t>真空泵</t>
  </si>
  <si>
    <t>立式多级离心泵</t>
  </si>
  <si>
    <t>高压试水机</t>
  </si>
  <si>
    <t>格力空调</t>
  </si>
  <si>
    <t>马桶盖自动整形系统</t>
    <phoneticPr fontId="2" type="noConversion"/>
  </si>
  <si>
    <t>HDY2018039-7</t>
  </si>
  <si>
    <t>轻型高速铣</t>
  </si>
  <si>
    <t>HDY2018036</t>
  </si>
  <si>
    <t>自动剪水口设备</t>
  </si>
  <si>
    <t>上料机</t>
  </si>
  <si>
    <t>低速粉碎机</t>
  </si>
  <si>
    <t>液压夹具</t>
  </si>
  <si>
    <t>马桶盖机器人自动抛光系统</t>
    <phoneticPr fontId="2" type="noConversion"/>
  </si>
  <si>
    <t>高周波预热机</t>
  </si>
  <si>
    <t>抛光机</t>
  </si>
  <si>
    <t>环保吸尘抛光机</t>
  </si>
  <si>
    <t>全自动油压机</t>
  </si>
  <si>
    <t>温度显示箱</t>
  </si>
  <si>
    <t>激光打标机</t>
  </si>
  <si>
    <t>超声波清洗机</t>
  </si>
  <si>
    <t>离心风机</t>
  </si>
  <si>
    <t>箱式风机</t>
  </si>
  <si>
    <t>FFC薄沿盆专用泥浆开发</t>
  </si>
  <si>
    <t>350目标准筛</t>
    <phoneticPr fontId="2" type="noConversion"/>
  </si>
  <si>
    <t>万能材料机</t>
    <phoneticPr fontId="2" type="noConversion"/>
  </si>
  <si>
    <t>高速分散机</t>
    <phoneticPr fontId="2" type="noConversion"/>
  </si>
  <si>
    <t>快速干燥釉的研发</t>
    <phoneticPr fontId="2" type="noConversion"/>
  </si>
  <si>
    <t>喷水晶釉颗粒内墙砖</t>
    <phoneticPr fontId="2" type="noConversion"/>
  </si>
  <si>
    <t>20-01-A01~A06</t>
  </si>
  <si>
    <t>球磨机</t>
  </si>
  <si>
    <t>20-04-A04/A05</t>
  </si>
  <si>
    <r>
      <t>淋釉印花</t>
    </r>
    <r>
      <rPr>
        <sz val="10"/>
        <color indexed="8"/>
        <rFont val="宋体"/>
        <family val="3"/>
        <charset val="134"/>
      </rPr>
      <t>线</t>
    </r>
  </si>
  <si>
    <t>20-04-A01/A02</t>
  </si>
  <si>
    <t>压砖机</t>
  </si>
  <si>
    <t>20-02-B01</t>
  </si>
  <si>
    <r>
      <t>超</t>
    </r>
    <r>
      <rPr>
        <sz val="10"/>
        <color indexed="8"/>
        <rFont val="宋体"/>
        <family val="3"/>
        <charset val="134"/>
      </rPr>
      <t>细磨</t>
    </r>
  </si>
  <si>
    <t>20-02-B02</t>
  </si>
  <si>
    <t>高速分散机</t>
  </si>
  <si>
    <t>13-SY03</t>
  </si>
  <si>
    <t>电热鼓风干燥箱</t>
  </si>
  <si>
    <t>13-SY04</t>
  </si>
  <si>
    <t>理化干燥箱</t>
  </si>
  <si>
    <t>13-SY05</t>
  </si>
  <si>
    <t>数字陶瓷砖抗折试验机</t>
  </si>
  <si>
    <t>砖厂</t>
    <phoneticPr fontId="2" type="noConversion"/>
  </si>
  <si>
    <t>4工位机器人施釉流水线项目</t>
    <phoneticPr fontId="2" type="noConversion"/>
  </si>
  <si>
    <t>PM-F01</t>
  </si>
  <si>
    <t>液压板料折弯机</t>
  </si>
  <si>
    <t>4工位机器人施釉流水线项目</t>
  </si>
  <si>
    <t>PM-F02</t>
  </si>
  <si>
    <t>压筋机</t>
  </si>
  <si>
    <t>PM-F03</t>
  </si>
  <si>
    <t>滚形机</t>
  </si>
  <si>
    <t>PM-F08</t>
  </si>
  <si>
    <t>弯角铁机</t>
  </si>
  <si>
    <t>PM-F09</t>
  </si>
  <si>
    <t>台式攻丝机</t>
  </si>
  <si>
    <t>PM-F16</t>
  </si>
  <si>
    <t>双金属带锯床</t>
  </si>
  <si>
    <t>PM-F17</t>
  </si>
  <si>
    <t>等离子切割机</t>
  </si>
  <si>
    <t>PM-F18</t>
  </si>
  <si>
    <t>逆变式直流弧焊机</t>
  </si>
  <si>
    <t>PM-F19</t>
  </si>
  <si>
    <t>二氧化碳保护焊机</t>
  </si>
  <si>
    <t>PM-F22</t>
  </si>
  <si>
    <t>车床</t>
  </si>
  <si>
    <t>PM-F24</t>
  </si>
  <si>
    <t>万能升降铣床</t>
  </si>
  <si>
    <t>PM-F25</t>
  </si>
  <si>
    <t>刨床</t>
    <phoneticPr fontId="2" type="noConversion"/>
  </si>
  <si>
    <t>PM-F26</t>
  </si>
  <si>
    <t>摇臂钻床</t>
  </si>
  <si>
    <t>PM-F36/PM37</t>
  </si>
  <si>
    <t>切割机</t>
  </si>
  <si>
    <t>工程项目</t>
    <phoneticPr fontId="2" type="noConversion"/>
  </si>
  <si>
    <t>白坯自动擦底机</t>
    <phoneticPr fontId="2" type="noConversion"/>
  </si>
  <si>
    <t>焊机</t>
    <phoneticPr fontId="2" type="noConversion"/>
  </si>
  <si>
    <t>半成品快速干燥房及配套输送系统的研究</t>
    <phoneticPr fontId="2" type="noConversion"/>
  </si>
  <si>
    <t>PM-F15</t>
  </si>
  <si>
    <t>开式可倾压力机</t>
  </si>
  <si>
    <t>PM-F33</t>
  </si>
  <si>
    <t>剪板机</t>
  </si>
  <si>
    <t>电焊机</t>
    <phoneticPr fontId="2" type="noConversion"/>
  </si>
  <si>
    <t>分体坐便器施釉生产线</t>
    <phoneticPr fontId="2" type="noConversion"/>
  </si>
  <si>
    <t>高压坐便器自动粘接生产线项目</t>
    <phoneticPr fontId="2" type="noConversion"/>
  </si>
  <si>
    <t>刨床</t>
  </si>
  <si>
    <t>06789</t>
  </si>
  <si>
    <t>铣床</t>
  </si>
  <si>
    <t>06790</t>
  </si>
  <si>
    <t>划线平台</t>
  </si>
  <si>
    <t>07278</t>
  </si>
  <si>
    <t>焊接烟尘净化器</t>
  </si>
  <si>
    <t>07302</t>
  </si>
  <si>
    <t>螺旋风管机</t>
  </si>
  <si>
    <t>07329</t>
  </si>
  <si>
    <t>移动升降平台</t>
  </si>
  <si>
    <t>07330</t>
  </si>
  <si>
    <t>卫生瓷半成品立体存储项目</t>
    <phoneticPr fontId="2" type="noConversion"/>
  </si>
  <si>
    <t>C02电焊机</t>
  </si>
  <si>
    <t>05898</t>
  </si>
  <si>
    <t>电梯</t>
  </si>
  <si>
    <t>05899</t>
  </si>
  <si>
    <t>03326</t>
  </si>
  <si>
    <t>半成品周转车585辆</t>
  </si>
  <si>
    <t>03206</t>
  </si>
  <si>
    <t>一号线成型车间</t>
  </si>
  <si>
    <t>卫生瓷硬质料细碎生产线项目</t>
    <phoneticPr fontId="2" type="noConversion"/>
  </si>
  <si>
    <t>07757</t>
  </si>
  <si>
    <t>笔记本电脑</t>
  </si>
  <si>
    <t>06850</t>
  </si>
  <si>
    <t>06851</t>
  </si>
  <si>
    <t>对接浴缸机器人喷漆生产线</t>
  </si>
  <si>
    <t>PM-F10</t>
  </si>
  <si>
    <t>单臂天车</t>
  </si>
  <si>
    <t>PM-F31</t>
  </si>
  <si>
    <t>卷管机</t>
  </si>
  <si>
    <t>PM-F30</t>
  </si>
  <si>
    <t>台钻</t>
  </si>
  <si>
    <t>PM-F13</t>
  </si>
  <si>
    <t>台式砂轮机</t>
  </si>
  <si>
    <t>PM-F36</t>
    <phoneticPr fontId="2" type="noConversion"/>
  </si>
  <si>
    <t>焊机</t>
    <phoneticPr fontId="2" type="noConversion"/>
  </si>
  <si>
    <t>2kg球磨机</t>
    <phoneticPr fontId="2" type="noConversion"/>
  </si>
  <si>
    <t>30kg球磨机</t>
    <phoneticPr fontId="2" type="noConversion"/>
  </si>
  <si>
    <t>技术</t>
    <phoneticPr fontId="2" type="noConversion"/>
  </si>
  <si>
    <t>对接浴缸全新自动喷漆研发</t>
  </si>
  <si>
    <t>HDY2018047-1</t>
  </si>
  <si>
    <t>漆房及废气处理</t>
  </si>
  <si>
    <t>06427</t>
  </si>
  <si>
    <t>卫浴浴缸生产线烘干室</t>
  </si>
  <si>
    <t>09139</t>
  </si>
  <si>
    <t>真空机组</t>
  </si>
  <si>
    <t>09208</t>
  </si>
  <si>
    <t>空气压缩机</t>
  </si>
  <si>
    <t>浴缸厂</t>
    <phoneticPr fontId="2" type="noConversion"/>
  </si>
  <si>
    <t>淋浴底盆上线快捷工装研发</t>
  </si>
  <si>
    <t>01785</t>
  </si>
  <si>
    <r>
      <rPr>
        <sz val="10"/>
        <color theme="1"/>
        <rFont val="宋体"/>
        <family val="3"/>
        <charset val="134"/>
      </rPr>
      <t>0</t>
    </r>
    <r>
      <rPr>
        <sz val="10"/>
        <color theme="1"/>
        <rFont val="宋体"/>
        <family val="3"/>
        <charset val="134"/>
      </rPr>
      <t>1786</t>
    </r>
  </si>
  <si>
    <t>电焊机</t>
  </si>
  <si>
    <r>
      <rPr>
        <sz val="10"/>
        <color theme="1"/>
        <rFont val="宋体"/>
        <family val="3"/>
        <charset val="134"/>
      </rPr>
      <t>0</t>
    </r>
    <r>
      <rPr>
        <sz val="10"/>
        <color theme="1"/>
        <rFont val="宋体"/>
        <family val="3"/>
        <charset val="134"/>
      </rPr>
      <t>0944</t>
    </r>
  </si>
  <si>
    <t>MJ930摇臂钻</t>
  </si>
  <si>
    <r>
      <rPr>
        <sz val="10"/>
        <color theme="1"/>
        <rFont val="宋体"/>
        <family val="3"/>
        <charset val="134"/>
      </rPr>
      <t>0</t>
    </r>
    <r>
      <rPr>
        <sz val="10"/>
        <color theme="1"/>
        <rFont val="宋体"/>
        <family val="3"/>
        <charset val="134"/>
      </rPr>
      <t>0942</t>
    </r>
  </si>
  <si>
    <t>MJ6130载板锯</t>
  </si>
  <si>
    <t>06495</t>
  </si>
  <si>
    <t>外混合树脂纤维喷射机</t>
  </si>
  <si>
    <r>
      <rPr>
        <sz val="10"/>
        <color theme="1"/>
        <rFont val="宋体"/>
        <family val="3"/>
        <charset val="134"/>
      </rPr>
      <t>0</t>
    </r>
    <r>
      <rPr>
        <sz val="10"/>
        <color theme="1"/>
        <rFont val="宋体"/>
        <family val="3"/>
        <charset val="134"/>
      </rPr>
      <t>6518</t>
    </r>
  </si>
  <si>
    <t>卫浴浴缸生产线自动传输系统</t>
  </si>
  <si>
    <r>
      <rPr>
        <sz val="10"/>
        <color theme="1"/>
        <rFont val="宋体"/>
        <family val="3"/>
        <charset val="134"/>
      </rPr>
      <t>0</t>
    </r>
    <r>
      <rPr>
        <sz val="10"/>
        <color theme="1"/>
        <rFont val="宋体"/>
        <family val="3"/>
        <charset val="134"/>
      </rPr>
      <t>6543</t>
    </r>
  </si>
  <si>
    <t>机喷、手喷除尘设备</t>
  </si>
  <si>
    <r>
      <rPr>
        <sz val="10"/>
        <color theme="1"/>
        <rFont val="宋体"/>
        <family val="3"/>
        <charset val="134"/>
      </rPr>
      <t>0</t>
    </r>
    <r>
      <rPr>
        <sz val="10"/>
        <color theme="1"/>
        <rFont val="宋体"/>
        <family val="3"/>
        <charset val="134"/>
      </rPr>
      <t>6547</t>
    </r>
  </si>
  <si>
    <t>机喷、滚涂除味设备</t>
  </si>
  <si>
    <r>
      <rPr>
        <sz val="10"/>
        <color theme="1"/>
        <rFont val="宋体"/>
        <family val="3"/>
        <charset val="134"/>
      </rPr>
      <t>0</t>
    </r>
    <r>
      <rPr>
        <sz val="10"/>
        <color theme="1"/>
        <rFont val="宋体"/>
        <family val="3"/>
        <charset val="134"/>
      </rPr>
      <t>6540</t>
    </r>
  </si>
  <si>
    <t>滚涂除味设备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</si>
  <si>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6509</t>
    </r>
  </si>
  <si>
    <t>板式龙门动梁五轴加工中心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</si>
  <si>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5812</t>
    </r>
  </si>
  <si>
    <t>氩弧焊机</t>
  </si>
  <si>
    <t>液体压克力材料成型浴缸工艺研发</t>
  </si>
  <si>
    <t>06550</t>
  </si>
  <si>
    <t>树脂搅拌设备</t>
  </si>
  <si>
    <t>06510</t>
  </si>
  <si>
    <t>06514</t>
  </si>
  <si>
    <t>烘干房</t>
  </si>
  <si>
    <t>051-001</t>
  </si>
  <si>
    <t>万能材料实验机</t>
  </si>
  <si>
    <t>10h</t>
    <phoneticPr fontId="2" type="noConversion"/>
  </si>
  <si>
    <r>
      <t>17-06-sy</t>
    </r>
    <r>
      <rPr>
        <b/>
        <sz val="10"/>
        <rFont val="Times New Roman"/>
        <family val="1"/>
      </rPr>
      <t>7</t>
    </r>
    <phoneticPr fontId="20" type="noConversion"/>
  </si>
  <si>
    <t>热膨胀仪</t>
    <phoneticPr fontId="20" type="noConversion"/>
  </si>
  <si>
    <t>6h</t>
    <phoneticPr fontId="2" type="noConversion"/>
  </si>
  <si>
    <r>
      <t>17-06-sy</t>
    </r>
    <r>
      <rPr>
        <b/>
        <sz val="10"/>
        <rFont val="Times New Roman"/>
        <family val="1"/>
      </rPr>
      <t>9</t>
    </r>
    <phoneticPr fontId="20" type="noConversion"/>
  </si>
  <si>
    <t>icp光谱仪</t>
    <phoneticPr fontId="20" type="noConversion"/>
  </si>
  <si>
    <t>X-荧光光谱仪</t>
    <phoneticPr fontId="2" type="noConversion"/>
  </si>
  <si>
    <t>043-002</t>
  </si>
  <si>
    <t>激光粒度仪</t>
  </si>
  <si>
    <t>1h</t>
    <phoneticPr fontId="2" type="noConversion"/>
  </si>
  <si>
    <t>01-046</t>
  </si>
  <si>
    <t>电子天平</t>
  </si>
  <si>
    <t>042-011</t>
  </si>
  <si>
    <t>旋转粘度计</t>
  </si>
  <si>
    <t>20h</t>
    <phoneticPr fontId="2" type="noConversion"/>
  </si>
  <si>
    <t>17-06-sy17</t>
    <phoneticPr fontId="20" type="noConversion"/>
  </si>
  <si>
    <t>增力电动搅拌机</t>
  </si>
  <si>
    <t>017-152</t>
  </si>
  <si>
    <t>卫生瓷防变形垫板循环利用技术的开发</t>
    <phoneticPr fontId="2" type="noConversion"/>
  </si>
  <si>
    <t>水晶釉颗粒内墙砖的研发</t>
    <phoneticPr fontId="2" type="noConversion"/>
  </si>
  <si>
    <t>05756</t>
  </si>
  <si>
    <t>数码彩喷印花机</t>
  </si>
  <si>
    <t>05845</t>
  </si>
  <si>
    <t>苹果电脑</t>
  </si>
  <si>
    <t>06329</t>
  </si>
  <si>
    <t>03675</t>
  </si>
  <si>
    <t>快速研磨罐</t>
  </si>
  <si>
    <t>03676</t>
  </si>
  <si>
    <t>双头快速超细磨</t>
  </si>
  <si>
    <t>03786</t>
  </si>
  <si>
    <t>手推式单片割砖机</t>
  </si>
  <si>
    <t>03801</t>
  </si>
  <si>
    <t>干燥箱</t>
  </si>
  <si>
    <t>03809</t>
  </si>
  <si>
    <t>03829</t>
  </si>
  <si>
    <t>烘干窑</t>
  </si>
  <si>
    <t>05757</t>
  </si>
  <si>
    <t>釉烧辊道窑</t>
  </si>
  <si>
    <t>砖厂</t>
    <phoneticPr fontId="2" type="noConversion"/>
  </si>
  <si>
    <t>TD-SY-B01</t>
    <phoneticPr fontId="2" type="noConversion"/>
  </si>
  <si>
    <t>TD-SY-B02</t>
  </si>
  <si>
    <t>TD-SY-B03</t>
  </si>
  <si>
    <t>TD-SY-B04</t>
    <phoneticPr fontId="2" type="noConversion"/>
  </si>
  <si>
    <t>TD-SY-A09</t>
    <phoneticPr fontId="2" type="noConversion"/>
  </si>
  <si>
    <t>06812</t>
    <phoneticPr fontId="2" type="noConversion"/>
  </si>
  <si>
    <t>电子天平</t>
    <phoneticPr fontId="2" type="noConversion"/>
  </si>
  <si>
    <t>01244</t>
  </si>
  <si>
    <t>低粘粘度计</t>
  </si>
  <si>
    <t>01245</t>
  </si>
  <si>
    <t>01322</t>
  </si>
  <si>
    <t>搅拌器</t>
  </si>
  <si>
    <t>01323</t>
  </si>
  <si>
    <t>06394</t>
  </si>
  <si>
    <t>08796</t>
  </si>
  <si>
    <t>激光衍射粒度仪</t>
  </si>
  <si>
    <t>H骨釉浆的研发</t>
  </si>
  <si>
    <t>球磨机</t>
    <phoneticPr fontId="2" type="noConversion"/>
  </si>
  <si>
    <t>激光粒度仪</t>
    <phoneticPr fontId="2" type="noConversion"/>
  </si>
  <si>
    <t>马里奥托管</t>
    <phoneticPr fontId="2" type="noConversion"/>
  </si>
  <si>
    <t>热膨胀仪</t>
    <phoneticPr fontId="2" type="noConversion"/>
  </si>
  <si>
    <t>低粘粘度计</t>
    <phoneticPr fontId="2" type="noConversion"/>
  </si>
  <si>
    <t>欧洲之星搅拌机</t>
    <phoneticPr fontId="2" type="noConversion"/>
  </si>
  <si>
    <t>TD-SY-A11</t>
    <phoneticPr fontId="2" type="noConversion"/>
  </si>
  <si>
    <t>03588</t>
  </si>
  <si>
    <t>蒸压釜</t>
  </si>
  <si>
    <t>FFC坯体专用超平滑高光泽釉浆</t>
    <phoneticPr fontId="2" type="noConversion"/>
  </si>
  <si>
    <t>01542</t>
  </si>
  <si>
    <t>淡青釉浆的研发</t>
  </si>
  <si>
    <t>TD-SY-A10</t>
    <phoneticPr fontId="2" type="noConversion"/>
  </si>
  <si>
    <t>沙漠黄釉浆研发</t>
    <phoneticPr fontId="2" type="noConversion"/>
  </si>
  <si>
    <t>07762</t>
  </si>
  <si>
    <t>行星球磨机</t>
  </si>
  <si>
    <t>油滴天目釉的研发</t>
    <phoneticPr fontId="2" type="noConversion"/>
  </si>
  <si>
    <t>水晶釉颗粒内墙砖的研发</t>
    <phoneticPr fontId="2" type="noConversion"/>
  </si>
  <si>
    <t>07345</t>
  </si>
  <si>
    <t>07346</t>
  </si>
  <si>
    <t>07347</t>
  </si>
  <si>
    <t>04580</t>
  </si>
  <si>
    <t>04953</t>
  </si>
  <si>
    <t>04984</t>
  </si>
  <si>
    <t>04594</t>
  </si>
  <si>
    <t>04118</t>
  </si>
  <si>
    <t>04634</t>
  </si>
  <si>
    <t>06282</t>
  </si>
  <si>
    <t>04965</t>
  </si>
  <si>
    <t>04966</t>
  </si>
  <si>
    <t>04973</t>
  </si>
  <si>
    <t>04974</t>
  </si>
  <si>
    <t>04977</t>
  </si>
  <si>
    <t>04999</t>
  </si>
  <si>
    <t>05013</t>
  </si>
  <si>
    <t>05903</t>
  </si>
  <si>
    <t>06813</t>
  </si>
  <si>
    <t>07274</t>
  </si>
  <si>
    <t>05594</t>
  </si>
  <si>
    <t>05584</t>
  </si>
  <si>
    <t>07658</t>
  </si>
  <si>
    <t>07659</t>
  </si>
  <si>
    <t>07660</t>
  </si>
  <si>
    <t>07737</t>
  </si>
  <si>
    <t>07738</t>
  </si>
  <si>
    <t>04954</t>
  </si>
  <si>
    <t>04955</t>
  </si>
  <si>
    <t>07626</t>
  </si>
  <si>
    <t>07644</t>
  </si>
  <si>
    <t>07764</t>
  </si>
  <si>
    <t>07352</t>
  </si>
  <si>
    <t>04141</t>
  </si>
  <si>
    <t>04391</t>
  </si>
  <si>
    <t>04392</t>
  </si>
  <si>
    <t>04394</t>
  </si>
  <si>
    <t>04963</t>
  </si>
  <si>
    <t>05904</t>
  </si>
  <si>
    <t>06794</t>
  </si>
  <si>
    <t>07735</t>
  </si>
  <si>
    <t>07736</t>
  </si>
  <si>
    <t>07739</t>
  </si>
  <si>
    <t>07740</t>
  </si>
  <si>
    <t>07741</t>
  </si>
  <si>
    <t>07742</t>
  </si>
  <si>
    <t>07743</t>
  </si>
  <si>
    <t>07703</t>
  </si>
  <si>
    <t>07704</t>
  </si>
  <si>
    <t>07674</t>
  </si>
  <si>
    <t>07675</t>
  </si>
  <si>
    <t>07676</t>
  </si>
  <si>
    <t>07231</t>
  </si>
  <si>
    <t>07232</t>
  </si>
  <si>
    <t>07233</t>
  </si>
  <si>
    <t>07234</t>
  </si>
  <si>
    <t>04396</t>
  </si>
  <si>
    <t>04397</t>
  </si>
  <si>
    <t>04398</t>
  </si>
  <si>
    <t>04399</t>
  </si>
  <si>
    <t>04400</t>
  </si>
  <si>
    <t>04401</t>
  </si>
  <si>
    <t>04939</t>
  </si>
  <si>
    <t>04940</t>
  </si>
  <si>
    <t>04941</t>
  </si>
  <si>
    <t>04942</t>
  </si>
  <si>
    <t>04943</t>
  </si>
  <si>
    <t>04944</t>
  </si>
  <si>
    <t>04945</t>
  </si>
  <si>
    <t>04946</t>
  </si>
  <si>
    <t>05885</t>
  </si>
  <si>
    <t>05994</t>
  </si>
  <si>
    <t>05995</t>
  </si>
  <si>
    <t>05996</t>
  </si>
  <si>
    <t>05997</t>
  </si>
  <si>
    <t>字段名</t>
    <phoneticPr fontId="2" type="noConversion"/>
  </si>
  <si>
    <t>字段类型</t>
    <phoneticPr fontId="2" type="noConversion"/>
  </si>
  <si>
    <t>字段长度</t>
    <phoneticPr fontId="2" type="noConversion"/>
  </si>
  <si>
    <t>是否允许为空</t>
    <phoneticPr fontId="2" type="noConversion"/>
  </si>
  <si>
    <t>取数来源</t>
    <phoneticPr fontId="2" type="noConversion"/>
  </si>
  <si>
    <t>备注</t>
    <phoneticPr fontId="2" type="noConversion"/>
  </si>
  <si>
    <t>公司</t>
    <phoneticPr fontId="2" type="noConversion"/>
  </si>
  <si>
    <t>整型</t>
    <phoneticPr fontId="2" type="noConversion"/>
  </si>
  <si>
    <t>整型</t>
    <phoneticPr fontId="2" type="noConversion"/>
  </si>
  <si>
    <t>N</t>
    <phoneticPr fontId="2" type="noConversion"/>
  </si>
  <si>
    <t>N</t>
    <phoneticPr fontId="2" type="noConversion"/>
  </si>
  <si>
    <t>当前公司代码</t>
    <phoneticPr fontId="2" type="noConversion"/>
  </si>
  <si>
    <t>表头</t>
    <phoneticPr fontId="2" type="noConversion"/>
  </si>
  <si>
    <t>单据号</t>
    <phoneticPr fontId="2" type="noConversion"/>
  </si>
  <si>
    <t>字符型</t>
    <phoneticPr fontId="2" type="noConversion"/>
  </si>
  <si>
    <t>自动生成</t>
    <phoneticPr fontId="2" type="noConversion"/>
  </si>
  <si>
    <t>自动生成</t>
    <phoneticPr fontId="2" type="noConversion"/>
  </si>
  <si>
    <t>单据日期</t>
    <phoneticPr fontId="2" type="noConversion"/>
  </si>
  <si>
    <t>日期型</t>
    <phoneticPr fontId="2" type="noConversion"/>
  </si>
  <si>
    <t>手工录入</t>
    <phoneticPr fontId="2" type="noConversion"/>
  </si>
  <si>
    <t>手工录入</t>
    <phoneticPr fontId="2" type="noConversion"/>
  </si>
  <si>
    <t>制单时间</t>
    <phoneticPr fontId="2" type="noConversion"/>
  </si>
  <si>
    <t>日期型</t>
    <phoneticPr fontId="2" type="noConversion"/>
  </si>
  <si>
    <t>系统时间</t>
    <phoneticPr fontId="2" type="noConversion"/>
  </si>
  <si>
    <t>表头</t>
    <phoneticPr fontId="2" type="noConversion"/>
  </si>
  <si>
    <t>制单人编码</t>
    <phoneticPr fontId="2" type="noConversion"/>
  </si>
  <si>
    <t>字符型</t>
    <phoneticPr fontId="2" type="noConversion"/>
  </si>
  <si>
    <t>登录账号</t>
    <phoneticPr fontId="2" type="noConversion"/>
  </si>
  <si>
    <t>制单人</t>
    <phoneticPr fontId="2" type="noConversion"/>
  </si>
  <si>
    <t>字符型</t>
    <phoneticPr fontId="2" type="noConversion"/>
  </si>
  <si>
    <t>ttccom001150(t$mama)</t>
    <phoneticPr fontId="2" type="noConversion"/>
  </si>
  <si>
    <t>年度</t>
    <phoneticPr fontId="2" type="noConversion"/>
  </si>
  <si>
    <t>期间</t>
    <phoneticPr fontId="2" type="noConversion"/>
  </si>
  <si>
    <t>来自表头</t>
    <phoneticPr fontId="2" type="noConversion"/>
  </si>
  <si>
    <t>表体</t>
    <phoneticPr fontId="2" type="noConversion"/>
  </si>
  <si>
    <t>表体</t>
    <phoneticPr fontId="2" type="noConversion"/>
  </si>
  <si>
    <t>N</t>
    <phoneticPr fontId="2" type="noConversion"/>
  </si>
  <si>
    <t>来自表头</t>
    <phoneticPr fontId="2" type="noConversion"/>
  </si>
  <si>
    <t>表体</t>
    <phoneticPr fontId="2" type="noConversion"/>
  </si>
  <si>
    <t>行号</t>
    <phoneticPr fontId="2" type="noConversion"/>
  </si>
  <si>
    <t>Y</t>
    <phoneticPr fontId="2" type="noConversion"/>
  </si>
  <si>
    <t>Y</t>
    <phoneticPr fontId="2" type="noConversion"/>
  </si>
  <si>
    <t>手工录入</t>
    <phoneticPr fontId="2" type="noConversion"/>
  </si>
  <si>
    <t>研发部门编码</t>
    <phoneticPr fontId="2" type="noConversion"/>
  </si>
  <si>
    <t>研发部门</t>
    <phoneticPr fontId="2" type="noConversion"/>
  </si>
  <si>
    <t>ttfgld010150(t$dsca),t$dtyp=1</t>
    <phoneticPr fontId="2" type="noConversion"/>
  </si>
  <si>
    <t>项目编码</t>
    <phoneticPr fontId="2" type="noConversion"/>
  </si>
  <si>
    <t>项目名称</t>
    <phoneticPr fontId="2" type="noConversion"/>
  </si>
  <si>
    <t>ttfgld010150(t$dsca),t$dtyp=3</t>
    <phoneticPr fontId="2" type="noConversion"/>
  </si>
  <si>
    <t>DA01</t>
    <phoneticPr fontId="2" type="noConversion"/>
  </si>
  <si>
    <t>数值型</t>
    <phoneticPr fontId="2" type="noConversion"/>
  </si>
  <si>
    <t>数值型</t>
    <phoneticPr fontId="2" type="noConversion"/>
  </si>
  <si>
    <t>DA02</t>
  </si>
  <si>
    <t>DA03</t>
  </si>
  <si>
    <t>DA04</t>
  </si>
  <si>
    <t>DA05</t>
  </si>
  <si>
    <t>DA06</t>
  </si>
  <si>
    <t>DA07</t>
  </si>
  <si>
    <t>DA08</t>
  </si>
  <si>
    <t>DA09</t>
  </si>
  <si>
    <t>数值型</t>
    <phoneticPr fontId="2" type="noConversion"/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</si>
  <si>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</si>
  <si>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</si>
  <si>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</si>
  <si>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</si>
  <si>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</si>
  <si>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</si>
  <si>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</si>
  <si>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</si>
  <si>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</si>
  <si>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DA19</t>
  </si>
  <si>
    <t>DA20</t>
  </si>
  <si>
    <t>DA21</t>
  </si>
  <si>
    <t>DA22</t>
  </si>
  <si>
    <t>DA23</t>
  </si>
  <si>
    <t>DA24</t>
  </si>
  <si>
    <t>DA25</t>
  </si>
  <si>
    <t>DA26</t>
  </si>
  <si>
    <t>DA27</t>
  </si>
  <si>
    <t>DA28</t>
  </si>
  <si>
    <t>DA29</t>
  </si>
  <si>
    <t>DA30</t>
  </si>
  <si>
    <t>DA31</t>
  </si>
  <si>
    <t>工时合计</t>
    <phoneticPr fontId="2" type="noConversion"/>
  </si>
  <si>
    <t>DA01至DA31的合计值</t>
    <phoneticPr fontId="2" type="noConversion"/>
  </si>
  <si>
    <t>一、设备工时单（需要开发的单据）</t>
    <phoneticPr fontId="2" type="noConversion"/>
  </si>
  <si>
    <t>设备编号</t>
    <phoneticPr fontId="2" type="noConversion"/>
  </si>
  <si>
    <t>1.设备编码是否是LN系统中的固定资产编码？</t>
    <phoneticPr fontId="2" type="noConversion"/>
  </si>
  <si>
    <t>2.工时是否需要记录到每天？</t>
    <phoneticPr fontId="2" type="noConversion"/>
  </si>
  <si>
    <t>3.分摊折旧是否是按工时进行分摊？</t>
    <phoneticPr fontId="2" type="noConversion"/>
  </si>
  <si>
    <t>4.是否需要按设备编码输入折旧表？</t>
    <phoneticPr fontId="2" type="noConversion"/>
  </si>
  <si>
    <t>5.是否需要计算生产用折旧？</t>
    <phoneticPr fontId="2" type="noConversion"/>
  </si>
  <si>
    <t>是</t>
    <phoneticPr fontId="2" type="noConversion"/>
  </si>
  <si>
    <t>LN折旧表</t>
    <phoneticPr fontId="2" type="noConversion"/>
  </si>
  <si>
    <t>是</t>
    <phoneticPr fontId="2" type="noConversion"/>
  </si>
  <si>
    <t>折旧金额</t>
    <phoneticPr fontId="2" type="noConversion"/>
  </si>
  <si>
    <t>二、设备折旧表（需要开发的单据）</t>
    <phoneticPr fontId="2" type="noConversion"/>
  </si>
  <si>
    <t>标准工时</t>
    <phoneticPr fontId="2" type="noConversion"/>
  </si>
  <si>
    <t>研发工时</t>
    <phoneticPr fontId="2" type="noConversion"/>
  </si>
  <si>
    <t>设备工时单上按年度、期间、设备编号分组汇总的工时合计</t>
    <phoneticPr fontId="2" type="noConversion"/>
  </si>
  <si>
    <t>生产工时</t>
    <phoneticPr fontId="2" type="noConversion"/>
  </si>
  <si>
    <t>标准工时－研发工时</t>
    <phoneticPr fontId="2" type="noConversion"/>
  </si>
  <si>
    <t>计算逻辑：</t>
    <phoneticPr fontId="2" type="noConversion"/>
  </si>
  <si>
    <t>折旧单价</t>
    <phoneticPr fontId="2" type="noConversion"/>
  </si>
  <si>
    <t>折旧金额/标准工时</t>
    <phoneticPr fontId="2" type="noConversion"/>
  </si>
  <si>
    <t>折旧单价</t>
    <phoneticPr fontId="2" type="noConversion"/>
  </si>
  <si>
    <t>《设备折旧表》上的折旧单价</t>
    <phoneticPr fontId="2" type="noConversion"/>
  </si>
  <si>
    <t>折旧单价*工时合计</t>
    <phoneticPr fontId="2" type="noConversion"/>
  </si>
  <si>
    <t>1.按年度、期间、设备编码汇总《设备工时单》上的数值型字段；</t>
    <phoneticPr fontId="2" type="noConversion"/>
  </si>
  <si>
    <t>4.按年度、期间、设备编码汇总《设备工时单》上的折旧金额与《设备折旧表》上的折旧金额相减，得出折旧金额差异；</t>
    <phoneticPr fontId="2" type="noConversion"/>
  </si>
  <si>
    <t>5.按年度、期间、设备编码、研发部门排序，将第3步算出的差异加在首行记录上。</t>
    <phoneticPr fontId="2" type="noConversion"/>
  </si>
  <si>
    <t>3.更新《设备工时单》上的折旧单价，并计算折旧金额；</t>
    <phoneticPr fontId="2" type="noConversion"/>
  </si>
  <si>
    <t>三、设备工时汇总表（需要开发的报表）</t>
    <phoneticPr fontId="2" type="noConversion"/>
  </si>
  <si>
    <t>2.查询条件：公司、年度、期间；</t>
    <phoneticPr fontId="2" type="noConversion"/>
  </si>
  <si>
    <t>3.分组汇总：公司、年度、期间、项目编码、项目名称；</t>
    <phoneticPr fontId="2" type="noConversion"/>
  </si>
  <si>
    <t>1.在《设备工时单》上进行查询；</t>
    <phoneticPr fontId="2" type="noConversion"/>
  </si>
  <si>
    <t>2.《设备折旧表》上的生产工时&gt;0时，插入记录到《设备工时单》，DA01至DA31值的计算公式为：DA01至DA31值-相应的DA01至DA31汇总值；</t>
    <phoneticPr fontId="2" type="noConversion"/>
  </si>
  <si>
    <t>LN表TTFFAM800150按年度、期间、资产号对应的T$AMNT$1值</t>
    <phoneticPr fontId="2" type="noConversion"/>
  </si>
  <si>
    <t>第二张表返写</t>
    <phoneticPr fontId="2" type="noConversion"/>
  </si>
  <si>
    <t>研发部门录入</t>
    <phoneticPr fontId="2" type="noConversion"/>
  </si>
  <si>
    <t>工时单位：小时</t>
    <phoneticPr fontId="2" type="noConversion"/>
  </si>
  <si>
    <t>部门</t>
    <phoneticPr fontId="2" type="noConversion"/>
  </si>
  <si>
    <t>手工录入</t>
    <phoneticPr fontId="2" type="noConversion"/>
  </si>
  <si>
    <t>tffam5100m000</t>
    <phoneticPr fontId="2" type="noConversion"/>
  </si>
  <si>
    <t>研发部门、研发项目需财务提供</t>
    <phoneticPr fontId="2" type="noConversion"/>
  </si>
  <si>
    <t>生产标识</t>
    <phoneticPr fontId="2" type="noConversion"/>
  </si>
  <si>
    <t>修改人</t>
    <phoneticPr fontId="2" type="noConversion"/>
  </si>
  <si>
    <t>修改时间</t>
    <phoneticPr fontId="2" type="noConversion"/>
  </si>
  <si>
    <t>生产订单项目编码为：19999999</t>
    <phoneticPr fontId="2" type="noConversion"/>
  </si>
  <si>
    <t>double da01</t>
    <phoneticPr fontId="2" type="noConversion"/>
  </si>
  <si>
    <t>double da02</t>
  </si>
  <si>
    <t>double da03</t>
  </si>
  <si>
    <t>double da04</t>
  </si>
  <si>
    <t>double da05</t>
  </si>
  <si>
    <t>double da06</t>
  </si>
  <si>
    <t>double da07</t>
  </si>
  <si>
    <t>double da08</t>
  </si>
  <si>
    <t>double da09</t>
  </si>
  <si>
    <t>double da10</t>
  </si>
  <si>
    <t>double da11</t>
  </si>
  <si>
    <t>double da12</t>
  </si>
  <si>
    <t>double da13</t>
  </si>
  <si>
    <t>double da14</t>
  </si>
  <si>
    <t>double da15</t>
  </si>
  <si>
    <t>double da16</t>
  </si>
  <si>
    <t>double da17</t>
  </si>
  <si>
    <t>double da18</t>
  </si>
  <si>
    <t>double da19</t>
  </si>
  <si>
    <t>double da20</t>
  </si>
  <si>
    <t>double da21</t>
  </si>
  <si>
    <t>double da22</t>
  </si>
  <si>
    <t>double da23</t>
  </si>
  <si>
    <t>double da24</t>
  </si>
  <si>
    <t>double da25</t>
  </si>
  <si>
    <t>double da26</t>
  </si>
  <si>
    <t>double da27</t>
  </si>
  <si>
    <t>double da28</t>
  </si>
  <si>
    <t>double da29</t>
  </si>
  <si>
    <t>double da30</t>
  </si>
  <si>
    <t>double da31</t>
  </si>
  <si>
    <t>double da32</t>
  </si>
  <si>
    <t>double da33</t>
  </si>
  <si>
    <t>double da34</t>
  </si>
  <si>
    <t>double da35</t>
  </si>
  <si>
    <t>double da36</t>
  </si>
  <si>
    <t>double da37</t>
  </si>
  <si>
    <t>double da38</t>
  </si>
  <si>
    <t>double da39</t>
  </si>
  <si>
    <t>double da40</t>
  </si>
  <si>
    <t>double da41</t>
  </si>
  <si>
    <t>double da42</t>
  </si>
  <si>
    <t>double da43</t>
  </si>
  <si>
    <t>double da44</t>
  </si>
  <si>
    <t>double da45</t>
  </si>
  <si>
    <t>double da46</t>
  </si>
  <si>
    <t>double da47</t>
  </si>
  <si>
    <t>double da48</t>
  </si>
  <si>
    <t>double da49</t>
  </si>
  <si>
    <t>double da50</t>
  </si>
  <si>
    <t>double da51</t>
  </si>
  <si>
    <t>double da52</t>
  </si>
  <si>
    <t>double da53</t>
  </si>
  <si>
    <t>double da54</t>
  </si>
  <si>
    <t>double da55</t>
  </si>
  <si>
    <t>double da56</t>
  </si>
  <si>
    <t>double da57</t>
  </si>
  <si>
    <t>double da58</t>
  </si>
  <si>
    <t>double da59</t>
  </si>
  <si>
    <t>double da60</t>
  </si>
  <si>
    <t>sum(tppdm904.da01):da01,</t>
    <phoneticPr fontId="2" type="noConversion"/>
  </si>
  <si>
    <t>sum(tppdm904.da01):da02,</t>
  </si>
  <si>
    <t>sum(tppdm904.da01):da03,</t>
  </si>
  <si>
    <t>sum(tppdm904.da01):da04,</t>
  </si>
  <si>
    <t>sum(tppdm904.da01):da05,</t>
  </si>
  <si>
    <t>sum(tppdm904.da01):da06,</t>
  </si>
  <si>
    <t>sum(tppdm904.da01):da07,</t>
  </si>
  <si>
    <t>sum(tppdm904.da01):da08,</t>
  </si>
  <si>
    <t>sum(tppdm904.da01):da09,</t>
  </si>
  <si>
    <t>sum(tppdm904.da01):da10,</t>
  </si>
  <si>
    <t>sum(tppdm904.da01):da11,</t>
  </si>
  <si>
    <t>sum(tppdm904.da01):da12,</t>
  </si>
  <si>
    <t>sum(tppdm904.da01):da13,</t>
  </si>
  <si>
    <t>sum(tppdm904.da01):da14,</t>
  </si>
  <si>
    <t>sum(tppdm904.da01):da15,</t>
  </si>
  <si>
    <t>sum(tppdm904.da01):da16,</t>
  </si>
  <si>
    <t>sum(tppdm904.da01):da17,</t>
  </si>
  <si>
    <t>sum(tppdm904.da01):da18,</t>
  </si>
  <si>
    <t>sum(tppdm904.da01):da19,</t>
  </si>
  <si>
    <t>sum(tppdm904.da01):da20,</t>
  </si>
  <si>
    <t>sum(tppdm904.da01):da21,</t>
  </si>
  <si>
    <t>sum(tppdm904.da01):da22,</t>
  </si>
  <si>
    <t>sum(tppdm904.da01):da23,</t>
  </si>
  <si>
    <t>sum(tppdm904.da01):da24,</t>
  </si>
  <si>
    <t>sum(tppdm904.da01):da25,</t>
  </si>
  <si>
    <t>sum(tppdm904.da01):da26,</t>
  </si>
  <si>
    <t>sum(tppdm904.da01):da27,</t>
  </si>
  <si>
    <t>sum(tppdm904.da01):da28,</t>
  </si>
  <si>
    <t>sum(tppdm904.da01):da29,</t>
  </si>
  <si>
    <t>sum(tppdm904.da01):da30,</t>
  </si>
  <si>
    <t>sum(tppdm904.da01):da31,</t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</si>
  <si>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da01)</t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</si>
  <si>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da02)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</si>
  <si>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da03)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</si>
  <si>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da04)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</si>
  <si>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da05)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</si>
  <si>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da06)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</si>
  <si>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da07)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</si>
  <si>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da08)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</si>
  <si>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da09)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</si>
  <si>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da10)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</si>
  <si>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da11)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</si>
  <si>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da12)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</si>
  <si>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da13)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</si>
  <si>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da14)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</si>
  <si>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da15)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</si>
  <si>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da16)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</si>
  <si>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da17)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</si>
  <si>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da18)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</si>
  <si>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da19)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</si>
  <si>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da20)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</si>
  <si>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da21)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</si>
  <si>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da22)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</si>
  <si>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da23)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</si>
  <si>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da24)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</si>
  <si>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da25)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</si>
  <si>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da26)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</si>
  <si>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da27)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</si>
  <si>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da28)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</si>
  <si>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da29)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</si>
  <si>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da30)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</si>
  <si>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da31)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</si>
  <si>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da32)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</si>
  <si>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da33)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</si>
  <si>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da34)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</si>
  <si>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da35)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</si>
  <si>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da36)</t>
    </r>
    <r>
      <rPr>
        <sz val="11"/>
        <color theme="1"/>
        <rFont val="宋体"/>
        <family val="2"/>
        <charset val="134"/>
        <scheme val="minor"/>
      </rPr>
      <t/>
    </r>
  </si>
  <si>
    <r>
      <t>dal.set.field</t>
    </r>
    <r>
      <rPr>
        <sz val="11"/>
        <color rgb="FF333333"/>
        <rFont val="Consolas"/>
        <family val="3"/>
      </rPr>
      <t>(</t>
    </r>
    <r>
      <rPr>
        <sz val="11"/>
        <color rgb="FF2AA198"/>
        <rFont val="Consolas"/>
        <family val="3"/>
      </rPr>
      <t>"tppdm904.da01"</t>
    </r>
    <r>
      <rPr>
        <sz val="11"/>
        <color rgb="FF333333"/>
        <rFont val="Consolas"/>
        <family val="3"/>
      </rPr>
      <t>,tppdm907.da01</t>
    </r>
    <r>
      <rPr>
        <sz val="11"/>
        <color rgb="FF859900"/>
        <rFont val="Consolas"/>
        <family val="3"/>
      </rPr>
      <t>-</t>
    </r>
    <r>
      <rPr>
        <sz val="11"/>
        <color rgb="FF333333"/>
        <rFont val="Consolas"/>
        <family val="3"/>
      </rPr>
      <t>da37)</t>
    </r>
    <r>
      <rPr>
        <sz val="11"/>
        <color theme="1"/>
        <rFont val="宋体"/>
        <family val="2"/>
        <charset val="13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</si>
</sst>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10804]#,##0.00"/>
  </numFmts>
  <fonts count="2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黑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rgb="FF000000"/>
      <name val="宋体"/>
      <family val="2"/>
      <scheme val="minor"/>
    </font>
    <font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indexed="8"/>
      <name val="굴림체"/>
      <family val="3"/>
      <charset val="129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9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333333"/>
      <name val="Consolas"/>
      <family val="3"/>
    </font>
    <font>
      <sz val="11"/>
      <color rgb="FF859900"/>
      <name val="Consolas"/>
      <family val="3"/>
    </font>
    <font>
      <sz val="11"/>
      <color rgb="FF2AA198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ADD8E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12" fillId="0" borderId="0" applyNumberFormat="0"/>
    <xf numFmtId="0" fontId="12" fillId="0" borderId="0" applyNumberFormat="0"/>
  </cellStyleXfs>
  <cellXfs count="10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6" fillId="3" borderId="3" xfId="1" applyNumberFormat="1" applyFont="1" applyFill="1" applyBorder="1" applyAlignment="1">
      <alignment horizontal="center" vertical="center" wrapText="1" readingOrder="1"/>
    </xf>
    <xf numFmtId="0" fontId="6" fillId="3" borderId="4" xfId="1" applyNumberFormat="1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/>
    </xf>
    <xf numFmtId="0" fontId="6" fillId="5" borderId="3" xfId="1" applyNumberFormat="1" applyFont="1" applyFill="1" applyBorder="1" applyAlignment="1">
      <alignment horizontal="center" vertical="center" wrapText="1" readingOrder="1"/>
    </xf>
    <xf numFmtId="0" fontId="6" fillId="5" borderId="4" xfId="1" applyNumberFormat="1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7" fillId="3" borderId="3" xfId="1" applyNumberFormat="1" applyFont="1" applyFill="1" applyBorder="1" applyAlignment="1">
      <alignment horizontal="center" vertical="center" wrapText="1" readingOrder="1"/>
    </xf>
    <xf numFmtId="0" fontId="7" fillId="3" borderId="3" xfId="1" applyNumberFormat="1" applyFont="1" applyFill="1" applyBorder="1" applyAlignment="1">
      <alignment vertical="center" wrapText="1" readingOrder="1"/>
    </xf>
    <xf numFmtId="0" fontId="7" fillId="5" borderId="3" xfId="1" applyNumberFormat="1" applyFont="1" applyFill="1" applyBorder="1" applyAlignment="1">
      <alignment horizontal="center" vertical="center" wrapText="1" readingOrder="1"/>
    </xf>
    <xf numFmtId="0" fontId="7" fillId="5" borderId="3" xfId="1" applyNumberFormat="1" applyFont="1" applyFill="1" applyBorder="1" applyAlignment="1">
      <alignment vertical="center" wrapText="1" readingOrder="1"/>
    </xf>
    <xf numFmtId="176" fontId="7" fillId="3" borderId="3" xfId="1" applyNumberFormat="1" applyFont="1" applyFill="1" applyBorder="1" applyAlignment="1">
      <alignment horizontal="center" vertical="center" wrapText="1" readingOrder="1"/>
    </xf>
    <xf numFmtId="0" fontId="8" fillId="0" borderId="7" xfId="0" applyFont="1" applyFill="1" applyBorder="1" applyAlignment="1">
      <alignment horizontal="left"/>
    </xf>
    <xf numFmtId="0" fontId="7" fillId="0" borderId="4" xfId="1" applyNumberFormat="1" applyFont="1" applyFill="1" applyBorder="1" applyAlignment="1">
      <alignment horizontal="left" vertical="center" wrapText="1" readingOrder="1"/>
    </xf>
    <xf numFmtId="0" fontId="4" fillId="0" borderId="7" xfId="0" applyFont="1" applyFill="1" applyBorder="1">
      <alignment vertical="center"/>
    </xf>
    <xf numFmtId="0" fontId="7" fillId="0" borderId="4" xfId="1" applyNumberFormat="1" applyFont="1" applyFill="1" applyBorder="1" applyAlignment="1">
      <alignment vertical="center" wrapText="1" readingOrder="1"/>
    </xf>
    <xf numFmtId="0" fontId="4" fillId="0" borderId="6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1" xfId="1" applyNumberFormat="1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vertical="center" wrapText="1" readingOrder="1"/>
    </xf>
    <xf numFmtId="0" fontId="4" fillId="0" borderId="8" xfId="0" applyFont="1" applyBorder="1" applyAlignment="1">
      <alignment vertical="center"/>
    </xf>
    <xf numFmtId="176" fontId="7" fillId="5" borderId="3" xfId="1" applyNumberFormat="1" applyFont="1" applyFill="1" applyBorder="1" applyAlignment="1">
      <alignment horizontal="center" vertical="center" wrapText="1" readingOrder="1"/>
    </xf>
    <xf numFmtId="0" fontId="4" fillId="4" borderId="8" xfId="0" applyFont="1" applyFill="1" applyBorder="1" applyAlignment="1">
      <alignment vertical="center"/>
    </xf>
    <xf numFmtId="176" fontId="4" fillId="0" borderId="1" xfId="0" applyNumberFormat="1" applyFont="1" applyBorder="1">
      <alignment vertical="center"/>
    </xf>
    <xf numFmtId="176" fontId="6" fillId="3" borderId="3" xfId="1" applyNumberFormat="1" applyFont="1" applyFill="1" applyBorder="1" applyAlignment="1">
      <alignment vertical="center" wrapText="1" readingOrder="1"/>
    </xf>
    <xf numFmtId="176" fontId="4" fillId="0" borderId="1" xfId="0" applyNumberFormat="1" applyFont="1" applyFill="1" applyBorder="1" applyAlignment="1">
      <alignment horizontal="center" vertical="center"/>
    </xf>
    <xf numFmtId="176" fontId="6" fillId="5" borderId="3" xfId="1" applyNumberFormat="1" applyFont="1" applyFill="1" applyBorder="1" applyAlignment="1">
      <alignment vertical="center" wrapText="1" readingOrder="1"/>
    </xf>
    <xf numFmtId="176" fontId="0" fillId="0" borderId="1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6" fillId="3" borderId="11" xfId="1" applyNumberFormat="1" applyFont="1" applyFill="1" applyBorder="1" applyAlignment="1">
      <alignment vertical="center" wrapText="1" readingOrder="1"/>
    </xf>
    <xf numFmtId="176" fontId="0" fillId="0" borderId="8" xfId="0" applyNumberFormat="1" applyBorder="1" applyAlignment="1">
      <alignment horizontal="center" vertical="center"/>
    </xf>
    <xf numFmtId="176" fontId="6" fillId="5" borderId="1" xfId="1" applyNumberFormat="1" applyFont="1" applyFill="1" applyBorder="1" applyAlignment="1">
      <alignment vertical="center" wrapText="1" readingOrder="1"/>
    </xf>
    <xf numFmtId="176" fontId="0" fillId="0" borderId="1" xfId="0" applyNumberFormat="1" applyBorder="1" applyAlignment="1">
      <alignment horizontal="center" vertical="center"/>
    </xf>
    <xf numFmtId="176" fontId="6" fillId="3" borderId="1" xfId="1" applyNumberFormat="1" applyFont="1" applyFill="1" applyBorder="1" applyAlignment="1">
      <alignment vertical="center" wrapText="1" readingOrder="1"/>
    </xf>
    <xf numFmtId="176" fontId="4" fillId="0" borderId="6" xfId="0" applyNumberFormat="1" applyFont="1" applyBorder="1" applyAlignment="1">
      <alignment vertical="center"/>
    </xf>
    <xf numFmtId="0" fontId="10" fillId="0" borderId="1" xfId="2" applyFont="1" applyFill="1" applyBorder="1" applyAlignment="1">
      <alignment horizontal="left" vertical="center" wrapText="1"/>
    </xf>
    <xf numFmtId="0" fontId="10" fillId="0" borderId="1" xfId="3" applyFont="1" applyFill="1" applyBorder="1" applyAlignment="1">
      <alignment horizontal="center" vertical="center" wrapText="1"/>
    </xf>
    <xf numFmtId="0" fontId="10" fillId="0" borderId="1" xfId="3" applyFont="1" applyBorder="1" applyAlignment="1">
      <alignment horizontal="left" vertical="center" wrapText="1"/>
    </xf>
    <xf numFmtId="0" fontId="10" fillId="0" borderId="1" xfId="3" applyFont="1" applyBorder="1" applyAlignment="1">
      <alignment horizontal="center" vertical="center" wrapText="1"/>
    </xf>
    <xf numFmtId="0" fontId="11" fillId="0" borderId="1" xfId="3" applyFont="1" applyBorder="1" applyAlignment="1">
      <alignment horizontal="center" vertical="center" wrapText="1"/>
    </xf>
    <xf numFmtId="0" fontId="11" fillId="0" borderId="9" xfId="4" applyFont="1" applyBorder="1" applyAlignment="1">
      <alignment horizontal="center" vertical="center"/>
    </xf>
    <xf numFmtId="0" fontId="13" fillId="0" borderId="1" xfId="5" applyFont="1" applyBorder="1" applyAlignment="1">
      <alignment horizontal="left" vertical="center"/>
    </xf>
    <xf numFmtId="49" fontId="13" fillId="0" borderId="1" xfId="5" applyNumberFormat="1" applyFont="1" applyBorder="1" applyAlignment="1">
      <alignment horizontal="left" vertical="center"/>
    </xf>
    <xf numFmtId="0" fontId="13" fillId="0" borderId="1" xfId="5" applyFont="1" applyBorder="1" applyAlignment="1">
      <alignment horizontal="left" vertical="center" wrapText="1"/>
    </xf>
    <xf numFmtId="0" fontId="14" fillId="0" borderId="1" xfId="2" applyFont="1" applyBorder="1" applyAlignment="1">
      <alignment horizontal="left" vertical="center"/>
    </xf>
    <xf numFmtId="0" fontId="6" fillId="6" borderId="1" xfId="1" applyNumberFormat="1" applyFont="1" applyFill="1" applyBorder="1" applyAlignment="1">
      <alignment vertical="center" wrapText="1" readingOrder="1"/>
    </xf>
    <xf numFmtId="0" fontId="0" fillId="0" borderId="1" xfId="0" applyFill="1" applyBorder="1">
      <alignment vertical="center"/>
    </xf>
    <xf numFmtId="0" fontId="4" fillId="0" borderId="1" xfId="0" applyFont="1" applyFill="1" applyBorder="1">
      <alignment vertical="center"/>
    </xf>
    <xf numFmtId="0" fontId="6" fillId="7" borderId="1" xfId="1" applyNumberFormat="1" applyFont="1" applyFill="1" applyBorder="1" applyAlignment="1">
      <alignment vertical="center" wrapText="1" readingOrder="1"/>
    </xf>
    <xf numFmtId="0" fontId="13" fillId="0" borderId="12" xfId="5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vertical="center" wrapText="1" readingOrder="1"/>
    </xf>
    <xf numFmtId="0" fontId="0" fillId="0" borderId="5" xfId="0" applyFill="1" applyBorder="1">
      <alignment vertical="center"/>
    </xf>
    <xf numFmtId="0" fontId="6" fillId="6" borderId="10" xfId="1" applyNumberFormat="1" applyFont="1" applyFill="1" applyBorder="1" applyAlignment="1">
      <alignment horizontal="center" vertical="center" wrapText="1"/>
    </xf>
    <xf numFmtId="0" fontId="6" fillId="6" borderId="3" xfId="1" applyNumberFormat="1" applyFont="1" applyFill="1" applyBorder="1" applyAlignment="1">
      <alignment vertical="center" wrapText="1" readingOrder="1"/>
    </xf>
    <xf numFmtId="0" fontId="6" fillId="7" borderId="10" xfId="1" applyNumberFormat="1" applyFont="1" applyFill="1" applyBorder="1" applyAlignment="1">
      <alignment horizontal="center" vertical="center" wrapText="1"/>
    </xf>
    <xf numFmtId="0" fontId="6" fillId="7" borderId="3" xfId="1" applyNumberFormat="1" applyFont="1" applyFill="1" applyBorder="1" applyAlignment="1">
      <alignment vertical="center" wrapText="1" readingOrder="1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>
      <alignment vertical="center"/>
    </xf>
    <xf numFmtId="0" fontId="0" fillId="0" borderId="8" xfId="0" applyBorder="1">
      <alignment vertical="center"/>
    </xf>
    <xf numFmtId="0" fontId="4" fillId="0" borderId="8" xfId="0" applyFont="1" applyBorder="1">
      <alignment vertical="center"/>
    </xf>
    <xf numFmtId="0" fontId="10" fillId="0" borderId="8" xfId="3" applyFont="1" applyBorder="1" applyAlignment="1">
      <alignment horizontal="left" vertical="center" wrapText="1"/>
    </xf>
    <xf numFmtId="0" fontId="11" fillId="0" borderId="5" xfId="4" applyFont="1" applyBorder="1" applyAlignment="1">
      <alignment horizontal="center" vertical="center"/>
    </xf>
    <xf numFmtId="0" fontId="15" fillId="0" borderId="1" xfId="0" applyFont="1" applyBorder="1" applyAlignment="1">
      <alignment horizontal="justify" vertical="center"/>
    </xf>
    <xf numFmtId="49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4" fillId="0" borderId="1" xfId="5" applyNumberFormat="1" applyFont="1" applyFill="1" applyBorder="1" applyAlignment="1">
      <alignment horizontal="left" vertical="center"/>
    </xf>
    <xf numFmtId="0" fontId="9" fillId="0" borderId="1" xfId="5" applyFont="1" applyFill="1" applyBorder="1" applyAlignment="1">
      <alignment vertical="center"/>
    </xf>
    <xf numFmtId="0" fontId="0" fillId="0" borderId="1" xfId="5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1" xfId="0" applyNumberFormat="1" applyFont="1" applyBorder="1">
      <alignment vertical="center"/>
    </xf>
    <xf numFmtId="49" fontId="4" fillId="0" borderId="1" xfId="0" quotePrefix="1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6" fillId="0" borderId="3" xfId="1" applyNumberFormat="1" applyFont="1" applyFill="1" applyBorder="1" applyAlignment="1">
      <alignment vertical="center" wrapText="1" readingOrder="1"/>
    </xf>
    <xf numFmtId="49" fontId="4" fillId="0" borderId="1" xfId="0" applyNumberFormat="1" applyFont="1" applyBorder="1">
      <alignment vertical="center"/>
    </xf>
    <xf numFmtId="49" fontId="4" fillId="4" borderId="1" xfId="0" applyNumberFormat="1" applyFont="1" applyFill="1" applyBorder="1">
      <alignment vertical="center"/>
    </xf>
    <xf numFmtId="0" fontId="6" fillId="5" borderId="1" xfId="1" applyNumberFormat="1" applyFont="1" applyFill="1" applyBorder="1" applyAlignment="1">
      <alignment vertical="center" wrapText="1" readingOrder="1"/>
    </xf>
    <xf numFmtId="0" fontId="6" fillId="3" borderId="1" xfId="1" applyNumberFormat="1" applyFont="1" applyFill="1" applyBorder="1" applyAlignment="1">
      <alignment vertical="center" wrapText="1" readingOrder="1"/>
    </xf>
    <xf numFmtId="0" fontId="4" fillId="0" borderId="1" xfId="0" applyFont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10" borderId="5" xfId="0" applyFill="1" applyBorder="1">
      <alignment vertical="center"/>
    </xf>
    <xf numFmtId="0" fontId="21" fillId="0" borderId="0" xfId="0" applyFont="1">
      <alignment vertical="center"/>
    </xf>
    <xf numFmtId="0" fontId="21" fillId="0" borderId="5" xfId="0" applyFont="1" applyFill="1" applyBorder="1">
      <alignment vertical="center"/>
    </xf>
    <xf numFmtId="0" fontId="23" fillId="0" borderId="0" xfId="0" applyFont="1">
      <alignment vertical="center"/>
    </xf>
  </cellXfs>
  <cellStyles count="6">
    <cellStyle name="Normal" xfId="1"/>
    <cellStyle name="常规" xfId="0" builtinId="0"/>
    <cellStyle name="常规 2" xfId="5"/>
    <cellStyle name="常规 3" xfId="2"/>
    <cellStyle name="常规 4" xfId="3"/>
    <cellStyle name="常规 6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285750</xdr:colOff>
      <xdr:row>22</xdr:row>
      <xdr:rowOff>123825</xdr:rowOff>
    </xdr:from>
    <xdr:to>
      <xdr:col>10</xdr:col>
      <xdr:colOff>237701</xdr:colOff>
      <xdr:row>25</xdr:row>
      <xdr:rowOff>104713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3895725"/>
          <a:ext cx="3390476" cy="4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5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F4" sqref="F4:F15"/>
    </sheetView>
  </sheetViews>
  <sheetFormatPr defaultRowHeight="13.5"/>
  <cols>
    <col min="3" max="3" width="14.25" customWidth="1"/>
    <col min="4" max="4" width="24" bestFit="1" customWidth="1"/>
    <col min="5" max="5" width="14.75" customWidth="1"/>
    <col min="6" max="6" width="17.125" customWidth="1"/>
  </cols>
  <sheetData>
    <row r="1" spans="2:9" ht="14.25">
      <c r="D1" s="13" t="s">
        <v>0</v>
      </c>
      <c r="E1" s="13"/>
      <c r="F1" s="13"/>
      <c r="G1" s="13"/>
    </row>
    <row r="2" spans="2:9">
      <c r="C2" s="1"/>
      <c r="D2" s="1"/>
      <c r="E2" s="1"/>
      <c r="F2" s="1"/>
      <c r="G2" s="1"/>
    </row>
    <row r="3" spans="2:9">
      <c r="C3" s="1"/>
      <c r="D3" s="1"/>
      <c r="E3" s="1"/>
      <c r="F3" s="1" t="s">
        <v>1</v>
      </c>
      <c r="G3" s="1" t="s">
        <v>2</v>
      </c>
    </row>
    <row r="4" spans="2:9">
      <c r="B4" t="s">
        <v>28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14" t="s">
        <v>30</v>
      </c>
      <c r="I4">
        <v>0</v>
      </c>
    </row>
    <row r="5" spans="2:9">
      <c r="B5" t="s">
        <v>29</v>
      </c>
      <c r="C5" s="3"/>
      <c r="D5" s="3" t="s">
        <v>8</v>
      </c>
      <c r="E5" s="4" t="s">
        <v>306</v>
      </c>
      <c r="F5" s="5" t="s">
        <v>9</v>
      </c>
      <c r="G5" s="6">
        <v>5</v>
      </c>
      <c r="H5">
        <v>26</v>
      </c>
      <c r="I5" t="str">
        <f>$I$4&amp;E5</f>
        <v>007345</v>
      </c>
    </row>
    <row r="6" spans="2:9">
      <c r="B6" t="s">
        <v>29</v>
      </c>
      <c r="C6" s="3"/>
      <c r="D6" s="3" t="s">
        <v>8</v>
      </c>
      <c r="E6" s="4" t="s">
        <v>307</v>
      </c>
      <c r="F6" s="8" t="s">
        <v>9</v>
      </c>
      <c r="G6" s="6">
        <v>5</v>
      </c>
      <c r="H6">
        <v>26</v>
      </c>
      <c r="I6" t="str">
        <f t="shared" ref="I6:I7" si="0">$I$4&amp;E6</f>
        <v>007346</v>
      </c>
    </row>
    <row r="7" spans="2:9">
      <c r="B7" t="s">
        <v>29</v>
      </c>
      <c r="C7" s="3"/>
      <c r="D7" s="3" t="s">
        <v>8</v>
      </c>
      <c r="E7" s="4" t="s">
        <v>308</v>
      </c>
      <c r="F7" s="5" t="s">
        <v>9</v>
      </c>
      <c r="G7" s="6">
        <v>5</v>
      </c>
      <c r="H7">
        <v>26</v>
      </c>
      <c r="I7" t="str">
        <f t="shared" si="0"/>
        <v>007347</v>
      </c>
    </row>
    <row r="8" spans="2:9">
      <c r="B8" t="s">
        <v>29</v>
      </c>
      <c r="C8" s="3"/>
      <c r="D8" s="3" t="s">
        <v>8</v>
      </c>
      <c r="E8" s="4" t="s">
        <v>10</v>
      </c>
      <c r="F8" s="4" t="s">
        <v>11</v>
      </c>
      <c r="G8" s="9">
        <v>4</v>
      </c>
      <c r="H8">
        <v>26</v>
      </c>
    </row>
    <row r="9" spans="2:9">
      <c r="B9" t="s">
        <v>29</v>
      </c>
      <c r="C9" s="10"/>
      <c r="D9" s="3" t="s">
        <v>8</v>
      </c>
      <c r="E9" s="4" t="s">
        <v>12</v>
      </c>
      <c r="F9" s="7" t="s">
        <v>11</v>
      </c>
      <c r="G9" s="9">
        <v>4</v>
      </c>
      <c r="H9">
        <v>26</v>
      </c>
    </row>
    <row r="10" spans="2:9">
      <c r="B10" t="s">
        <v>29</v>
      </c>
      <c r="C10" s="10"/>
      <c r="D10" s="3" t="s">
        <v>8</v>
      </c>
      <c r="E10" s="4" t="s">
        <v>13</v>
      </c>
      <c r="F10" s="4" t="s">
        <v>11</v>
      </c>
      <c r="G10" s="9">
        <v>4</v>
      </c>
      <c r="H10">
        <v>26</v>
      </c>
    </row>
    <row r="11" spans="2:9">
      <c r="B11" t="s">
        <v>29</v>
      </c>
      <c r="C11" s="10"/>
      <c r="D11" s="3" t="s">
        <v>8</v>
      </c>
      <c r="E11" s="4" t="s">
        <v>14</v>
      </c>
      <c r="F11" s="7" t="s">
        <v>11</v>
      </c>
      <c r="G11" s="9">
        <v>4</v>
      </c>
      <c r="H11">
        <v>26</v>
      </c>
    </row>
    <row r="12" spans="2:9">
      <c r="B12" t="s">
        <v>29</v>
      </c>
      <c r="C12" s="10"/>
      <c r="D12" s="3" t="s">
        <v>8</v>
      </c>
      <c r="E12" s="4" t="s">
        <v>15</v>
      </c>
      <c r="F12" s="7" t="s">
        <v>16</v>
      </c>
      <c r="G12" s="9">
        <v>4</v>
      </c>
      <c r="H12">
        <v>26</v>
      </c>
    </row>
    <row r="13" spans="2:9">
      <c r="B13" t="s">
        <v>29</v>
      </c>
      <c r="C13" s="10"/>
      <c r="D13" s="3" t="s">
        <v>8</v>
      </c>
      <c r="E13" s="4" t="s">
        <v>17</v>
      </c>
      <c r="F13" s="4" t="s">
        <v>16</v>
      </c>
      <c r="G13" s="9">
        <v>4</v>
      </c>
      <c r="H13">
        <v>26</v>
      </c>
    </row>
    <row r="14" spans="2:9">
      <c r="B14" t="s">
        <v>29</v>
      </c>
      <c r="C14" s="10"/>
      <c r="D14" s="3" t="s">
        <v>8</v>
      </c>
      <c r="E14" s="4" t="s">
        <v>18</v>
      </c>
      <c r="F14" s="4" t="s">
        <v>19</v>
      </c>
      <c r="G14" s="9">
        <v>4</v>
      </c>
      <c r="H14">
        <v>26</v>
      </c>
    </row>
    <row r="15" spans="2:9">
      <c r="B15" t="s">
        <v>29</v>
      </c>
      <c r="C15" s="10"/>
      <c r="D15" s="3" t="s">
        <v>8</v>
      </c>
      <c r="E15" s="4" t="s">
        <v>20</v>
      </c>
      <c r="F15" s="7" t="s">
        <v>19</v>
      </c>
      <c r="G15" s="9">
        <v>4</v>
      </c>
      <c r="H15">
        <v>26</v>
      </c>
    </row>
    <row r="16" spans="2:9">
      <c r="B16" t="s">
        <v>29</v>
      </c>
      <c r="C16" s="10"/>
      <c r="D16" s="3" t="s">
        <v>8</v>
      </c>
      <c r="E16" s="4" t="s">
        <v>21</v>
      </c>
      <c r="F16" s="4" t="s">
        <v>19</v>
      </c>
      <c r="G16" s="9">
        <v>4</v>
      </c>
      <c r="H16">
        <v>26</v>
      </c>
    </row>
    <row r="17" spans="2:9">
      <c r="B17" t="s">
        <v>29</v>
      </c>
      <c r="C17" s="10"/>
      <c r="D17" s="3" t="s">
        <v>8</v>
      </c>
      <c r="E17" s="4" t="s">
        <v>22</v>
      </c>
      <c r="F17" s="7" t="s">
        <v>23</v>
      </c>
      <c r="G17" s="11">
        <v>10</v>
      </c>
      <c r="H17">
        <v>26</v>
      </c>
    </row>
    <row r="18" spans="2:9">
      <c r="B18" t="s">
        <v>29</v>
      </c>
      <c r="C18" s="10"/>
      <c r="D18" s="3" t="s">
        <v>8</v>
      </c>
      <c r="E18" s="4" t="s">
        <v>24</v>
      </c>
      <c r="F18" s="4" t="s">
        <v>25</v>
      </c>
      <c r="G18" s="11">
        <v>5</v>
      </c>
      <c r="H18">
        <v>26</v>
      </c>
    </row>
    <row r="19" spans="2:9">
      <c r="B19" t="s">
        <v>29</v>
      </c>
      <c r="C19" s="10"/>
      <c r="D19" s="3" t="s">
        <v>8</v>
      </c>
      <c r="E19" s="4" t="s">
        <v>26</v>
      </c>
      <c r="F19" s="4" t="s">
        <v>27</v>
      </c>
      <c r="G19" s="11">
        <v>7</v>
      </c>
      <c r="H19">
        <v>26</v>
      </c>
    </row>
    <row r="20" spans="2:9">
      <c r="B20" t="s">
        <v>29</v>
      </c>
      <c r="C20" s="3"/>
      <c r="D20" s="12" t="s">
        <v>31</v>
      </c>
      <c r="E20" s="4" t="s">
        <v>309</v>
      </c>
      <c r="F20" s="16" t="s">
        <v>32</v>
      </c>
      <c r="G20" s="6">
        <v>12</v>
      </c>
      <c r="H20">
        <v>26</v>
      </c>
      <c r="I20" t="str">
        <f>$I$4&amp;E20</f>
        <v>004580</v>
      </c>
    </row>
    <row r="21" spans="2:9">
      <c r="B21" t="s">
        <v>29</v>
      </c>
      <c r="C21" s="3"/>
      <c r="D21" s="12" t="s">
        <v>31</v>
      </c>
      <c r="E21" s="4" t="s">
        <v>310</v>
      </c>
      <c r="F21" s="16" t="s">
        <v>33</v>
      </c>
      <c r="G21" s="6">
        <v>12</v>
      </c>
      <c r="H21">
        <v>26</v>
      </c>
      <c r="I21" t="str">
        <f t="shared" ref="I21:I40" si="1">$I$4&amp;E21</f>
        <v>004953</v>
      </c>
    </row>
    <row r="22" spans="2:9">
      <c r="B22" t="s">
        <v>29</v>
      </c>
      <c r="C22" s="3"/>
      <c r="D22" s="12" t="s">
        <v>31</v>
      </c>
      <c r="E22" s="4" t="s">
        <v>311</v>
      </c>
      <c r="F22" s="18" t="s">
        <v>34</v>
      </c>
      <c r="G22" s="6">
        <v>12</v>
      </c>
      <c r="H22">
        <v>26</v>
      </c>
      <c r="I22" t="str">
        <f t="shared" si="1"/>
        <v>004984</v>
      </c>
    </row>
    <row r="23" spans="2:9">
      <c r="B23" t="s">
        <v>29</v>
      </c>
      <c r="C23" s="3"/>
      <c r="D23" s="12" t="s">
        <v>31</v>
      </c>
      <c r="E23" s="4" t="s">
        <v>312</v>
      </c>
      <c r="F23" s="16" t="s">
        <v>35</v>
      </c>
      <c r="G23" s="6">
        <v>12</v>
      </c>
      <c r="H23">
        <v>26</v>
      </c>
      <c r="I23" t="str">
        <f t="shared" si="1"/>
        <v>004594</v>
      </c>
    </row>
    <row r="24" spans="2:9">
      <c r="B24" t="s">
        <v>29</v>
      </c>
      <c r="C24" s="10"/>
      <c r="D24" s="12" t="s">
        <v>31</v>
      </c>
      <c r="E24" s="4" t="s">
        <v>313</v>
      </c>
      <c r="F24" s="16" t="s">
        <v>36</v>
      </c>
      <c r="G24" s="6">
        <v>10</v>
      </c>
      <c r="H24">
        <v>26</v>
      </c>
      <c r="I24" t="str">
        <f t="shared" si="1"/>
        <v>004118</v>
      </c>
    </row>
    <row r="25" spans="2:9">
      <c r="B25" t="s">
        <v>29</v>
      </c>
      <c r="C25" s="10"/>
      <c r="D25" s="12" t="s">
        <v>31</v>
      </c>
      <c r="E25" s="4" t="s">
        <v>314</v>
      </c>
      <c r="F25" s="16" t="s">
        <v>37</v>
      </c>
      <c r="G25" s="6">
        <v>5</v>
      </c>
      <c r="H25">
        <v>26</v>
      </c>
      <c r="I25" t="str">
        <f t="shared" si="1"/>
        <v>004634</v>
      </c>
    </row>
    <row r="26" spans="2:9">
      <c r="B26" t="s">
        <v>29</v>
      </c>
      <c r="C26" s="10"/>
      <c r="D26" s="12" t="s">
        <v>31</v>
      </c>
      <c r="E26" s="4" t="s">
        <v>315</v>
      </c>
      <c r="F26" s="16" t="s">
        <v>38</v>
      </c>
      <c r="G26" s="6">
        <v>5</v>
      </c>
      <c r="H26">
        <v>26</v>
      </c>
      <c r="I26" t="str">
        <f t="shared" si="1"/>
        <v>006282</v>
      </c>
    </row>
    <row r="27" spans="2:9">
      <c r="B27" t="s">
        <v>29</v>
      </c>
      <c r="C27" s="10"/>
      <c r="D27" s="12" t="s">
        <v>31</v>
      </c>
      <c r="E27" s="4" t="s">
        <v>316</v>
      </c>
      <c r="F27" s="16" t="s">
        <v>39</v>
      </c>
      <c r="G27" s="19">
        <v>10</v>
      </c>
      <c r="H27">
        <v>26</v>
      </c>
      <c r="I27" t="str">
        <f t="shared" si="1"/>
        <v>004965</v>
      </c>
    </row>
    <row r="28" spans="2:9">
      <c r="B28" t="s">
        <v>29</v>
      </c>
      <c r="C28" s="10"/>
      <c r="D28" s="12" t="s">
        <v>31</v>
      </c>
      <c r="E28" s="4" t="s">
        <v>317</v>
      </c>
      <c r="F28" s="18" t="s">
        <v>39</v>
      </c>
      <c r="G28" s="19">
        <v>10</v>
      </c>
      <c r="H28">
        <v>26</v>
      </c>
      <c r="I28" t="str">
        <f t="shared" si="1"/>
        <v>004966</v>
      </c>
    </row>
    <row r="29" spans="2:9">
      <c r="B29" t="s">
        <v>29</v>
      </c>
      <c r="C29" s="10"/>
      <c r="D29" s="12" t="s">
        <v>31</v>
      </c>
      <c r="E29" s="4" t="s">
        <v>318</v>
      </c>
      <c r="F29" s="16" t="s">
        <v>39</v>
      </c>
      <c r="G29" s="19">
        <v>10</v>
      </c>
      <c r="H29">
        <v>26</v>
      </c>
      <c r="I29" t="str">
        <f t="shared" si="1"/>
        <v>004973</v>
      </c>
    </row>
    <row r="30" spans="2:9">
      <c r="B30" t="s">
        <v>29</v>
      </c>
      <c r="C30" s="10"/>
      <c r="D30" s="12" t="s">
        <v>31</v>
      </c>
      <c r="E30" s="4" t="s">
        <v>319</v>
      </c>
      <c r="F30" s="18" t="s">
        <v>39</v>
      </c>
      <c r="G30" s="19">
        <v>10</v>
      </c>
      <c r="H30">
        <v>26</v>
      </c>
      <c r="I30" t="str">
        <f t="shared" si="1"/>
        <v>004974</v>
      </c>
    </row>
    <row r="31" spans="2:9">
      <c r="B31" t="s">
        <v>29</v>
      </c>
      <c r="C31" s="10"/>
      <c r="D31" s="12" t="s">
        <v>31</v>
      </c>
      <c r="E31" s="4" t="s">
        <v>320</v>
      </c>
      <c r="F31" s="16" t="s">
        <v>40</v>
      </c>
      <c r="G31" s="19">
        <v>10</v>
      </c>
      <c r="H31">
        <v>26</v>
      </c>
      <c r="I31" t="str">
        <f t="shared" si="1"/>
        <v>004977</v>
      </c>
    </row>
    <row r="32" spans="2:9">
      <c r="B32" t="s">
        <v>29</v>
      </c>
      <c r="C32" s="10"/>
      <c r="D32" s="12" t="s">
        <v>31</v>
      </c>
      <c r="E32" s="4" t="s">
        <v>321</v>
      </c>
      <c r="F32" s="16" t="s">
        <v>41</v>
      </c>
      <c r="G32" s="19">
        <v>10</v>
      </c>
      <c r="H32">
        <v>26</v>
      </c>
      <c r="I32" t="str">
        <f t="shared" si="1"/>
        <v>004999</v>
      </c>
    </row>
    <row r="33" spans="2:9">
      <c r="B33" t="s">
        <v>29</v>
      </c>
      <c r="C33" s="10"/>
      <c r="D33" s="12" t="s">
        <v>31</v>
      </c>
      <c r="E33" s="4" t="s">
        <v>322</v>
      </c>
      <c r="F33" s="16" t="s">
        <v>42</v>
      </c>
      <c r="G33" s="6">
        <v>10</v>
      </c>
      <c r="H33">
        <v>26</v>
      </c>
      <c r="I33" t="str">
        <f t="shared" si="1"/>
        <v>005013</v>
      </c>
    </row>
    <row r="34" spans="2:9">
      <c r="B34" t="s">
        <v>29</v>
      </c>
      <c r="C34" s="10"/>
      <c r="D34" s="12" t="s">
        <v>31</v>
      </c>
      <c r="E34" s="4" t="s">
        <v>323</v>
      </c>
      <c r="F34" s="16" t="s">
        <v>43</v>
      </c>
      <c r="G34" s="19">
        <v>5</v>
      </c>
      <c r="H34">
        <v>26</v>
      </c>
      <c r="I34" t="str">
        <f t="shared" si="1"/>
        <v>005903</v>
      </c>
    </row>
    <row r="35" spans="2:9" ht="24">
      <c r="B35" t="s">
        <v>29</v>
      </c>
      <c r="C35" s="10"/>
      <c r="D35" s="12" t="s">
        <v>31</v>
      </c>
      <c r="E35" s="4" t="s">
        <v>324</v>
      </c>
      <c r="F35" s="16" t="s">
        <v>44</v>
      </c>
      <c r="G35" s="19">
        <v>5</v>
      </c>
      <c r="H35">
        <v>26</v>
      </c>
      <c r="I35" t="str">
        <f t="shared" si="1"/>
        <v>006813</v>
      </c>
    </row>
    <row r="36" spans="2:9">
      <c r="B36" t="s">
        <v>29</v>
      </c>
      <c r="C36" s="10"/>
      <c r="D36" s="12" t="s">
        <v>31</v>
      </c>
      <c r="E36" s="4" t="s">
        <v>325</v>
      </c>
      <c r="F36" s="16" t="s">
        <v>45</v>
      </c>
      <c r="G36" s="19">
        <v>15</v>
      </c>
      <c r="H36">
        <v>26</v>
      </c>
      <c r="I36" t="str">
        <f t="shared" si="1"/>
        <v>007274</v>
      </c>
    </row>
    <row r="37" spans="2:9">
      <c r="B37" t="s">
        <v>29</v>
      </c>
      <c r="C37" s="10"/>
      <c r="D37" s="12" t="s">
        <v>31</v>
      </c>
      <c r="E37" s="4" t="s">
        <v>306</v>
      </c>
      <c r="F37" s="16" t="s">
        <v>9</v>
      </c>
      <c r="G37" s="19">
        <v>15</v>
      </c>
      <c r="H37">
        <v>26</v>
      </c>
      <c r="I37" t="str">
        <f t="shared" si="1"/>
        <v>007345</v>
      </c>
    </row>
    <row r="38" spans="2:9" ht="24">
      <c r="B38" t="s">
        <v>29</v>
      </c>
      <c r="C38" s="3"/>
      <c r="D38" s="24" t="s">
        <v>46</v>
      </c>
      <c r="E38" s="4" t="s">
        <v>326</v>
      </c>
      <c r="F38" s="20" t="s">
        <v>47</v>
      </c>
      <c r="G38" s="11">
        <v>5</v>
      </c>
      <c r="H38">
        <v>26</v>
      </c>
      <c r="I38" t="str">
        <f t="shared" si="1"/>
        <v>005594</v>
      </c>
    </row>
    <row r="39" spans="2:9" ht="24">
      <c r="B39" t="s">
        <v>29</v>
      </c>
      <c r="C39" s="3"/>
      <c r="D39" s="24" t="s">
        <v>46</v>
      </c>
      <c r="E39" s="4" t="s">
        <v>26</v>
      </c>
      <c r="F39" s="20" t="s">
        <v>48</v>
      </c>
      <c r="G39" s="11">
        <v>5</v>
      </c>
      <c r="H39">
        <v>26</v>
      </c>
    </row>
    <row r="40" spans="2:9" ht="24">
      <c r="B40" t="s">
        <v>29</v>
      </c>
      <c r="C40" s="3"/>
      <c r="D40" s="24" t="s">
        <v>46</v>
      </c>
      <c r="E40" s="4" t="s">
        <v>327</v>
      </c>
      <c r="F40" s="20" t="s">
        <v>49</v>
      </c>
      <c r="G40" s="11">
        <v>6</v>
      </c>
      <c r="H40">
        <v>26</v>
      </c>
      <c r="I40" t="str">
        <f t="shared" si="1"/>
        <v>005584</v>
      </c>
    </row>
    <row r="41" spans="2:9" ht="24">
      <c r="B41" t="s">
        <v>29</v>
      </c>
      <c r="C41" s="3"/>
      <c r="D41" s="24" t="s">
        <v>46</v>
      </c>
      <c r="E41" s="4" t="s">
        <v>50</v>
      </c>
      <c r="F41" s="20" t="s">
        <v>51</v>
      </c>
      <c r="G41" s="11">
        <v>3</v>
      </c>
      <c r="H41">
        <v>26</v>
      </c>
    </row>
    <row r="42" spans="2:9" ht="24">
      <c r="B42" t="s">
        <v>29</v>
      </c>
      <c r="C42" s="10"/>
      <c r="D42" s="24" t="s">
        <v>46</v>
      </c>
      <c r="E42" s="4" t="s">
        <v>52</v>
      </c>
      <c r="F42" s="20" t="s">
        <v>53</v>
      </c>
      <c r="G42" s="11">
        <v>5</v>
      </c>
      <c r="H42">
        <v>26</v>
      </c>
    </row>
    <row r="43" spans="2:9" ht="24">
      <c r="B43" t="s">
        <v>29</v>
      </c>
      <c r="C43" s="10"/>
      <c r="D43" s="24" t="s">
        <v>46</v>
      </c>
      <c r="E43" s="4" t="s">
        <v>328</v>
      </c>
      <c r="F43" s="21" t="s">
        <v>11</v>
      </c>
      <c r="G43" s="11">
        <v>2</v>
      </c>
      <c r="H43">
        <v>26</v>
      </c>
      <c r="I43" t="str">
        <f t="shared" ref="I43:I81" si="2">$I$4&amp;E43</f>
        <v>007658</v>
      </c>
    </row>
    <row r="44" spans="2:9" ht="24">
      <c r="B44" t="s">
        <v>29</v>
      </c>
      <c r="C44" s="10"/>
      <c r="D44" s="24" t="s">
        <v>46</v>
      </c>
      <c r="E44" s="4" t="s">
        <v>329</v>
      </c>
      <c r="F44" s="21" t="s">
        <v>11</v>
      </c>
      <c r="G44" s="11">
        <v>3</v>
      </c>
      <c r="H44">
        <v>26</v>
      </c>
      <c r="I44" t="str">
        <f t="shared" si="2"/>
        <v>007659</v>
      </c>
    </row>
    <row r="45" spans="2:9" ht="24">
      <c r="B45" t="s">
        <v>29</v>
      </c>
      <c r="C45" s="10"/>
      <c r="D45" s="24" t="s">
        <v>46</v>
      </c>
      <c r="E45" s="4" t="s">
        <v>330</v>
      </c>
      <c r="F45" s="21" t="s">
        <v>11</v>
      </c>
      <c r="G45" s="11">
        <v>3</v>
      </c>
      <c r="H45">
        <v>26</v>
      </c>
      <c r="I45" t="str">
        <f t="shared" si="2"/>
        <v>007660</v>
      </c>
    </row>
    <row r="46" spans="2:9" ht="24">
      <c r="B46" t="s">
        <v>29</v>
      </c>
      <c r="C46" s="10"/>
      <c r="D46" s="24" t="s">
        <v>46</v>
      </c>
      <c r="E46" s="4" t="s">
        <v>331</v>
      </c>
      <c r="F46" s="21" t="s">
        <v>11</v>
      </c>
      <c r="G46" s="11">
        <v>2</v>
      </c>
      <c r="H46">
        <v>26</v>
      </c>
      <c r="I46" t="str">
        <f t="shared" si="2"/>
        <v>007737</v>
      </c>
    </row>
    <row r="47" spans="2:9" ht="24">
      <c r="B47" t="s">
        <v>29</v>
      </c>
      <c r="C47" s="10"/>
      <c r="D47" s="24" t="s">
        <v>46</v>
      </c>
      <c r="E47" s="4" t="s">
        <v>332</v>
      </c>
      <c r="F47" s="21" t="s">
        <v>11</v>
      </c>
      <c r="G47" s="11">
        <v>3</v>
      </c>
      <c r="H47">
        <v>26</v>
      </c>
      <c r="I47" t="str">
        <f t="shared" si="2"/>
        <v>007738</v>
      </c>
    </row>
    <row r="48" spans="2:9" ht="24">
      <c r="B48" t="s">
        <v>29</v>
      </c>
      <c r="C48" s="10"/>
      <c r="D48" s="24" t="s">
        <v>46</v>
      </c>
      <c r="E48" s="4" t="s">
        <v>54</v>
      </c>
      <c r="F48" s="22" t="s">
        <v>55</v>
      </c>
      <c r="G48" s="11">
        <v>5</v>
      </c>
      <c r="H48">
        <v>26</v>
      </c>
    </row>
    <row r="49" spans="2:9" ht="24">
      <c r="B49" t="s">
        <v>29</v>
      </c>
      <c r="C49" s="10"/>
      <c r="D49" s="24" t="s">
        <v>46</v>
      </c>
      <c r="E49" s="4" t="s">
        <v>306</v>
      </c>
      <c r="F49" s="23" t="s">
        <v>9</v>
      </c>
      <c r="G49" s="11">
        <v>3</v>
      </c>
      <c r="H49">
        <v>26</v>
      </c>
      <c r="I49" t="str">
        <f t="shared" si="2"/>
        <v>007345</v>
      </c>
    </row>
    <row r="50" spans="2:9" ht="24">
      <c r="B50" t="s">
        <v>29</v>
      </c>
      <c r="C50" s="10"/>
      <c r="D50" s="24" t="s">
        <v>46</v>
      </c>
      <c r="E50" s="4" t="s">
        <v>307</v>
      </c>
      <c r="F50" s="23" t="s">
        <v>9</v>
      </c>
      <c r="G50" s="11">
        <v>3</v>
      </c>
      <c r="H50">
        <v>26</v>
      </c>
      <c r="I50" t="str">
        <f t="shared" si="2"/>
        <v>007346</v>
      </c>
    </row>
    <row r="51" spans="2:9" ht="24">
      <c r="B51" t="s">
        <v>29</v>
      </c>
      <c r="C51" s="10"/>
      <c r="D51" s="24" t="s">
        <v>46</v>
      </c>
      <c r="E51" s="4" t="s">
        <v>333</v>
      </c>
      <c r="F51" s="23" t="s">
        <v>56</v>
      </c>
      <c r="G51" s="11">
        <v>4</v>
      </c>
      <c r="H51">
        <v>26</v>
      </c>
      <c r="I51" t="str">
        <f t="shared" si="2"/>
        <v>004954</v>
      </c>
    </row>
    <row r="52" spans="2:9" ht="24">
      <c r="B52" t="s">
        <v>29</v>
      </c>
      <c r="C52" s="10"/>
      <c r="D52" s="24" t="s">
        <v>46</v>
      </c>
      <c r="E52" s="4" t="s">
        <v>334</v>
      </c>
      <c r="F52" s="23" t="s">
        <v>57</v>
      </c>
      <c r="G52" s="11">
        <v>2</v>
      </c>
      <c r="H52">
        <v>26</v>
      </c>
      <c r="I52" t="str">
        <f t="shared" si="2"/>
        <v>004955</v>
      </c>
    </row>
    <row r="53" spans="2:9" ht="24">
      <c r="B53" t="s">
        <v>29</v>
      </c>
      <c r="C53" s="3"/>
      <c r="D53" s="25" t="s">
        <v>58</v>
      </c>
      <c r="E53" s="4" t="s">
        <v>306</v>
      </c>
      <c r="F53" s="5" t="s">
        <v>9</v>
      </c>
      <c r="G53" s="6">
        <v>13</v>
      </c>
      <c r="H53">
        <v>26</v>
      </c>
      <c r="I53" t="str">
        <f t="shared" si="2"/>
        <v>007345</v>
      </c>
    </row>
    <row r="54" spans="2:9" ht="24">
      <c r="B54" t="s">
        <v>29</v>
      </c>
      <c r="C54" s="3"/>
      <c r="D54" s="25" t="s">
        <v>58</v>
      </c>
      <c r="E54" s="4" t="s">
        <v>307</v>
      </c>
      <c r="F54" s="8" t="s">
        <v>9</v>
      </c>
      <c r="G54" s="6">
        <v>13</v>
      </c>
      <c r="H54">
        <v>26</v>
      </c>
      <c r="I54" t="str">
        <f t="shared" si="2"/>
        <v>007346</v>
      </c>
    </row>
    <row r="55" spans="2:9" ht="24">
      <c r="B55" t="s">
        <v>29</v>
      </c>
      <c r="C55" s="3"/>
      <c r="D55" s="25" t="s">
        <v>58</v>
      </c>
      <c r="E55" s="4" t="s">
        <v>308</v>
      </c>
      <c r="F55" s="5" t="s">
        <v>9</v>
      </c>
      <c r="G55" s="6">
        <v>13</v>
      </c>
      <c r="H55">
        <v>26</v>
      </c>
      <c r="I55" t="str">
        <f t="shared" si="2"/>
        <v>007347</v>
      </c>
    </row>
    <row r="56" spans="2:9" ht="24">
      <c r="B56" t="s">
        <v>29</v>
      </c>
      <c r="C56" s="3"/>
      <c r="D56" s="25" t="s">
        <v>58</v>
      </c>
      <c r="E56" s="4" t="s">
        <v>335</v>
      </c>
      <c r="F56" s="8" t="s">
        <v>59</v>
      </c>
      <c r="G56" s="6">
        <v>15</v>
      </c>
      <c r="H56">
        <v>26</v>
      </c>
      <c r="I56" t="str">
        <f t="shared" si="2"/>
        <v>007626</v>
      </c>
    </row>
    <row r="57" spans="2:9" ht="24">
      <c r="B57" t="s">
        <v>29</v>
      </c>
      <c r="C57" s="10"/>
      <c r="D57" s="25" t="s">
        <v>58</v>
      </c>
      <c r="E57" s="4" t="s">
        <v>336</v>
      </c>
      <c r="F57" s="8" t="s">
        <v>60</v>
      </c>
      <c r="G57" s="6">
        <v>15</v>
      </c>
      <c r="H57">
        <v>26</v>
      </c>
      <c r="I57" t="str">
        <f t="shared" si="2"/>
        <v>007644</v>
      </c>
    </row>
    <row r="58" spans="2:9" ht="24">
      <c r="B58" t="s">
        <v>29</v>
      </c>
      <c r="C58" s="10"/>
      <c r="D58" s="25" t="s">
        <v>58</v>
      </c>
      <c r="E58" s="4" t="s">
        <v>337</v>
      </c>
      <c r="F58" s="8" t="s">
        <v>39</v>
      </c>
      <c r="G58" s="6">
        <v>5</v>
      </c>
      <c r="H58">
        <v>26</v>
      </c>
      <c r="I58" t="str">
        <f t="shared" si="2"/>
        <v>007764</v>
      </c>
    </row>
    <row r="59" spans="2:9" ht="24">
      <c r="B59" t="s">
        <v>29</v>
      </c>
      <c r="C59" s="10"/>
      <c r="D59" s="25" t="s">
        <v>58</v>
      </c>
      <c r="E59" s="4" t="s">
        <v>338</v>
      </c>
      <c r="F59" s="7" t="s">
        <v>61</v>
      </c>
      <c r="G59" s="6">
        <v>10</v>
      </c>
      <c r="H59">
        <v>26</v>
      </c>
      <c r="I59" t="str">
        <f t="shared" si="2"/>
        <v>007352</v>
      </c>
    </row>
    <row r="60" spans="2:9" ht="24">
      <c r="B60" t="s">
        <v>29</v>
      </c>
      <c r="C60" s="10"/>
      <c r="D60" s="25" t="s">
        <v>58</v>
      </c>
      <c r="E60" s="4" t="s">
        <v>327</v>
      </c>
      <c r="F60" s="7" t="s">
        <v>62</v>
      </c>
      <c r="G60" s="6">
        <v>15</v>
      </c>
      <c r="H60">
        <v>26</v>
      </c>
      <c r="I60" t="str">
        <f t="shared" si="2"/>
        <v>005584</v>
      </c>
    </row>
    <row r="61" spans="2:9" ht="24">
      <c r="B61" t="s">
        <v>29</v>
      </c>
      <c r="C61" s="10"/>
      <c r="D61" s="25" t="s">
        <v>58</v>
      </c>
      <c r="E61" s="4" t="s">
        <v>339</v>
      </c>
      <c r="F61" s="7" t="s">
        <v>63</v>
      </c>
      <c r="G61" s="6">
        <v>15</v>
      </c>
      <c r="H61">
        <v>26</v>
      </c>
      <c r="I61" t="str">
        <f t="shared" si="2"/>
        <v>004141</v>
      </c>
    </row>
    <row r="62" spans="2:9" ht="24">
      <c r="B62" t="s">
        <v>29</v>
      </c>
      <c r="C62" s="10"/>
      <c r="D62" s="25" t="s">
        <v>58</v>
      </c>
      <c r="E62" s="4" t="s">
        <v>333</v>
      </c>
      <c r="F62" s="7" t="s">
        <v>56</v>
      </c>
      <c r="G62" s="6">
        <v>5</v>
      </c>
      <c r="H62">
        <v>26</v>
      </c>
      <c r="I62" t="str">
        <f t="shared" si="2"/>
        <v>004954</v>
      </c>
    </row>
    <row r="63" spans="2:9" ht="24">
      <c r="B63" t="s">
        <v>29</v>
      </c>
      <c r="C63" s="10"/>
      <c r="D63" s="25" t="s">
        <v>58</v>
      </c>
      <c r="E63" s="4" t="s">
        <v>334</v>
      </c>
      <c r="F63" s="4" t="s">
        <v>57</v>
      </c>
      <c r="G63" s="6">
        <v>5</v>
      </c>
      <c r="H63">
        <v>26</v>
      </c>
      <c r="I63" t="str">
        <f t="shared" si="2"/>
        <v>004955</v>
      </c>
    </row>
    <row r="64" spans="2:9">
      <c r="B64" t="s">
        <v>29</v>
      </c>
      <c r="C64" s="3"/>
      <c r="D64" s="29" t="s">
        <v>64</v>
      </c>
      <c r="E64" s="4" t="s">
        <v>306</v>
      </c>
      <c r="F64" s="26" t="s">
        <v>9</v>
      </c>
      <c r="G64" s="27">
        <v>12</v>
      </c>
      <c r="H64">
        <v>26</v>
      </c>
      <c r="I64" t="str">
        <f t="shared" si="2"/>
        <v>007345</v>
      </c>
    </row>
    <row r="65" spans="2:9">
      <c r="B65" t="s">
        <v>29</v>
      </c>
      <c r="C65" s="3"/>
      <c r="D65" s="29" t="s">
        <v>64</v>
      </c>
      <c r="E65" s="4" t="s">
        <v>307</v>
      </c>
      <c r="F65" s="26" t="s">
        <v>9</v>
      </c>
      <c r="G65" s="27">
        <v>12</v>
      </c>
      <c r="H65">
        <v>26</v>
      </c>
      <c r="I65" t="str">
        <f t="shared" si="2"/>
        <v>007346</v>
      </c>
    </row>
    <row r="66" spans="2:9">
      <c r="B66" t="s">
        <v>29</v>
      </c>
      <c r="C66" s="3"/>
      <c r="D66" s="29" t="s">
        <v>64</v>
      </c>
      <c r="E66" s="4" t="s">
        <v>308</v>
      </c>
      <c r="F66" s="26" t="s">
        <v>9</v>
      </c>
      <c r="G66" s="27">
        <v>12</v>
      </c>
      <c r="H66">
        <v>26</v>
      </c>
      <c r="I66" t="str">
        <f t="shared" si="2"/>
        <v>007347</v>
      </c>
    </row>
    <row r="67" spans="2:9">
      <c r="B67" t="s">
        <v>29</v>
      </c>
      <c r="C67" s="3"/>
      <c r="D67" s="29" t="s">
        <v>64</v>
      </c>
      <c r="E67" s="4" t="s">
        <v>327</v>
      </c>
      <c r="F67" s="26" t="s">
        <v>62</v>
      </c>
      <c r="G67" s="27">
        <v>5</v>
      </c>
      <c r="H67">
        <v>26</v>
      </c>
      <c r="I67" t="str">
        <f t="shared" si="2"/>
        <v>005584</v>
      </c>
    </row>
    <row r="68" spans="2:9">
      <c r="B68" t="s">
        <v>29</v>
      </c>
      <c r="C68" s="10"/>
      <c r="D68" s="29" t="s">
        <v>64</v>
      </c>
      <c r="E68" s="4" t="s">
        <v>339</v>
      </c>
      <c r="F68" s="26" t="s">
        <v>63</v>
      </c>
      <c r="G68" s="27">
        <v>10</v>
      </c>
      <c r="H68">
        <v>26</v>
      </c>
      <c r="I68" t="str">
        <f t="shared" si="2"/>
        <v>004141</v>
      </c>
    </row>
    <row r="69" spans="2:9">
      <c r="B69" t="s">
        <v>29</v>
      </c>
      <c r="C69" s="10"/>
      <c r="D69" s="29" t="s">
        <v>64</v>
      </c>
      <c r="E69" s="4" t="s">
        <v>333</v>
      </c>
      <c r="F69" s="26" t="s">
        <v>56</v>
      </c>
      <c r="G69" s="27">
        <v>3</v>
      </c>
      <c r="H69">
        <v>26</v>
      </c>
      <c r="I69" t="str">
        <f t="shared" si="2"/>
        <v>004954</v>
      </c>
    </row>
    <row r="70" spans="2:9">
      <c r="B70" t="s">
        <v>29</v>
      </c>
      <c r="C70" s="10"/>
      <c r="D70" s="29" t="s">
        <v>64</v>
      </c>
      <c r="E70" s="4" t="s">
        <v>334</v>
      </c>
      <c r="F70" s="26" t="s">
        <v>57</v>
      </c>
      <c r="G70" s="27">
        <v>3</v>
      </c>
      <c r="H70">
        <v>26</v>
      </c>
      <c r="I70" t="str">
        <f t="shared" si="2"/>
        <v>004955</v>
      </c>
    </row>
    <row r="71" spans="2:9">
      <c r="B71" t="s">
        <v>29</v>
      </c>
      <c r="C71" s="10"/>
      <c r="D71" s="29" t="s">
        <v>64</v>
      </c>
      <c r="E71" s="4" t="s">
        <v>335</v>
      </c>
      <c r="F71" s="28" t="s">
        <v>59</v>
      </c>
      <c r="G71" s="27">
        <v>5</v>
      </c>
      <c r="H71">
        <v>26</v>
      </c>
      <c r="I71" t="str">
        <f t="shared" si="2"/>
        <v>007626</v>
      </c>
    </row>
    <row r="72" spans="2:9" ht="24">
      <c r="B72" t="s">
        <v>29</v>
      </c>
      <c r="C72" s="10"/>
      <c r="D72" s="29" t="s">
        <v>64</v>
      </c>
      <c r="E72" s="4" t="s">
        <v>340</v>
      </c>
      <c r="F72" s="28" t="s">
        <v>65</v>
      </c>
      <c r="G72" s="27">
        <v>20</v>
      </c>
      <c r="H72">
        <v>26</v>
      </c>
      <c r="I72" t="str">
        <f t="shared" si="2"/>
        <v>004391</v>
      </c>
    </row>
    <row r="73" spans="2:9">
      <c r="B73" t="s">
        <v>29</v>
      </c>
      <c r="C73" s="10"/>
      <c r="D73" s="29" t="s">
        <v>64</v>
      </c>
      <c r="E73" s="4" t="s">
        <v>341</v>
      </c>
      <c r="F73" s="28" t="s">
        <v>66</v>
      </c>
      <c r="G73" s="27">
        <v>10</v>
      </c>
      <c r="H73">
        <v>26</v>
      </c>
      <c r="I73" t="str">
        <f t="shared" si="2"/>
        <v>004392</v>
      </c>
    </row>
    <row r="74" spans="2:9">
      <c r="B74" t="s">
        <v>29</v>
      </c>
      <c r="C74" s="10"/>
      <c r="D74" s="29" t="s">
        <v>64</v>
      </c>
      <c r="E74" s="4" t="s">
        <v>342</v>
      </c>
      <c r="F74" s="28" t="s">
        <v>67</v>
      </c>
      <c r="G74" s="27">
        <v>10</v>
      </c>
      <c r="H74">
        <v>26</v>
      </c>
      <c r="I74" t="str">
        <f t="shared" si="2"/>
        <v>004394</v>
      </c>
    </row>
    <row r="75" spans="2:9">
      <c r="B75" t="s">
        <v>29</v>
      </c>
      <c r="C75" s="10"/>
      <c r="D75" s="29" t="s">
        <v>64</v>
      </c>
      <c r="E75" s="4" t="s">
        <v>343</v>
      </c>
      <c r="F75" s="28" t="s">
        <v>68</v>
      </c>
      <c r="G75" s="27">
        <v>20</v>
      </c>
      <c r="H75">
        <v>26</v>
      </c>
      <c r="I75" t="str">
        <f t="shared" si="2"/>
        <v>004963</v>
      </c>
    </row>
    <row r="76" spans="2:9">
      <c r="B76" t="s">
        <v>29</v>
      </c>
      <c r="C76" s="10"/>
      <c r="D76" s="29" t="s">
        <v>64</v>
      </c>
      <c r="E76" s="4" t="s">
        <v>323</v>
      </c>
      <c r="F76" s="28" t="s">
        <v>43</v>
      </c>
      <c r="G76" s="27">
        <v>2</v>
      </c>
      <c r="H76">
        <v>26</v>
      </c>
      <c r="I76" t="str">
        <f t="shared" si="2"/>
        <v>005903</v>
      </c>
    </row>
    <row r="77" spans="2:9">
      <c r="B77" t="s">
        <v>29</v>
      </c>
      <c r="C77" s="10"/>
      <c r="D77" s="29" t="s">
        <v>64</v>
      </c>
      <c r="E77" s="4" t="s">
        <v>344</v>
      </c>
      <c r="F77" s="28" t="s">
        <v>43</v>
      </c>
      <c r="G77" s="27">
        <v>2</v>
      </c>
      <c r="H77">
        <v>26</v>
      </c>
      <c r="I77" t="str">
        <f t="shared" si="2"/>
        <v>005904</v>
      </c>
    </row>
    <row r="78" spans="2:9">
      <c r="B78" t="s">
        <v>29</v>
      </c>
      <c r="C78" s="10"/>
      <c r="D78" s="29" t="s">
        <v>64</v>
      </c>
      <c r="E78" s="4" t="s">
        <v>345</v>
      </c>
      <c r="F78" s="28" t="s">
        <v>69</v>
      </c>
      <c r="G78" s="27">
        <v>10</v>
      </c>
      <c r="H78">
        <v>26</v>
      </c>
      <c r="I78" t="str">
        <f t="shared" si="2"/>
        <v>006794</v>
      </c>
    </row>
    <row r="79" spans="2:9" ht="24">
      <c r="B79" t="s">
        <v>29</v>
      </c>
      <c r="C79" s="10"/>
      <c r="D79" s="29" t="s">
        <v>64</v>
      </c>
      <c r="E79" s="4" t="s">
        <v>324</v>
      </c>
      <c r="F79" s="28" t="s">
        <v>44</v>
      </c>
      <c r="G79" s="27">
        <v>5</v>
      </c>
      <c r="H79">
        <v>26</v>
      </c>
      <c r="I79" t="str">
        <f t="shared" si="2"/>
        <v>006813</v>
      </c>
    </row>
    <row r="80" spans="2:9">
      <c r="B80" t="s">
        <v>29</v>
      </c>
      <c r="C80" s="10"/>
      <c r="D80" s="29" t="s">
        <v>64</v>
      </c>
      <c r="E80" s="4" t="s">
        <v>317</v>
      </c>
      <c r="F80" s="28" t="s">
        <v>39</v>
      </c>
      <c r="G80" s="27">
        <v>5</v>
      </c>
      <c r="H80">
        <v>26</v>
      </c>
      <c r="I80" t="str">
        <f t="shared" si="2"/>
        <v>004966</v>
      </c>
    </row>
    <row r="81" spans="2:9">
      <c r="B81" t="s">
        <v>29</v>
      </c>
      <c r="C81" s="10"/>
      <c r="D81" s="29" t="s">
        <v>64</v>
      </c>
      <c r="E81" s="4" t="s">
        <v>318</v>
      </c>
      <c r="F81" s="28" t="s">
        <v>39</v>
      </c>
      <c r="G81" s="27">
        <v>5</v>
      </c>
      <c r="H81">
        <v>26</v>
      </c>
      <c r="I81" t="str">
        <f t="shared" si="2"/>
        <v>004973</v>
      </c>
    </row>
    <row r="82" spans="2:9">
      <c r="B82" t="s">
        <v>29</v>
      </c>
      <c r="C82" s="3"/>
      <c r="D82" s="31" t="s">
        <v>70</v>
      </c>
      <c r="E82" s="4" t="s">
        <v>71</v>
      </c>
      <c r="F82" s="17" t="s">
        <v>72</v>
      </c>
      <c r="G82" s="30">
        <v>3</v>
      </c>
      <c r="H82">
        <v>26</v>
      </c>
    </row>
    <row r="83" spans="2:9">
      <c r="B83" t="s">
        <v>29</v>
      </c>
      <c r="C83" s="3"/>
      <c r="D83" s="31" t="s">
        <v>70</v>
      </c>
      <c r="E83" s="4" t="s">
        <v>22</v>
      </c>
      <c r="F83" s="17" t="s">
        <v>23</v>
      </c>
      <c r="G83" s="30">
        <v>3</v>
      </c>
      <c r="H83">
        <v>26</v>
      </c>
    </row>
    <row r="84" spans="2:9">
      <c r="B84" t="s">
        <v>29</v>
      </c>
      <c r="C84" s="3"/>
      <c r="D84" s="31" t="s">
        <v>70</v>
      </c>
      <c r="E84" s="4" t="s">
        <v>73</v>
      </c>
      <c r="F84" s="15" t="s">
        <v>74</v>
      </c>
      <c r="G84" s="19">
        <v>5</v>
      </c>
      <c r="H84">
        <v>26</v>
      </c>
    </row>
    <row r="85" spans="2:9">
      <c r="B85" t="s">
        <v>29</v>
      </c>
      <c r="C85" s="10"/>
      <c r="D85" s="31" t="s">
        <v>70</v>
      </c>
      <c r="E85" s="4" t="s">
        <v>346</v>
      </c>
      <c r="F85" s="17" t="s">
        <v>11</v>
      </c>
      <c r="G85" s="19">
        <v>15</v>
      </c>
      <c r="H85">
        <v>26</v>
      </c>
      <c r="I85" t="str">
        <f t="shared" ref="I85:I125" si="3">$I$4&amp;E85</f>
        <v>007735</v>
      </c>
    </row>
    <row r="86" spans="2:9">
      <c r="B86" t="s">
        <v>29</v>
      </c>
      <c r="C86" s="10"/>
      <c r="D86" s="31" t="s">
        <v>70</v>
      </c>
      <c r="E86" s="4" t="s">
        <v>347</v>
      </c>
      <c r="F86" s="15" t="s">
        <v>11</v>
      </c>
      <c r="G86" s="19">
        <v>10</v>
      </c>
      <c r="H86">
        <v>26</v>
      </c>
      <c r="I86" t="str">
        <f t="shared" si="3"/>
        <v>007736</v>
      </c>
    </row>
    <row r="87" spans="2:9">
      <c r="B87" t="s">
        <v>29</v>
      </c>
      <c r="C87" s="10"/>
      <c r="D87" s="31" t="s">
        <v>70</v>
      </c>
      <c r="E87" s="4" t="s">
        <v>331</v>
      </c>
      <c r="F87" s="17" t="s">
        <v>11</v>
      </c>
      <c r="G87" s="19">
        <v>10</v>
      </c>
      <c r="H87">
        <v>26</v>
      </c>
      <c r="I87" t="str">
        <f t="shared" si="3"/>
        <v>007737</v>
      </c>
    </row>
    <row r="88" spans="2:9">
      <c r="B88" t="s">
        <v>29</v>
      </c>
      <c r="C88" s="10"/>
      <c r="D88" s="31" t="s">
        <v>70</v>
      </c>
      <c r="E88" s="4" t="s">
        <v>332</v>
      </c>
      <c r="F88" s="15" t="s">
        <v>11</v>
      </c>
      <c r="G88" s="19">
        <v>10</v>
      </c>
      <c r="H88">
        <v>26</v>
      </c>
      <c r="I88" t="str">
        <f t="shared" si="3"/>
        <v>007738</v>
      </c>
    </row>
    <row r="89" spans="2:9">
      <c r="B89" t="s">
        <v>29</v>
      </c>
      <c r="C89" s="10"/>
      <c r="D89" s="31" t="s">
        <v>70</v>
      </c>
      <c r="E89" s="4" t="s">
        <v>348</v>
      </c>
      <c r="F89" s="17" t="s">
        <v>75</v>
      </c>
      <c r="G89" s="30">
        <v>8</v>
      </c>
      <c r="H89">
        <v>26</v>
      </c>
      <c r="I89" t="str">
        <f t="shared" si="3"/>
        <v>007739</v>
      </c>
    </row>
    <row r="90" spans="2:9">
      <c r="B90" t="s">
        <v>29</v>
      </c>
      <c r="C90" s="10"/>
      <c r="D90" s="31" t="s">
        <v>70</v>
      </c>
      <c r="E90" s="4" t="s">
        <v>349</v>
      </c>
      <c r="F90" s="15" t="s">
        <v>75</v>
      </c>
      <c r="G90" s="19">
        <v>8</v>
      </c>
      <c r="H90">
        <v>26</v>
      </c>
      <c r="I90" t="str">
        <f t="shared" si="3"/>
        <v>007740</v>
      </c>
    </row>
    <row r="91" spans="2:9">
      <c r="B91" t="s">
        <v>29</v>
      </c>
      <c r="C91" s="10"/>
      <c r="D91" s="31" t="s">
        <v>70</v>
      </c>
      <c r="E91" s="4" t="s">
        <v>350</v>
      </c>
      <c r="F91" s="17" t="s">
        <v>75</v>
      </c>
      <c r="G91" s="30">
        <v>10</v>
      </c>
      <c r="H91">
        <v>26</v>
      </c>
      <c r="I91" t="str">
        <f t="shared" si="3"/>
        <v>007741</v>
      </c>
    </row>
    <row r="92" spans="2:9">
      <c r="B92" t="s">
        <v>29</v>
      </c>
      <c r="C92" s="10"/>
      <c r="D92" s="31" t="s">
        <v>70</v>
      </c>
      <c r="E92" s="4" t="s">
        <v>351</v>
      </c>
      <c r="F92" s="15" t="s">
        <v>75</v>
      </c>
      <c r="G92" s="19">
        <v>10</v>
      </c>
      <c r="H92">
        <v>26</v>
      </c>
      <c r="I92" t="str">
        <f t="shared" si="3"/>
        <v>007742</v>
      </c>
    </row>
    <row r="93" spans="2:9">
      <c r="B93" t="s">
        <v>29</v>
      </c>
      <c r="C93" s="10"/>
      <c r="D93" s="31" t="s">
        <v>70</v>
      </c>
      <c r="E93" s="4" t="s">
        <v>352</v>
      </c>
      <c r="F93" s="17" t="s">
        <v>75</v>
      </c>
      <c r="G93" s="30">
        <v>10</v>
      </c>
      <c r="H93">
        <v>26</v>
      </c>
      <c r="I93" t="str">
        <f t="shared" si="3"/>
        <v>007743</v>
      </c>
    </row>
    <row r="94" spans="2:9">
      <c r="B94" t="s">
        <v>29</v>
      </c>
      <c r="C94" s="10"/>
      <c r="D94" s="31" t="s">
        <v>70</v>
      </c>
      <c r="E94" s="4" t="s">
        <v>353</v>
      </c>
      <c r="F94" s="17" t="s">
        <v>76</v>
      </c>
      <c r="G94" s="30">
        <v>5</v>
      </c>
      <c r="H94">
        <v>26</v>
      </c>
      <c r="I94" t="str">
        <f t="shared" si="3"/>
        <v>007703</v>
      </c>
    </row>
    <row r="95" spans="2:9">
      <c r="B95" t="s">
        <v>29</v>
      </c>
      <c r="C95" s="10"/>
      <c r="D95" s="31" t="s">
        <v>70</v>
      </c>
      <c r="E95" s="4" t="s">
        <v>354</v>
      </c>
      <c r="F95" s="15" t="s">
        <v>76</v>
      </c>
      <c r="G95" s="19">
        <v>5</v>
      </c>
      <c r="H95">
        <v>26</v>
      </c>
      <c r="I95" t="str">
        <f t="shared" si="3"/>
        <v>007704</v>
      </c>
    </row>
    <row r="96" spans="2:9">
      <c r="B96" t="s">
        <v>29</v>
      </c>
      <c r="C96" s="10"/>
      <c r="D96" s="31" t="s">
        <v>70</v>
      </c>
      <c r="E96" s="4" t="s">
        <v>355</v>
      </c>
      <c r="F96" s="15" t="s">
        <v>19</v>
      </c>
      <c r="G96" s="19">
        <v>10</v>
      </c>
      <c r="H96">
        <v>26</v>
      </c>
      <c r="I96" t="str">
        <f t="shared" si="3"/>
        <v>007674</v>
      </c>
    </row>
    <row r="97" spans="2:9">
      <c r="B97" t="s">
        <v>29</v>
      </c>
      <c r="C97" s="10"/>
      <c r="D97" s="31" t="s">
        <v>70</v>
      </c>
      <c r="E97" s="4" t="s">
        <v>356</v>
      </c>
      <c r="F97" s="17" t="s">
        <v>19</v>
      </c>
      <c r="G97" s="30">
        <v>10</v>
      </c>
      <c r="H97">
        <v>26</v>
      </c>
      <c r="I97" t="str">
        <f t="shared" si="3"/>
        <v>007675</v>
      </c>
    </row>
    <row r="98" spans="2:9">
      <c r="B98" t="s">
        <v>29</v>
      </c>
      <c r="C98" s="10"/>
      <c r="D98" s="31" t="s">
        <v>70</v>
      </c>
      <c r="E98" s="4" t="s">
        <v>357</v>
      </c>
      <c r="F98" s="15" t="s">
        <v>19</v>
      </c>
      <c r="G98" s="19">
        <v>10</v>
      </c>
      <c r="H98">
        <v>26</v>
      </c>
      <c r="I98" t="str">
        <f t="shared" si="3"/>
        <v>007676</v>
      </c>
    </row>
    <row r="99" spans="2:9">
      <c r="B99" t="s">
        <v>29</v>
      </c>
      <c r="C99" s="10"/>
      <c r="D99" s="31" t="s">
        <v>70</v>
      </c>
      <c r="E99" s="4" t="s">
        <v>358</v>
      </c>
      <c r="F99" s="17" t="s">
        <v>77</v>
      </c>
      <c r="G99" s="30">
        <v>8</v>
      </c>
      <c r="H99">
        <v>26</v>
      </c>
      <c r="I99" t="str">
        <f t="shared" si="3"/>
        <v>007231</v>
      </c>
    </row>
    <row r="100" spans="2:9">
      <c r="B100" t="s">
        <v>29</v>
      </c>
      <c r="C100" s="10"/>
      <c r="D100" s="31" t="s">
        <v>70</v>
      </c>
      <c r="E100" s="4" t="s">
        <v>359</v>
      </c>
      <c r="F100" s="15" t="s">
        <v>77</v>
      </c>
      <c r="G100" s="19">
        <v>8</v>
      </c>
      <c r="H100">
        <v>26</v>
      </c>
      <c r="I100" t="str">
        <f t="shared" si="3"/>
        <v>007232</v>
      </c>
    </row>
    <row r="101" spans="2:9">
      <c r="B101" t="s">
        <v>29</v>
      </c>
      <c r="C101" s="10"/>
      <c r="D101" s="31" t="s">
        <v>70</v>
      </c>
      <c r="E101" s="4" t="s">
        <v>360</v>
      </c>
      <c r="F101" s="17" t="s">
        <v>77</v>
      </c>
      <c r="G101" s="30">
        <v>8</v>
      </c>
      <c r="H101">
        <v>26</v>
      </c>
      <c r="I101" t="str">
        <f t="shared" si="3"/>
        <v>007233</v>
      </c>
    </row>
    <row r="102" spans="2:9">
      <c r="B102" t="s">
        <v>29</v>
      </c>
      <c r="C102" s="10"/>
      <c r="D102" s="31" t="s">
        <v>70</v>
      </c>
      <c r="E102" s="4" t="s">
        <v>361</v>
      </c>
      <c r="F102" s="15" t="s">
        <v>77</v>
      </c>
      <c r="G102" s="19">
        <v>10</v>
      </c>
      <c r="H102">
        <v>26</v>
      </c>
      <c r="I102" t="str">
        <f t="shared" si="3"/>
        <v>007234</v>
      </c>
    </row>
    <row r="103" spans="2:9">
      <c r="B103" t="s">
        <v>29</v>
      </c>
      <c r="C103" s="10"/>
      <c r="D103" s="31" t="s">
        <v>70</v>
      </c>
      <c r="E103" s="4" t="s">
        <v>333</v>
      </c>
      <c r="F103" s="17" t="s">
        <v>56</v>
      </c>
      <c r="G103" s="30">
        <v>2</v>
      </c>
      <c r="H103">
        <v>26</v>
      </c>
      <c r="I103" t="str">
        <f t="shared" si="3"/>
        <v>004954</v>
      </c>
    </row>
    <row r="104" spans="2:9">
      <c r="B104" t="s">
        <v>29</v>
      </c>
      <c r="C104" s="10"/>
      <c r="D104" s="31" t="s">
        <v>70</v>
      </c>
      <c r="E104" s="4" t="s">
        <v>334</v>
      </c>
      <c r="F104" s="15" t="s">
        <v>57</v>
      </c>
      <c r="G104" s="19">
        <v>2</v>
      </c>
      <c r="H104">
        <v>26</v>
      </c>
      <c r="I104" t="str">
        <f t="shared" si="3"/>
        <v>004955</v>
      </c>
    </row>
    <row r="105" spans="2:9">
      <c r="B105" t="s">
        <v>29</v>
      </c>
      <c r="C105" s="32"/>
      <c r="D105" s="43" t="s">
        <v>78</v>
      </c>
      <c r="E105" s="4" t="s">
        <v>362</v>
      </c>
      <c r="F105" s="33" t="s">
        <v>79</v>
      </c>
      <c r="G105" s="34">
        <v>8</v>
      </c>
      <c r="H105">
        <v>26</v>
      </c>
      <c r="I105" t="str">
        <f t="shared" si="3"/>
        <v>004396</v>
      </c>
    </row>
    <row r="106" spans="2:9">
      <c r="B106" t="s">
        <v>29</v>
      </c>
      <c r="C106" s="32"/>
      <c r="D106" s="43" t="s">
        <v>78</v>
      </c>
      <c r="E106" s="4" t="s">
        <v>363</v>
      </c>
      <c r="F106" s="35" t="s">
        <v>79</v>
      </c>
      <c r="G106" s="34">
        <v>8</v>
      </c>
      <c r="H106">
        <v>26</v>
      </c>
      <c r="I106" t="str">
        <f t="shared" si="3"/>
        <v>004397</v>
      </c>
    </row>
    <row r="107" spans="2:9">
      <c r="B107" t="s">
        <v>29</v>
      </c>
      <c r="C107" s="32"/>
      <c r="D107" s="43" t="s">
        <v>78</v>
      </c>
      <c r="E107" s="4" t="s">
        <v>364</v>
      </c>
      <c r="F107" s="33" t="s">
        <v>80</v>
      </c>
      <c r="G107" s="34">
        <v>8</v>
      </c>
      <c r="H107">
        <v>26</v>
      </c>
      <c r="I107" t="str">
        <f t="shared" si="3"/>
        <v>004398</v>
      </c>
    </row>
    <row r="108" spans="2:9">
      <c r="B108" t="s">
        <v>29</v>
      </c>
      <c r="C108" s="32"/>
      <c r="D108" s="43" t="s">
        <v>78</v>
      </c>
      <c r="E108" s="4" t="s">
        <v>365</v>
      </c>
      <c r="F108" s="35" t="s">
        <v>80</v>
      </c>
      <c r="G108" s="34">
        <v>8</v>
      </c>
      <c r="H108">
        <v>26</v>
      </c>
      <c r="I108" t="str">
        <f t="shared" si="3"/>
        <v>004399</v>
      </c>
    </row>
    <row r="109" spans="2:9">
      <c r="B109" t="s">
        <v>29</v>
      </c>
      <c r="C109" s="36"/>
      <c r="D109" s="43" t="s">
        <v>78</v>
      </c>
      <c r="E109" s="4" t="s">
        <v>366</v>
      </c>
      <c r="F109" s="33" t="s">
        <v>81</v>
      </c>
      <c r="G109" s="34">
        <v>8</v>
      </c>
      <c r="H109">
        <v>26</v>
      </c>
      <c r="I109" t="str">
        <f t="shared" si="3"/>
        <v>004400</v>
      </c>
    </row>
    <row r="110" spans="2:9">
      <c r="B110" t="s">
        <v>29</v>
      </c>
      <c r="C110" s="36"/>
      <c r="D110" s="43" t="s">
        <v>78</v>
      </c>
      <c r="E110" s="4" t="s">
        <v>367</v>
      </c>
      <c r="F110" s="35" t="s">
        <v>81</v>
      </c>
      <c r="G110" s="34">
        <v>8</v>
      </c>
      <c r="H110">
        <v>26</v>
      </c>
      <c r="I110" t="str">
        <f t="shared" si="3"/>
        <v>004401</v>
      </c>
    </row>
    <row r="111" spans="2:9">
      <c r="B111" t="s">
        <v>29</v>
      </c>
      <c r="C111" s="36"/>
      <c r="D111" s="43" t="s">
        <v>78</v>
      </c>
      <c r="E111" s="4" t="s">
        <v>368</v>
      </c>
      <c r="F111" s="33" t="s">
        <v>82</v>
      </c>
      <c r="G111" s="34">
        <v>15</v>
      </c>
      <c r="H111">
        <v>26</v>
      </c>
      <c r="I111" t="str">
        <f t="shared" si="3"/>
        <v>004939</v>
      </c>
    </row>
    <row r="112" spans="2:9">
      <c r="B112" t="s">
        <v>29</v>
      </c>
      <c r="C112" s="36"/>
      <c r="D112" s="43" t="s">
        <v>78</v>
      </c>
      <c r="E112" s="4" t="s">
        <v>369</v>
      </c>
      <c r="F112" s="35" t="s">
        <v>82</v>
      </c>
      <c r="G112" s="34">
        <v>15</v>
      </c>
      <c r="H112">
        <v>26</v>
      </c>
      <c r="I112" t="str">
        <f t="shared" si="3"/>
        <v>004940</v>
      </c>
    </row>
    <row r="113" spans="2:9">
      <c r="B113" t="s">
        <v>29</v>
      </c>
      <c r="C113" s="36"/>
      <c r="D113" s="43" t="s">
        <v>78</v>
      </c>
      <c r="E113" s="4" t="s">
        <v>370</v>
      </c>
      <c r="F113" s="33" t="s">
        <v>82</v>
      </c>
      <c r="G113" s="34">
        <v>15</v>
      </c>
      <c r="H113">
        <v>26</v>
      </c>
      <c r="I113" t="str">
        <f t="shared" si="3"/>
        <v>004941</v>
      </c>
    </row>
    <row r="114" spans="2:9">
      <c r="B114" t="s">
        <v>29</v>
      </c>
      <c r="C114" s="36"/>
      <c r="D114" s="43" t="s">
        <v>78</v>
      </c>
      <c r="E114" s="4" t="s">
        <v>371</v>
      </c>
      <c r="F114" s="35" t="s">
        <v>82</v>
      </c>
      <c r="G114" s="34">
        <v>15</v>
      </c>
      <c r="H114">
        <v>26</v>
      </c>
      <c r="I114" t="str">
        <f t="shared" si="3"/>
        <v>004942</v>
      </c>
    </row>
    <row r="115" spans="2:9">
      <c r="B115" t="s">
        <v>29</v>
      </c>
      <c r="C115" s="36"/>
      <c r="D115" s="43" t="s">
        <v>78</v>
      </c>
      <c r="E115" s="4" t="s">
        <v>372</v>
      </c>
      <c r="F115" s="33" t="s">
        <v>83</v>
      </c>
      <c r="G115" s="34">
        <v>15</v>
      </c>
      <c r="H115">
        <v>26</v>
      </c>
      <c r="I115" t="str">
        <f t="shared" si="3"/>
        <v>004943</v>
      </c>
    </row>
    <row r="116" spans="2:9">
      <c r="B116" t="s">
        <v>29</v>
      </c>
      <c r="C116" s="36"/>
      <c r="D116" s="43" t="s">
        <v>78</v>
      </c>
      <c r="E116" s="4" t="s">
        <v>373</v>
      </c>
      <c r="F116" s="35" t="s">
        <v>83</v>
      </c>
      <c r="G116" s="34">
        <v>15</v>
      </c>
      <c r="H116">
        <v>26</v>
      </c>
      <c r="I116" t="str">
        <f t="shared" si="3"/>
        <v>004944</v>
      </c>
    </row>
    <row r="117" spans="2:9">
      <c r="B117" t="s">
        <v>29</v>
      </c>
      <c r="C117" s="36"/>
      <c r="D117" s="43" t="s">
        <v>78</v>
      </c>
      <c r="E117" s="4" t="s">
        <v>374</v>
      </c>
      <c r="F117" s="33" t="s">
        <v>83</v>
      </c>
      <c r="G117" s="34">
        <v>15</v>
      </c>
      <c r="H117">
        <v>26</v>
      </c>
      <c r="I117" t="str">
        <f t="shared" si="3"/>
        <v>004945</v>
      </c>
    </row>
    <row r="118" spans="2:9">
      <c r="B118" t="s">
        <v>29</v>
      </c>
      <c r="C118" s="36"/>
      <c r="D118" s="43" t="s">
        <v>78</v>
      </c>
      <c r="E118" s="4" t="s">
        <v>375</v>
      </c>
      <c r="F118" s="35" t="s">
        <v>83</v>
      </c>
      <c r="G118" s="34">
        <v>15</v>
      </c>
      <c r="H118">
        <v>26</v>
      </c>
      <c r="I118" t="str">
        <f t="shared" si="3"/>
        <v>004946</v>
      </c>
    </row>
    <row r="119" spans="2:9">
      <c r="B119" t="s">
        <v>29</v>
      </c>
      <c r="C119" s="37"/>
      <c r="D119" s="43" t="s">
        <v>78</v>
      </c>
      <c r="E119" s="4" t="s">
        <v>376</v>
      </c>
      <c r="F119" s="38" t="s">
        <v>84</v>
      </c>
      <c r="G119" s="39">
        <v>5</v>
      </c>
      <c r="H119">
        <v>26</v>
      </c>
      <c r="I119" t="str">
        <f t="shared" si="3"/>
        <v>005885</v>
      </c>
    </row>
    <row r="120" spans="2:9">
      <c r="B120" t="s">
        <v>29</v>
      </c>
      <c r="C120" s="36"/>
      <c r="D120" s="43" t="s">
        <v>78</v>
      </c>
      <c r="E120" s="4" t="s">
        <v>377</v>
      </c>
      <c r="F120" s="40" t="s">
        <v>85</v>
      </c>
      <c r="G120" s="41">
        <v>5</v>
      </c>
      <c r="H120">
        <v>26</v>
      </c>
      <c r="I120" t="str">
        <f t="shared" si="3"/>
        <v>005994</v>
      </c>
    </row>
    <row r="121" spans="2:9">
      <c r="B121" t="s">
        <v>29</v>
      </c>
      <c r="C121" s="36"/>
      <c r="D121" s="43" t="s">
        <v>78</v>
      </c>
      <c r="E121" s="4" t="s">
        <v>378</v>
      </c>
      <c r="F121" s="42" t="s">
        <v>86</v>
      </c>
      <c r="G121" s="41">
        <v>5</v>
      </c>
      <c r="H121">
        <v>26</v>
      </c>
      <c r="I121" t="str">
        <f t="shared" si="3"/>
        <v>005995</v>
      </c>
    </row>
    <row r="122" spans="2:9">
      <c r="B122" t="s">
        <v>29</v>
      </c>
      <c r="C122" s="36"/>
      <c r="D122" s="43" t="s">
        <v>78</v>
      </c>
      <c r="E122" s="4" t="s">
        <v>379</v>
      </c>
      <c r="F122" s="40" t="s">
        <v>87</v>
      </c>
      <c r="G122" s="41">
        <v>5</v>
      </c>
      <c r="H122">
        <v>26</v>
      </c>
      <c r="I122" t="str">
        <f t="shared" si="3"/>
        <v>005996</v>
      </c>
    </row>
    <row r="123" spans="2:9">
      <c r="B123" t="s">
        <v>29</v>
      </c>
      <c r="C123" s="36"/>
      <c r="D123" s="43" t="s">
        <v>78</v>
      </c>
      <c r="E123" s="4" t="s">
        <v>380</v>
      </c>
      <c r="F123" s="42" t="s">
        <v>87</v>
      </c>
      <c r="G123" s="41">
        <v>5</v>
      </c>
      <c r="H123">
        <v>26</v>
      </c>
      <c r="I123" t="str">
        <f t="shared" si="3"/>
        <v>005997</v>
      </c>
    </row>
    <row r="124" spans="2:9" ht="24">
      <c r="B124" t="s">
        <v>29</v>
      </c>
      <c r="C124" s="36"/>
      <c r="D124" s="43" t="s">
        <v>78</v>
      </c>
      <c r="E124" s="4" t="s">
        <v>324</v>
      </c>
      <c r="F124" s="42" t="s">
        <v>44</v>
      </c>
      <c r="G124" s="41">
        <v>1</v>
      </c>
      <c r="H124">
        <v>26</v>
      </c>
      <c r="I124" t="str">
        <f t="shared" si="3"/>
        <v>006813</v>
      </c>
    </row>
    <row r="125" spans="2:9">
      <c r="B125" t="s">
        <v>29</v>
      </c>
      <c r="C125" s="36"/>
      <c r="D125" s="43" t="s">
        <v>78</v>
      </c>
      <c r="E125" s="4" t="s">
        <v>325</v>
      </c>
      <c r="F125" s="42" t="s">
        <v>45</v>
      </c>
      <c r="G125" s="41">
        <v>5</v>
      </c>
      <c r="H125">
        <v>26</v>
      </c>
      <c r="I125" t="str">
        <f t="shared" si="3"/>
        <v>007274</v>
      </c>
    </row>
    <row r="126" spans="2:9">
      <c r="B126" t="s">
        <v>110</v>
      </c>
      <c r="D126" s="3" t="s">
        <v>251</v>
      </c>
      <c r="E126" s="63" t="s">
        <v>252</v>
      </c>
      <c r="F126" s="63" t="s">
        <v>253</v>
      </c>
      <c r="G126" s="3">
        <v>1</v>
      </c>
      <c r="H126">
        <v>26</v>
      </c>
    </row>
    <row r="127" spans="2:9">
      <c r="B127" t="s">
        <v>110</v>
      </c>
      <c r="D127" s="3" t="s">
        <v>305</v>
      </c>
      <c r="E127" s="63" t="s">
        <v>254</v>
      </c>
      <c r="F127" s="63" t="s">
        <v>255</v>
      </c>
      <c r="G127" s="3">
        <v>28</v>
      </c>
      <c r="H127">
        <v>26</v>
      </c>
    </row>
    <row r="128" spans="2:9">
      <c r="B128" t="s">
        <v>110</v>
      </c>
      <c r="D128" s="3" t="s">
        <v>251</v>
      </c>
      <c r="E128" s="88" t="s">
        <v>256</v>
      </c>
      <c r="F128" s="88" t="s">
        <v>253</v>
      </c>
      <c r="G128" s="3">
        <v>1</v>
      </c>
      <c r="H128">
        <v>26</v>
      </c>
    </row>
    <row r="129" spans="2:8">
      <c r="B129" t="s">
        <v>110</v>
      </c>
      <c r="D129" s="3" t="s">
        <v>251</v>
      </c>
      <c r="E129" s="88" t="s">
        <v>257</v>
      </c>
      <c r="F129" s="88" t="s">
        <v>258</v>
      </c>
      <c r="G129" s="3">
        <v>28</v>
      </c>
      <c r="H129">
        <v>26</v>
      </c>
    </row>
    <row r="130" spans="2:8">
      <c r="B130" t="s">
        <v>110</v>
      </c>
      <c r="D130" s="3" t="s">
        <v>251</v>
      </c>
      <c r="E130" s="63" t="s">
        <v>259</v>
      </c>
      <c r="F130" s="63" t="s">
        <v>260</v>
      </c>
      <c r="G130" s="3">
        <v>10</v>
      </c>
      <c r="H130">
        <v>26</v>
      </c>
    </row>
    <row r="131" spans="2:8">
      <c r="B131" t="s">
        <v>110</v>
      </c>
      <c r="D131" s="3" t="s">
        <v>251</v>
      </c>
      <c r="E131" s="88" t="s">
        <v>261</v>
      </c>
      <c r="F131" s="88" t="s">
        <v>262</v>
      </c>
      <c r="G131" s="3">
        <v>28</v>
      </c>
      <c r="H131">
        <v>26</v>
      </c>
    </row>
    <row r="132" spans="2:8">
      <c r="B132" t="s">
        <v>110</v>
      </c>
      <c r="D132" s="3" t="s">
        <v>251</v>
      </c>
      <c r="E132" s="88" t="s">
        <v>263</v>
      </c>
      <c r="F132" s="88" t="s">
        <v>264</v>
      </c>
      <c r="G132" s="3">
        <v>28</v>
      </c>
      <c r="H132">
        <v>26</v>
      </c>
    </row>
    <row r="133" spans="2:8">
      <c r="B133" t="s">
        <v>110</v>
      </c>
      <c r="D133" s="3" t="s">
        <v>251</v>
      </c>
      <c r="E133" s="88" t="s">
        <v>265</v>
      </c>
      <c r="F133" s="88" t="s">
        <v>103</v>
      </c>
      <c r="G133" s="10">
        <v>5</v>
      </c>
      <c r="H133">
        <v>26</v>
      </c>
    </row>
    <row r="134" spans="2:8">
      <c r="B134" t="s">
        <v>110</v>
      </c>
      <c r="D134" s="3" t="s">
        <v>305</v>
      </c>
      <c r="E134" s="88" t="s">
        <v>266</v>
      </c>
      <c r="F134" s="88" t="s">
        <v>267</v>
      </c>
      <c r="G134" s="10">
        <v>0.5</v>
      </c>
      <c r="H134">
        <v>26</v>
      </c>
    </row>
    <row r="135" spans="2:8">
      <c r="B135" t="s">
        <v>110</v>
      </c>
      <c r="D135" s="3" t="s">
        <v>251</v>
      </c>
      <c r="E135" s="88" t="s">
        <v>268</v>
      </c>
      <c r="F135" s="88" t="s">
        <v>269</v>
      </c>
      <c r="G135" s="10">
        <v>0.5</v>
      </c>
      <c r="H135">
        <v>26</v>
      </c>
    </row>
    <row r="136" spans="2:8">
      <c r="B136" t="s">
        <v>141</v>
      </c>
      <c r="D136" s="3" t="s">
        <v>111</v>
      </c>
      <c r="E136" s="50" t="s">
        <v>112</v>
      </c>
      <c r="F136" s="50" t="s">
        <v>113</v>
      </c>
      <c r="G136" s="3">
        <v>12</v>
      </c>
      <c r="H136">
        <v>30</v>
      </c>
    </row>
    <row r="137" spans="2:8">
      <c r="B137" t="s">
        <v>141</v>
      </c>
      <c r="D137" s="3" t="s">
        <v>114</v>
      </c>
      <c r="E137" s="50" t="s">
        <v>115</v>
      </c>
      <c r="F137" s="50" t="s">
        <v>116</v>
      </c>
      <c r="G137" s="3">
        <v>1</v>
      </c>
      <c r="H137">
        <v>30</v>
      </c>
    </row>
    <row r="138" spans="2:8">
      <c r="B138" t="s">
        <v>141</v>
      </c>
      <c r="D138" s="3" t="s">
        <v>114</v>
      </c>
      <c r="E138" s="50" t="s">
        <v>117</v>
      </c>
      <c r="F138" s="50" t="s">
        <v>118</v>
      </c>
      <c r="G138" s="3">
        <v>2</v>
      </c>
      <c r="H138">
        <v>30</v>
      </c>
    </row>
    <row r="139" spans="2:8">
      <c r="B139" t="s">
        <v>141</v>
      </c>
      <c r="D139" s="3" t="s">
        <v>114</v>
      </c>
      <c r="E139" s="50" t="s">
        <v>119</v>
      </c>
      <c r="F139" s="50" t="s">
        <v>120</v>
      </c>
      <c r="G139" s="3">
        <v>5</v>
      </c>
      <c r="H139">
        <v>30</v>
      </c>
    </row>
    <row r="140" spans="2:8">
      <c r="B140" t="s">
        <v>141</v>
      </c>
      <c r="D140" s="3" t="s">
        <v>114</v>
      </c>
      <c r="E140" s="50" t="s">
        <v>121</v>
      </c>
      <c r="F140" s="51" t="s">
        <v>122</v>
      </c>
      <c r="G140" s="10">
        <v>20</v>
      </c>
      <c r="H140">
        <v>30</v>
      </c>
    </row>
    <row r="141" spans="2:8">
      <c r="B141" t="s">
        <v>141</v>
      </c>
      <c r="D141" s="3" t="s">
        <v>114</v>
      </c>
      <c r="E141" s="50" t="s">
        <v>123</v>
      </c>
      <c r="F141" s="50" t="s">
        <v>124</v>
      </c>
      <c r="G141" s="10">
        <v>10</v>
      </c>
      <c r="H141">
        <v>30</v>
      </c>
    </row>
    <row r="142" spans="2:8">
      <c r="B142" t="s">
        <v>141</v>
      </c>
      <c r="D142" s="3" t="s">
        <v>114</v>
      </c>
      <c r="E142" s="50" t="s">
        <v>125</v>
      </c>
      <c r="F142" s="50" t="s">
        <v>126</v>
      </c>
      <c r="G142" s="10">
        <v>100</v>
      </c>
      <c r="H142">
        <v>30</v>
      </c>
    </row>
    <row r="143" spans="2:8">
      <c r="B143" t="s">
        <v>141</v>
      </c>
      <c r="D143" s="3" t="s">
        <v>114</v>
      </c>
      <c r="E143" s="50" t="s">
        <v>127</v>
      </c>
      <c r="F143" s="50" t="s">
        <v>128</v>
      </c>
      <c r="G143" s="10">
        <v>50</v>
      </c>
      <c r="H143">
        <v>30</v>
      </c>
    </row>
    <row r="144" spans="2:8">
      <c r="B144" t="s">
        <v>141</v>
      </c>
      <c r="D144" s="3" t="s">
        <v>114</v>
      </c>
      <c r="E144" s="50" t="s">
        <v>129</v>
      </c>
      <c r="F144" s="50" t="s">
        <v>130</v>
      </c>
      <c r="G144" s="10">
        <v>100</v>
      </c>
      <c r="H144">
        <v>30</v>
      </c>
    </row>
    <row r="145" spans="2:8">
      <c r="B145" t="s">
        <v>141</v>
      </c>
      <c r="D145" s="3" t="s">
        <v>114</v>
      </c>
      <c r="E145" s="50" t="s">
        <v>131</v>
      </c>
      <c r="F145" s="52" t="s">
        <v>132</v>
      </c>
      <c r="G145" s="10">
        <v>10</v>
      </c>
      <c r="H145">
        <v>30</v>
      </c>
    </row>
    <row r="146" spans="2:8">
      <c r="B146" t="s">
        <v>141</v>
      </c>
      <c r="D146" s="3" t="s">
        <v>114</v>
      </c>
      <c r="E146" s="50" t="s">
        <v>133</v>
      </c>
      <c r="F146" s="52" t="s">
        <v>134</v>
      </c>
      <c r="G146" s="10">
        <v>10</v>
      </c>
      <c r="H146">
        <v>30</v>
      </c>
    </row>
    <row r="147" spans="2:8">
      <c r="B147" t="s">
        <v>141</v>
      </c>
      <c r="D147" s="3" t="s">
        <v>114</v>
      </c>
      <c r="E147" s="50" t="s">
        <v>135</v>
      </c>
      <c r="F147" s="52" t="s">
        <v>136</v>
      </c>
      <c r="G147" s="10">
        <v>10</v>
      </c>
      <c r="H147">
        <v>30</v>
      </c>
    </row>
    <row r="148" spans="2:8">
      <c r="B148" t="s">
        <v>141</v>
      </c>
      <c r="D148" s="3" t="s">
        <v>114</v>
      </c>
      <c r="E148" s="50" t="s">
        <v>137</v>
      </c>
      <c r="F148" s="52" t="s">
        <v>138</v>
      </c>
      <c r="G148" s="10">
        <v>70</v>
      </c>
      <c r="H148">
        <v>30</v>
      </c>
    </row>
    <row r="149" spans="2:8">
      <c r="B149" t="s">
        <v>141</v>
      </c>
      <c r="D149" s="3" t="s">
        <v>114</v>
      </c>
      <c r="E149" s="50" t="s">
        <v>139</v>
      </c>
      <c r="F149" s="50" t="s">
        <v>140</v>
      </c>
      <c r="G149" s="10">
        <v>10</v>
      </c>
      <c r="H149">
        <v>30</v>
      </c>
    </row>
    <row r="150" spans="2:8">
      <c r="B150" t="s">
        <v>141</v>
      </c>
      <c r="C150" s="9">
        <v>11002600</v>
      </c>
      <c r="D150" s="3" t="s">
        <v>142</v>
      </c>
      <c r="E150" s="50"/>
      <c r="F150" s="50" t="s">
        <v>143</v>
      </c>
      <c r="G150" s="3">
        <v>15</v>
      </c>
      <c r="H150">
        <v>30</v>
      </c>
    </row>
    <row r="151" spans="2:8">
      <c r="B151" t="s">
        <v>141</v>
      </c>
      <c r="C151" s="3">
        <v>11003700</v>
      </c>
      <c r="D151" s="3" t="s">
        <v>144</v>
      </c>
      <c r="E151" s="53" t="s">
        <v>145</v>
      </c>
      <c r="F151" s="53" t="s">
        <v>146</v>
      </c>
      <c r="G151" s="3">
        <v>30</v>
      </c>
      <c r="H151">
        <v>30</v>
      </c>
    </row>
    <row r="152" spans="2:8">
      <c r="B152" t="s">
        <v>141</v>
      </c>
      <c r="C152" s="3">
        <v>11003700</v>
      </c>
      <c r="D152" s="3" t="s">
        <v>144</v>
      </c>
      <c r="E152" s="50" t="s">
        <v>129</v>
      </c>
      <c r="F152" s="50" t="s">
        <v>124</v>
      </c>
      <c r="G152" s="3">
        <v>30</v>
      </c>
      <c r="H152">
        <v>30</v>
      </c>
    </row>
    <row r="153" spans="2:8">
      <c r="B153" t="s">
        <v>141</v>
      </c>
      <c r="C153" s="3">
        <v>11003700</v>
      </c>
      <c r="D153" s="3" t="s">
        <v>144</v>
      </c>
      <c r="E153" s="50" t="s">
        <v>147</v>
      </c>
      <c r="F153" s="52" t="s">
        <v>148</v>
      </c>
      <c r="G153" s="3">
        <v>30</v>
      </c>
      <c r="H153">
        <v>30</v>
      </c>
    </row>
    <row r="154" spans="2:8">
      <c r="B154" t="s">
        <v>141</v>
      </c>
      <c r="C154" s="3">
        <v>11003700</v>
      </c>
      <c r="D154" s="3" t="s">
        <v>144</v>
      </c>
      <c r="E154" s="54"/>
      <c r="F154" s="54" t="s">
        <v>149</v>
      </c>
      <c r="G154" s="55">
        <v>150</v>
      </c>
      <c r="H154">
        <v>30</v>
      </c>
    </row>
    <row r="155" spans="2:8">
      <c r="B155" t="s">
        <v>141</v>
      </c>
      <c r="C155" s="3">
        <v>11003701</v>
      </c>
      <c r="D155" s="3" t="s">
        <v>144</v>
      </c>
      <c r="E155" s="50" t="s">
        <v>133</v>
      </c>
      <c r="F155" s="52" t="s">
        <v>134</v>
      </c>
      <c r="G155" s="56">
        <v>30</v>
      </c>
      <c r="H155">
        <v>30</v>
      </c>
    </row>
    <row r="156" spans="2:8">
      <c r="B156" t="s">
        <v>141</v>
      </c>
      <c r="D156" s="3" t="s">
        <v>150</v>
      </c>
      <c r="E156" s="50" t="s">
        <v>112</v>
      </c>
      <c r="F156" s="50" t="s">
        <v>113</v>
      </c>
      <c r="G156" s="3">
        <v>12</v>
      </c>
      <c r="H156">
        <v>30</v>
      </c>
    </row>
    <row r="157" spans="2:8">
      <c r="B157" t="s">
        <v>141</v>
      </c>
      <c r="D157" s="3" t="s">
        <v>150</v>
      </c>
      <c r="E157" s="50" t="s">
        <v>115</v>
      </c>
      <c r="F157" s="50" t="s">
        <v>116</v>
      </c>
      <c r="G157" s="3">
        <v>12</v>
      </c>
      <c r="H157">
        <v>30</v>
      </c>
    </row>
    <row r="158" spans="2:8">
      <c r="B158" t="s">
        <v>141</v>
      </c>
      <c r="D158" s="3" t="s">
        <v>150</v>
      </c>
      <c r="E158" s="50" t="s">
        <v>117</v>
      </c>
      <c r="F158" s="50" t="s">
        <v>118</v>
      </c>
      <c r="G158" s="3">
        <v>6</v>
      </c>
      <c r="H158">
        <v>30</v>
      </c>
    </row>
    <row r="159" spans="2:8">
      <c r="B159" t="s">
        <v>141</v>
      </c>
      <c r="D159" s="3" t="s">
        <v>150</v>
      </c>
      <c r="E159" s="50" t="s">
        <v>121</v>
      </c>
      <c r="F159" s="51" t="s">
        <v>122</v>
      </c>
      <c r="G159" s="10">
        <v>12</v>
      </c>
      <c r="H159">
        <v>30</v>
      </c>
    </row>
    <row r="160" spans="2:8">
      <c r="B160" t="s">
        <v>141</v>
      </c>
      <c r="D160" s="3" t="s">
        <v>150</v>
      </c>
      <c r="E160" s="50" t="s">
        <v>123</v>
      </c>
      <c r="F160" s="50" t="s">
        <v>124</v>
      </c>
      <c r="G160" s="10">
        <v>12</v>
      </c>
      <c r="H160">
        <v>30</v>
      </c>
    </row>
    <row r="161" spans="2:8">
      <c r="B161" t="s">
        <v>141</v>
      </c>
      <c r="D161" s="3" t="s">
        <v>150</v>
      </c>
      <c r="E161" s="50" t="s">
        <v>125</v>
      </c>
      <c r="F161" s="50" t="s">
        <v>126</v>
      </c>
      <c r="G161" s="10">
        <v>12</v>
      </c>
      <c r="H161">
        <v>30</v>
      </c>
    </row>
    <row r="162" spans="2:8">
      <c r="B162" t="s">
        <v>141</v>
      </c>
      <c r="D162" s="3" t="s">
        <v>150</v>
      </c>
      <c r="E162" s="50" t="s">
        <v>127</v>
      </c>
      <c r="F162" s="50" t="s">
        <v>128</v>
      </c>
      <c r="G162" s="10">
        <v>12</v>
      </c>
      <c r="H162">
        <v>30</v>
      </c>
    </row>
    <row r="163" spans="2:8">
      <c r="B163" t="s">
        <v>141</v>
      </c>
      <c r="D163" s="3" t="s">
        <v>150</v>
      </c>
      <c r="E163" s="50" t="s">
        <v>129</v>
      </c>
      <c r="F163" s="50" t="s">
        <v>130</v>
      </c>
      <c r="G163" s="10">
        <v>12</v>
      </c>
      <c r="H163">
        <v>30</v>
      </c>
    </row>
    <row r="164" spans="2:8">
      <c r="B164" t="s">
        <v>141</v>
      </c>
      <c r="D164" s="3" t="s">
        <v>150</v>
      </c>
      <c r="E164" s="50" t="s">
        <v>131</v>
      </c>
      <c r="F164" s="52" t="s">
        <v>132</v>
      </c>
      <c r="G164" s="10">
        <v>60</v>
      </c>
      <c r="H164">
        <v>30</v>
      </c>
    </row>
    <row r="165" spans="2:8">
      <c r="B165" t="s">
        <v>141</v>
      </c>
      <c r="D165" s="3" t="s">
        <v>150</v>
      </c>
      <c r="E165" s="50" t="s">
        <v>133</v>
      </c>
      <c r="F165" s="52" t="s">
        <v>134</v>
      </c>
      <c r="G165" s="10">
        <v>60</v>
      </c>
      <c r="H165">
        <v>30</v>
      </c>
    </row>
    <row r="166" spans="2:8">
      <c r="B166" t="s">
        <v>141</v>
      </c>
      <c r="D166" s="3" t="s">
        <v>150</v>
      </c>
      <c r="E166" s="50" t="s">
        <v>135</v>
      </c>
      <c r="F166" s="52" t="s">
        <v>136</v>
      </c>
      <c r="G166" s="10">
        <v>30</v>
      </c>
      <c r="H166">
        <v>30</v>
      </c>
    </row>
    <row r="167" spans="2:8">
      <c r="B167" t="s">
        <v>141</v>
      </c>
      <c r="D167" s="3" t="s">
        <v>150</v>
      </c>
      <c r="E167" s="50" t="s">
        <v>137</v>
      </c>
      <c r="F167" s="52" t="s">
        <v>138</v>
      </c>
      <c r="G167" s="10">
        <v>60</v>
      </c>
      <c r="H167">
        <v>30</v>
      </c>
    </row>
    <row r="168" spans="2:8">
      <c r="B168" t="s">
        <v>141</v>
      </c>
      <c r="D168" s="3" t="s">
        <v>150</v>
      </c>
      <c r="E168" s="50" t="s">
        <v>139</v>
      </c>
      <c r="F168" s="50" t="s">
        <v>140</v>
      </c>
      <c r="G168" s="10">
        <v>60</v>
      </c>
      <c r="H168">
        <v>30</v>
      </c>
    </row>
    <row r="169" spans="2:8">
      <c r="B169" t="s">
        <v>141</v>
      </c>
      <c r="C169" s="3">
        <v>11002800</v>
      </c>
      <c r="D169" s="3" t="s">
        <v>151</v>
      </c>
      <c r="E169" s="50" t="s">
        <v>112</v>
      </c>
      <c r="F169" s="50" t="s">
        <v>113</v>
      </c>
      <c r="G169" s="3">
        <v>20</v>
      </c>
      <c r="H169">
        <v>30</v>
      </c>
    </row>
    <row r="170" spans="2:8">
      <c r="B170" t="s">
        <v>141</v>
      </c>
      <c r="C170" s="3">
        <v>11002800</v>
      </c>
      <c r="D170" s="3" t="s">
        <v>151</v>
      </c>
      <c r="E170" s="50" t="s">
        <v>115</v>
      </c>
      <c r="F170" s="50" t="s">
        <v>116</v>
      </c>
      <c r="G170" s="3">
        <v>30</v>
      </c>
      <c r="H170">
        <v>30</v>
      </c>
    </row>
    <row r="171" spans="2:8">
      <c r="B171" t="s">
        <v>141</v>
      </c>
      <c r="C171" s="3">
        <v>11002800</v>
      </c>
      <c r="D171" s="3" t="s">
        <v>151</v>
      </c>
      <c r="E171" s="50" t="s">
        <v>117</v>
      </c>
      <c r="F171" s="50" t="s">
        <v>118</v>
      </c>
      <c r="G171" s="3">
        <v>2</v>
      </c>
      <c r="H171">
        <v>30</v>
      </c>
    </row>
    <row r="172" spans="2:8">
      <c r="B172" t="s">
        <v>141</v>
      </c>
      <c r="C172" s="3">
        <v>11002800</v>
      </c>
      <c r="D172" s="3" t="s">
        <v>151</v>
      </c>
      <c r="E172" s="50" t="s">
        <v>119</v>
      </c>
      <c r="F172" s="50" t="s">
        <v>120</v>
      </c>
      <c r="G172" s="3">
        <v>15</v>
      </c>
      <c r="H172">
        <v>30</v>
      </c>
    </row>
    <row r="173" spans="2:8">
      <c r="B173" t="s">
        <v>141</v>
      </c>
      <c r="C173" s="3">
        <v>11002800</v>
      </c>
      <c r="D173" s="3" t="s">
        <v>151</v>
      </c>
      <c r="E173" s="50" t="s">
        <v>121</v>
      </c>
      <c r="F173" s="51" t="s">
        <v>122</v>
      </c>
      <c r="G173" s="10">
        <v>20</v>
      </c>
      <c r="H173">
        <v>30</v>
      </c>
    </row>
    <row r="174" spans="2:8">
      <c r="B174" t="s">
        <v>141</v>
      </c>
      <c r="C174" s="3">
        <v>11002800</v>
      </c>
      <c r="D174" s="3" t="s">
        <v>151</v>
      </c>
      <c r="E174" s="50" t="s">
        <v>123</v>
      </c>
      <c r="F174" s="50" t="s">
        <v>124</v>
      </c>
      <c r="G174" s="10">
        <v>20</v>
      </c>
      <c r="H174">
        <v>30</v>
      </c>
    </row>
    <row r="175" spans="2:8">
      <c r="B175" t="s">
        <v>141</v>
      </c>
      <c r="C175" s="3">
        <v>11002800</v>
      </c>
      <c r="D175" s="3" t="s">
        <v>151</v>
      </c>
      <c r="E175" s="50" t="s">
        <v>125</v>
      </c>
      <c r="F175" s="50" t="s">
        <v>126</v>
      </c>
      <c r="G175" s="10">
        <v>90</v>
      </c>
      <c r="H175">
        <v>30</v>
      </c>
    </row>
    <row r="176" spans="2:8">
      <c r="B176" t="s">
        <v>141</v>
      </c>
      <c r="C176" s="3">
        <v>11002800</v>
      </c>
      <c r="D176" s="3" t="s">
        <v>151</v>
      </c>
      <c r="E176" s="50" t="s">
        <v>127</v>
      </c>
      <c r="F176" s="50" t="s">
        <v>128</v>
      </c>
      <c r="G176" s="10">
        <v>180</v>
      </c>
      <c r="H176">
        <v>30</v>
      </c>
    </row>
    <row r="177" spans="2:8">
      <c r="B177" t="s">
        <v>141</v>
      </c>
      <c r="C177" s="3">
        <v>11002800</v>
      </c>
      <c r="D177" s="3" t="s">
        <v>151</v>
      </c>
      <c r="E177" s="50" t="s">
        <v>129</v>
      </c>
      <c r="F177" s="50" t="s">
        <v>130</v>
      </c>
      <c r="G177" s="10">
        <v>60</v>
      </c>
      <c r="H177">
        <v>30</v>
      </c>
    </row>
    <row r="178" spans="2:8">
      <c r="B178" t="s">
        <v>141</v>
      </c>
      <c r="C178" s="3">
        <v>11002800</v>
      </c>
      <c r="D178" s="3" t="s">
        <v>151</v>
      </c>
      <c r="E178" s="50" t="s">
        <v>131</v>
      </c>
      <c r="F178" s="52" t="s">
        <v>132</v>
      </c>
      <c r="G178" s="10">
        <v>60</v>
      </c>
      <c r="H178">
        <v>30</v>
      </c>
    </row>
    <row r="179" spans="2:8">
      <c r="B179" t="s">
        <v>141</v>
      </c>
      <c r="C179" s="3">
        <v>11002800</v>
      </c>
      <c r="D179" s="3" t="s">
        <v>151</v>
      </c>
      <c r="E179" s="50" t="s">
        <v>133</v>
      </c>
      <c r="F179" s="52" t="s">
        <v>134</v>
      </c>
      <c r="G179" s="10">
        <v>30</v>
      </c>
      <c r="H179">
        <v>30</v>
      </c>
    </row>
    <row r="180" spans="2:8">
      <c r="B180" t="s">
        <v>141</v>
      </c>
      <c r="C180" s="3">
        <v>11002800</v>
      </c>
      <c r="D180" s="3" t="s">
        <v>151</v>
      </c>
      <c r="E180" s="50" t="s">
        <v>135</v>
      </c>
      <c r="F180" s="52" t="s">
        <v>152</v>
      </c>
      <c r="G180" s="10">
        <v>20</v>
      </c>
      <c r="H180">
        <v>30</v>
      </c>
    </row>
    <row r="181" spans="2:8">
      <c r="B181" t="s">
        <v>141</v>
      </c>
      <c r="C181" s="3">
        <v>11002800</v>
      </c>
      <c r="D181" s="3" t="s">
        <v>151</v>
      </c>
      <c r="E181" s="50" t="s">
        <v>137</v>
      </c>
      <c r="F181" s="52" t="s">
        <v>138</v>
      </c>
      <c r="G181" s="10">
        <v>22</v>
      </c>
      <c r="H181">
        <v>30</v>
      </c>
    </row>
    <row r="182" spans="2:8">
      <c r="B182" t="s">
        <v>141</v>
      </c>
      <c r="C182" s="3">
        <v>11002800</v>
      </c>
      <c r="D182" s="3" t="s">
        <v>151</v>
      </c>
      <c r="E182" s="50" t="s">
        <v>139</v>
      </c>
      <c r="F182" s="50" t="s">
        <v>140</v>
      </c>
      <c r="G182" s="10">
        <v>10</v>
      </c>
      <c r="H182">
        <v>30</v>
      </c>
    </row>
    <row r="183" spans="2:8">
      <c r="B183" t="s">
        <v>141</v>
      </c>
      <c r="C183" s="3">
        <v>11002800</v>
      </c>
      <c r="D183" s="3" t="s">
        <v>151</v>
      </c>
      <c r="E183" s="57" t="s">
        <v>153</v>
      </c>
      <c r="F183" s="57" t="s">
        <v>154</v>
      </c>
      <c r="G183" s="55">
        <v>30</v>
      </c>
      <c r="H183">
        <v>30</v>
      </c>
    </row>
    <row r="184" spans="2:8">
      <c r="B184" t="s">
        <v>141</v>
      </c>
      <c r="C184" s="3">
        <v>11002800</v>
      </c>
      <c r="D184" s="3" t="s">
        <v>151</v>
      </c>
      <c r="E184" s="54" t="s">
        <v>155</v>
      </c>
      <c r="F184" s="54" t="s">
        <v>156</v>
      </c>
      <c r="G184" s="55">
        <v>30</v>
      </c>
      <c r="H184">
        <v>30</v>
      </c>
    </row>
    <row r="185" spans="2:8">
      <c r="B185" t="s">
        <v>141</v>
      </c>
      <c r="C185" s="3">
        <v>11002800</v>
      </c>
      <c r="D185" s="3" t="s">
        <v>151</v>
      </c>
      <c r="E185" s="57" t="s">
        <v>157</v>
      </c>
      <c r="F185" s="57" t="s">
        <v>158</v>
      </c>
      <c r="G185" s="55">
        <v>30</v>
      </c>
      <c r="H185">
        <v>30</v>
      </c>
    </row>
    <row r="186" spans="2:8">
      <c r="B186" t="s">
        <v>141</v>
      </c>
      <c r="C186" s="3">
        <v>11002800</v>
      </c>
      <c r="D186" s="3" t="s">
        <v>151</v>
      </c>
      <c r="E186" s="54" t="s">
        <v>159</v>
      </c>
      <c r="F186" s="54" t="s">
        <v>160</v>
      </c>
      <c r="G186" s="55">
        <v>30</v>
      </c>
      <c r="H186">
        <v>30</v>
      </c>
    </row>
    <row r="187" spans="2:8">
      <c r="B187" t="s">
        <v>141</v>
      </c>
      <c r="C187" s="3">
        <v>11002800</v>
      </c>
      <c r="D187" s="3" t="s">
        <v>151</v>
      </c>
      <c r="E187" s="57" t="s">
        <v>161</v>
      </c>
      <c r="F187" s="57" t="s">
        <v>162</v>
      </c>
      <c r="G187" s="55">
        <v>30</v>
      </c>
      <c r="H187">
        <v>30</v>
      </c>
    </row>
    <row r="188" spans="2:8">
      <c r="B188" t="s">
        <v>141</v>
      </c>
      <c r="C188" s="3">
        <v>11002800</v>
      </c>
      <c r="D188" s="3" t="s">
        <v>151</v>
      </c>
      <c r="E188" s="54" t="s">
        <v>163</v>
      </c>
      <c r="F188" s="54" t="s">
        <v>162</v>
      </c>
      <c r="G188" s="55">
        <v>30</v>
      </c>
      <c r="H188">
        <v>30</v>
      </c>
    </row>
    <row r="189" spans="2:8">
      <c r="B189" t="s">
        <v>141</v>
      </c>
      <c r="C189" s="3">
        <v>11002700</v>
      </c>
      <c r="D189" s="3" t="s">
        <v>164</v>
      </c>
      <c r="E189" s="58" t="s">
        <v>112</v>
      </c>
      <c r="F189" s="50" t="s">
        <v>113</v>
      </c>
      <c r="G189" s="3">
        <v>20</v>
      </c>
      <c r="H189">
        <v>30</v>
      </c>
    </row>
    <row r="190" spans="2:8">
      <c r="B190" t="s">
        <v>141</v>
      </c>
      <c r="C190" s="3">
        <v>11002700</v>
      </c>
      <c r="D190" s="3" t="s">
        <v>164</v>
      </c>
      <c r="E190" s="58" t="s">
        <v>115</v>
      </c>
      <c r="F190" s="50" t="s">
        <v>116</v>
      </c>
      <c r="G190" s="3">
        <v>30</v>
      </c>
      <c r="H190">
        <v>30</v>
      </c>
    </row>
    <row r="191" spans="2:8">
      <c r="B191" t="s">
        <v>141</v>
      </c>
      <c r="C191" s="3">
        <v>11002700</v>
      </c>
      <c r="D191" s="3" t="s">
        <v>164</v>
      </c>
      <c r="E191" s="58" t="s">
        <v>117</v>
      </c>
      <c r="F191" s="50" t="s">
        <v>118</v>
      </c>
      <c r="G191" s="3">
        <v>2</v>
      </c>
      <c r="H191">
        <v>30</v>
      </c>
    </row>
    <row r="192" spans="2:8">
      <c r="B192" t="s">
        <v>141</v>
      </c>
      <c r="C192" s="3">
        <v>11002700</v>
      </c>
      <c r="D192" s="3" t="s">
        <v>164</v>
      </c>
      <c r="E192" s="58" t="s">
        <v>119</v>
      </c>
      <c r="F192" s="50" t="s">
        <v>120</v>
      </c>
      <c r="G192" s="3">
        <v>15</v>
      </c>
      <c r="H192">
        <v>30</v>
      </c>
    </row>
    <row r="193" spans="2:8">
      <c r="B193" t="s">
        <v>141</v>
      </c>
      <c r="C193" s="3">
        <v>11002700</v>
      </c>
      <c r="D193" s="3" t="s">
        <v>164</v>
      </c>
      <c r="E193" s="58" t="s">
        <v>121</v>
      </c>
      <c r="F193" s="51" t="s">
        <v>122</v>
      </c>
      <c r="G193" s="10">
        <v>20</v>
      </c>
      <c r="H193">
        <v>30</v>
      </c>
    </row>
    <row r="194" spans="2:8">
      <c r="B194" t="s">
        <v>141</v>
      </c>
      <c r="C194" s="3">
        <v>11002700</v>
      </c>
      <c r="D194" s="3" t="s">
        <v>164</v>
      </c>
      <c r="E194" s="58" t="s">
        <v>123</v>
      </c>
      <c r="F194" s="50" t="s">
        <v>124</v>
      </c>
      <c r="G194" s="10">
        <v>20</v>
      </c>
      <c r="H194">
        <v>30</v>
      </c>
    </row>
    <row r="195" spans="2:8">
      <c r="B195" t="s">
        <v>141</v>
      </c>
      <c r="C195" s="3">
        <v>11002700</v>
      </c>
      <c r="D195" s="3" t="s">
        <v>164</v>
      </c>
      <c r="E195" s="58" t="s">
        <v>125</v>
      </c>
      <c r="F195" s="50" t="s">
        <v>126</v>
      </c>
      <c r="G195" s="10">
        <v>30</v>
      </c>
      <c r="H195">
        <v>30</v>
      </c>
    </row>
    <row r="196" spans="2:8">
      <c r="B196" t="s">
        <v>141</v>
      </c>
      <c r="C196" s="3">
        <v>11002700</v>
      </c>
      <c r="D196" s="3" t="s">
        <v>164</v>
      </c>
      <c r="E196" s="58" t="s">
        <v>127</v>
      </c>
      <c r="F196" s="50" t="s">
        <v>128</v>
      </c>
      <c r="G196" s="10">
        <v>90</v>
      </c>
      <c r="H196">
        <v>30</v>
      </c>
    </row>
    <row r="197" spans="2:8">
      <c r="B197" t="s">
        <v>141</v>
      </c>
      <c r="C197" s="3">
        <v>11002700</v>
      </c>
      <c r="D197" s="3" t="s">
        <v>164</v>
      </c>
      <c r="E197" s="58" t="s">
        <v>129</v>
      </c>
      <c r="F197" s="50" t="s">
        <v>130</v>
      </c>
      <c r="G197" s="10">
        <v>60</v>
      </c>
      <c r="H197">
        <v>30</v>
      </c>
    </row>
    <row r="198" spans="2:8">
      <c r="B198" t="s">
        <v>141</v>
      </c>
      <c r="C198" s="3">
        <v>11002700</v>
      </c>
      <c r="D198" s="3" t="s">
        <v>164</v>
      </c>
      <c r="E198" s="58" t="s">
        <v>131</v>
      </c>
      <c r="F198" s="52" t="s">
        <v>132</v>
      </c>
      <c r="G198" s="10">
        <v>30</v>
      </c>
      <c r="H198">
        <v>30</v>
      </c>
    </row>
    <row r="199" spans="2:8">
      <c r="B199" t="s">
        <v>141</v>
      </c>
      <c r="C199" s="3">
        <v>11002700</v>
      </c>
      <c r="D199" s="3" t="s">
        <v>164</v>
      </c>
      <c r="E199" s="58" t="s">
        <v>133</v>
      </c>
      <c r="F199" s="52" t="s">
        <v>134</v>
      </c>
      <c r="G199" s="10">
        <v>20</v>
      </c>
      <c r="H199">
        <v>30</v>
      </c>
    </row>
    <row r="200" spans="2:8">
      <c r="B200" t="s">
        <v>141</v>
      </c>
      <c r="C200" s="3">
        <v>11002700</v>
      </c>
      <c r="D200" s="3" t="s">
        <v>164</v>
      </c>
      <c r="E200" s="58" t="s">
        <v>135</v>
      </c>
      <c r="F200" s="52" t="s">
        <v>152</v>
      </c>
      <c r="G200" s="10">
        <v>20</v>
      </c>
      <c r="H200">
        <v>30</v>
      </c>
    </row>
    <row r="201" spans="2:8">
      <c r="B201" t="s">
        <v>141</v>
      </c>
      <c r="C201" s="3">
        <v>11002700</v>
      </c>
      <c r="D201" s="3" t="s">
        <v>164</v>
      </c>
      <c r="E201" s="58" t="s">
        <v>137</v>
      </c>
      <c r="F201" s="52" t="s">
        <v>138</v>
      </c>
      <c r="G201" s="10">
        <v>22</v>
      </c>
      <c r="H201">
        <v>30</v>
      </c>
    </row>
    <row r="202" spans="2:8">
      <c r="B202" t="s">
        <v>141</v>
      </c>
      <c r="C202" s="3">
        <v>11002700</v>
      </c>
      <c r="D202" s="3" t="s">
        <v>164</v>
      </c>
      <c r="E202" s="58" t="s">
        <v>139</v>
      </c>
      <c r="F202" s="50" t="s">
        <v>140</v>
      </c>
      <c r="G202" s="10">
        <v>20</v>
      </c>
      <c r="H202">
        <v>30</v>
      </c>
    </row>
    <row r="203" spans="2:8">
      <c r="B203" t="s">
        <v>141</v>
      </c>
      <c r="C203" s="3">
        <v>11002700</v>
      </c>
      <c r="D203" s="3" t="s">
        <v>164</v>
      </c>
      <c r="E203" s="59">
        <v>1367</v>
      </c>
      <c r="F203" s="60" t="s">
        <v>165</v>
      </c>
      <c r="G203" s="61">
        <v>30</v>
      </c>
      <c r="H203">
        <v>30</v>
      </c>
    </row>
    <row r="204" spans="2:8">
      <c r="B204" t="s">
        <v>141</v>
      </c>
      <c r="C204" s="3">
        <v>11002700</v>
      </c>
      <c r="D204" s="3" t="s">
        <v>164</v>
      </c>
      <c r="E204" s="62" t="s">
        <v>166</v>
      </c>
      <c r="F204" s="63" t="s">
        <v>167</v>
      </c>
      <c r="G204" s="63">
        <v>3</v>
      </c>
      <c r="H204">
        <v>30</v>
      </c>
    </row>
    <row r="205" spans="2:8">
      <c r="B205" t="s">
        <v>141</v>
      </c>
      <c r="C205" s="3">
        <v>11002700</v>
      </c>
      <c r="D205" s="3" t="s">
        <v>164</v>
      </c>
      <c r="E205" s="64" t="s">
        <v>168</v>
      </c>
      <c r="F205" s="65" t="s">
        <v>167</v>
      </c>
      <c r="G205" s="65">
        <v>3</v>
      </c>
      <c r="H205">
        <v>30</v>
      </c>
    </row>
    <row r="206" spans="2:8">
      <c r="B206" t="s">
        <v>141</v>
      </c>
      <c r="C206" s="3">
        <v>11002700</v>
      </c>
      <c r="D206" s="3" t="s">
        <v>164</v>
      </c>
      <c r="E206" s="62" t="s">
        <v>169</v>
      </c>
      <c r="F206" s="63" t="s">
        <v>170</v>
      </c>
      <c r="G206" s="63">
        <v>0.03</v>
      </c>
      <c r="H206">
        <v>30</v>
      </c>
    </row>
    <row r="207" spans="2:8">
      <c r="B207" t="s">
        <v>141</v>
      </c>
      <c r="C207" s="3">
        <v>11002700</v>
      </c>
      <c r="D207" s="3" t="s">
        <v>164</v>
      </c>
      <c r="E207" s="62" t="s">
        <v>171</v>
      </c>
      <c r="F207" s="63" t="s">
        <v>172</v>
      </c>
      <c r="G207" s="63">
        <v>7.0000000000000007E-2</v>
      </c>
      <c r="H207">
        <v>30</v>
      </c>
    </row>
    <row r="208" spans="2:8">
      <c r="B208" t="s">
        <v>141</v>
      </c>
      <c r="C208" s="66">
        <v>11003100</v>
      </c>
      <c r="D208" s="3" t="s">
        <v>173</v>
      </c>
      <c r="E208" s="63" t="s">
        <v>174</v>
      </c>
      <c r="F208" s="63" t="s">
        <v>175</v>
      </c>
      <c r="G208" s="3">
        <v>30</v>
      </c>
      <c r="H208">
        <v>30</v>
      </c>
    </row>
    <row r="209" spans="2:8">
      <c r="B209" t="s">
        <v>141</v>
      </c>
      <c r="C209" s="66">
        <v>11003100</v>
      </c>
      <c r="D209" s="3" t="s">
        <v>173</v>
      </c>
      <c r="E209" s="65" t="s">
        <v>176</v>
      </c>
      <c r="F209" s="65" t="s">
        <v>45</v>
      </c>
      <c r="G209" s="3">
        <v>30</v>
      </c>
      <c r="H209">
        <v>30</v>
      </c>
    </row>
    <row r="210" spans="2:8">
      <c r="B210" t="s">
        <v>141</v>
      </c>
      <c r="C210" s="66">
        <v>11003100</v>
      </c>
      <c r="D210" s="3" t="s">
        <v>173</v>
      </c>
      <c r="E210" s="63" t="s">
        <v>177</v>
      </c>
      <c r="F210" s="63" t="s">
        <v>45</v>
      </c>
      <c r="G210" s="3">
        <v>30</v>
      </c>
      <c r="H210">
        <v>30</v>
      </c>
    </row>
    <row r="211" spans="2:8">
      <c r="B211" t="s">
        <v>141</v>
      </c>
      <c r="C211" s="9">
        <v>11002900</v>
      </c>
      <c r="D211" s="3" t="s">
        <v>178</v>
      </c>
      <c r="E211" s="50" t="s">
        <v>131</v>
      </c>
      <c r="F211" s="52" t="s">
        <v>132</v>
      </c>
      <c r="G211" s="3">
        <v>6</v>
      </c>
      <c r="H211">
        <v>30</v>
      </c>
    </row>
    <row r="212" spans="2:8">
      <c r="B212" t="s">
        <v>141</v>
      </c>
      <c r="C212" s="9">
        <v>11002900</v>
      </c>
      <c r="D212" s="3" t="s">
        <v>178</v>
      </c>
      <c r="E212" s="50" t="s">
        <v>133</v>
      </c>
      <c r="F212" s="52" t="s">
        <v>134</v>
      </c>
      <c r="G212" s="3">
        <v>18</v>
      </c>
      <c r="H212">
        <v>30</v>
      </c>
    </row>
    <row r="213" spans="2:8">
      <c r="B213" t="s">
        <v>141</v>
      </c>
      <c r="C213" s="9">
        <v>11002900</v>
      </c>
      <c r="D213" s="3" t="s">
        <v>178</v>
      </c>
      <c r="E213" s="50" t="s">
        <v>179</v>
      </c>
      <c r="F213" s="51" t="s">
        <v>180</v>
      </c>
      <c r="G213" s="3">
        <v>5</v>
      </c>
      <c r="H213">
        <v>30</v>
      </c>
    </row>
    <row r="214" spans="2:8">
      <c r="B214" t="s">
        <v>141</v>
      </c>
      <c r="C214" s="9">
        <v>11002900</v>
      </c>
      <c r="D214" s="3" t="s">
        <v>178</v>
      </c>
      <c r="E214" s="50" t="s">
        <v>181</v>
      </c>
      <c r="F214" s="52" t="s">
        <v>182</v>
      </c>
      <c r="G214" s="3">
        <v>15</v>
      </c>
      <c r="H214">
        <v>30</v>
      </c>
    </row>
    <row r="215" spans="2:8">
      <c r="B215" t="s">
        <v>141</v>
      </c>
      <c r="C215" s="9">
        <v>11002900</v>
      </c>
      <c r="D215" s="3" t="s">
        <v>178</v>
      </c>
      <c r="E215" s="50" t="s">
        <v>183</v>
      </c>
      <c r="F215" s="52" t="s">
        <v>184</v>
      </c>
      <c r="G215" s="10">
        <v>10</v>
      </c>
      <c r="H215">
        <v>30</v>
      </c>
    </row>
    <row r="216" spans="2:8">
      <c r="B216" t="s">
        <v>141</v>
      </c>
      <c r="C216" s="9">
        <v>11002900</v>
      </c>
      <c r="D216" s="3" t="s">
        <v>178</v>
      </c>
      <c r="E216" s="50" t="s">
        <v>123</v>
      </c>
      <c r="F216" s="50" t="s">
        <v>124</v>
      </c>
      <c r="G216" s="10">
        <v>30</v>
      </c>
      <c r="H216">
        <v>30</v>
      </c>
    </row>
    <row r="217" spans="2:8">
      <c r="B217" t="s">
        <v>141</v>
      </c>
      <c r="C217" s="9">
        <v>11002900</v>
      </c>
      <c r="D217" s="3" t="s">
        <v>178</v>
      </c>
      <c r="E217" s="50" t="s">
        <v>185</v>
      </c>
      <c r="F217" s="50" t="s">
        <v>186</v>
      </c>
      <c r="G217" s="10">
        <v>10</v>
      </c>
      <c r="H217">
        <v>30</v>
      </c>
    </row>
    <row r="218" spans="2:8">
      <c r="B218" t="s">
        <v>141</v>
      </c>
      <c r="C218" s="9">
        <v>11002900</v>
      </c>
      <c r="D218" s="3" t="s">
        <v>178</v>
      </c>
      <c r="E218" s="50" t="s">
        <v>187</v>
      </c>
      <c r="F218" s="50" t="s">
        <v>140</v>
      </c>
      <c r="G218" s="10">
        <v>30</v>
      </c>
      <c r="H218">
        <v>30</v>
      </c>
    </row>
    <row r="219" spans="2:8">
      <c r="B219" t="s">
        <v>141</v>
      </c>
      <c r="C219" s="9">
        <v>11002900</v>
      </c>
      <c r="D219" s="3" t="s">
        <v>178</v>
      </c>
      <c r="E219" s="50" t="s">
        <v>129</v>
      </c>
      <c r="F219" s="50" t="s">
        <v>130</v>
      </c>
      <c r="G219" s="10">
        <v>13</v>
      </c>
      <c r="H219">
        <v>30</v>
      </c>
    </row>
    <row r="220" spans="2:8">
      <c r="B220" t="s">
        <v>141</v>
      </c>
      <c r="C220" s="9">
        <v>11002900</v>
      </c>
      <c r="D220" s="3" t="s">
        <v>178</v>
      </c>
      <c r="E220" s="50"/>
      <c r="F220" s="52" t="s">
        <v>188</v>
      </c>
      <c r="G220" s="10">
        <v>51</v>
      </c>
      <c r="H220">
        <v>30</v>
      </c>
    </row>
    <row r="221" spans="2:8">
      <c r="B221" t="s">
        <v>110</v>
      </c>
      <c r="C221" s="3"/>
      <c r="D221" s="3" t="s">
        <v>93</v>
      </c>
      <c r="E221" s="44" t="s">
        <v>94</v>
      </c>
      <c r="F221" s="45" t="s">
        <v>95</v>
      </c>
      <c r="G221" s="3">
        <v>1</v>
      </c>
      <c r="H221">
        <v>1</v>
      </c>
    </row>
    <row r="222" spans="2:8">
      <c r="B222" t="s">
        <v>110</v>
      </c>
      <c r="C222" s="3"/>
      <c r="D222" s="3" t="s">
        <v>93</v>
      </c>
      <c r="E222" s="46" t="s">
        <v>96</v>
      </c>
      <c r="F222" s="47" t="s">
        <v>97</v>
      </c>
      <c r="G222" s="3">
        <v>1</v>
      </c>
      <c r="H222">
        <v>1</v>
      </c>
    </row>
    <row r="223" spans="2:8">
      <c r="B223" t="s">
        <v>110</v>
      </c>
      <c r="C223" s="3"/>
      <c r="D223" s="3" t="s">
        <v>93</v>
      </c>
      <c r="E223" s="46" t="s">
        <v>98</v>
      </c>
      <c r="F223" s="48" t="s">
        <v>99</v>
      </c>
      <c r="G223" s="3">
        <v>1</v>
      </c>
      <c r="H223">
        <v>1</v>
      </c>
    </row>
    <row r="224" spans="2:8">
      <c r="B224" t="s">
        <v>110</v>
      </c>
      <c r="C224" s="3"/>
      <c r="D224" s="3" t="s">
        <v>93</v>
      </c>
      <c r="E224" s="46" t="s">
        <v>100</v>
      </c>
      <c r="F224" s="47" t="s">
        <v>101</v>
      </c>
      <c r="G224" s="3">
        <v>1</v>
      </c>
      <c r="H224">
        <v>1</v>
      </c>
    </row>
    <row r="225" spans="2:8">
      <c r="B225" t="s">
        <v>110</v>
      </c>
      <c r="C225" s="3"/>
      <c r="D225" s="3" t="s">
        <v>93</v>
      </c>
      <c r="E225" s="46" t="s">
        <v>102</v>
      </c>
      <c r="F225" s="47" t="s">
        <v>103</v>
      </c>
      <c r="G225" s="3">
        <v>1</v>
      </c>
      <c r="H225">
        <v>1</v>
      </c>
    </row>
    <row r="226" spans="2:8">
      <c r="B226" t="s">
        <v>110</v>
      </c>
      <c r="C226" s="10"/>
      <c r="D226" s="3" t="s">
        <v>93</v>
      </c>
      <c r="E226" s="46" t="s">
        <v>104</v>
      </c>
      <c r="F226" s="49" t="s">
        <v>105</v>
      </c>
      <c r="G226" s="3">
        <v>1</v>
      </c>
      <c r="H226">
        <v>1</v>
      </c>
    </row>
    <row r="227" spans="2:8">
      <c r="B227" t="s">
        <v>110</v>
      </c>
      <c r="C227" s="10"/>
      <c r="D227" s="3" t="s">
        <v>93</v>
      </c>
      <c r="E227" s="46" t="s">
        <v>106</v>
      </c>
      <c r="F227" s="49" t="s">
        <v>107</v>
      </c>
      <c r="G227" s="3">
        <v>1</v>
      </c>
      <c r="H227">
        <v>1</v>
      </c>
    </row>
    <row r="228" spans="2:8">
      <c r="B228" t="s">
        <v>110</v>
      </c>
      <c r="C228" s="68"/>
      <c r="D228" s="69" t="s">
        <v>93</v>
      </c>
      <c r="E228" s="70" t="s">
        <v>108</v>
      </c>
      <c r="F228" s="71" t="s">
        <v>109</v>
      </c>
      <c r="G228" s="69">
        <v>1</v>
      </c>
      <c r="H228">
        <v>1</v>
      </c>
    </row>
    <row r="229" spans="2:8">
      <c r="B229" s="61" t="s">
        <v>201</v>
      </c>
      <c r="D229" s="72" t="s">
        <v>192</v>
      </c>
      <c r="E229" s="73" t="s">
        <v>193</v>
      </c>
      <c r="F229" s="74" t="s">
        <v>194</v>
      </c>
      <c r="G229" s="74">
        <v>5</v>
      </c>
      <c r="H229" s="61">
        <v>26</v>
      </c>
    </row>
    <row r="230" spans="2:8">
      <c r="B230" s="61" t="s">
        <v>201</v>
      </c>
      <c r="D230" s="72" t="s">
        <v>192</v>
      </c>
      <c r="E230" s="73" t="s">
        <v>195</v>
      </c>
      <c r="F230" s="75" t="s">
        <v>196</v>
      </c>
      <c r="G230" s="74">
        <v>2</v>
      </c>
      <c r="H230" s="61">
        <v>26</v>
      </c>
    </row>
    <row r="231" spans="2:8">
      <c r="B231" s="61" t="s">
        <v>201</v>
      </c>
      <c r="D231" s="72" t="s">
        <v>192</v>
      </c>
      <c r="E231" s="76" t="s">
        <v>197</v>
      </c>
      <c r="F231" s="77" t="s">
        <v>198</v>
      </c>
      <c r="G231" s="10">
        <v>5</v>
      </c>
      <c r="H231" s="61">
        <v>26</v>
      </c>
    </row>
    <row r="232" spans="2:8">
      <c r="B232" s="61" t="s">
        <v>201</v>
      </c>
      <c r="D232" s="72" t="s">
        <v>192</v>
      </c>
      <c r="E232" s="76" t="s">
        <v>199</v>
      </c>
      <c r="F232" s="78" t="s">
        <v>200</v>
      </c>
      <c r="G232" s="10">
        <v>5</v>
      </c>
      <c r="H232" s="61">
        <v>26</v>
      </c>
    </row>
    <row r="233" spans="2:8">
      <c r="B233" s="61" t="s">
        <v>201</v>
      </c>
      <c r="C233" s="74"/>
      <c r="D233" s="74" t="s">
        <v>202</v>
      </c>
      <c r="E233" s="79" t="s">
        <v>203</v>
      </c>
      <c r="F233" s="74" t="s">
        <v>140</v>
      </c>
      <c r="G233" s="74">
        <v>3</v>
      </c>
      <c r="H233" s="61">
        <v>26</v>
      </c>
    </row>
    <row r="234" spans="2:8">
      <c r="B234" s="61" t="s">
        <v>201</v>
      </c>
      <c r="C234" s="74"/>
      <c r="D234" s="74" t="s">
        <v>202</v>
      </c>
      <c r="E234" s="79" t="s">
        <v>204</v>
      </c>
      <c r="F234" s="74" t="s">
        <v>205</v>
      </c>
      <c r="G234" s="74">
        <v>6</v>
      </c>
      <c r="H234" s="61">
        <v>26</v>
      </c>
    </row>
    <row r="235" spans="2:8">
      <c r="B235" s="61" t="s">
        <v>201</v>
      </c>
      <c r="C235" s="74"/>
      <c r="D235" s="74" t="s">
        <v>202</v>
      </c>
      <c r="E235" s="79" t="s">
        <v>206</v>
      </c>
      <c r="F235" s="75" t="s">
        <v>207</v>
      </c>
      <c r="G235" s="74">
        <v>3</v>
      </c>
      <c r="H235" s="61">
        <v>26</v>
      </c>
    </row>
    <row r="236" spans="2:8">
      <c r="B236" s="61" t="s">
        <v>201</v>
      </c>
      <c r="C236" s="74"/>
      <c r="D236" s="74" t="s">
        <v>202</v>
      </c>
      <c r="E236" s="79" t="s">
        <v>208</v>
      </c>
      <c r="F236" s="74" t="s">
        <v>209</v>
      </c>
      <c r="G236" s="74">
        <v>0.75</v>
      </c>
      <c r="H236" s="61">
        <v>26</v>
      </c>
    </row>
    <row r="237" spans="2:8">
      <c r="B237" s="61" t="s">
        <v>201</v>
      </c>
      <c r="C237" s="74"/>
      <c r="D237" s="74" t="s">
        <v>202</v>
      </c>
      <c r="E237" s="79" t="s">
        <v>210</v>
      </c>
      <c r="F237" s="74" t="s">
        <v>211</v>
      </c>
      <c r="G237" s="74">
        <v>0.75</v>
      </c>
      <c r="H237" s="61">
        <v>26</v>
      </c>
    </row>
    <row r="238" spans="2:8">
      <c r="B238" s="61" t="s">
        <v>201</v>
      </c>
      <c r="C238" s="74"/>
      <c r="D238" s="74" t="s">
        <v>202</v>
      </c>
      <c r="E238" s="79" t="s">
        <v>212</v>
      </c>
      <c r="F238" s="80" t="s">
        <v>213</v>
      </c>
      <c r="G238" s="74">
        <v>0.75</v>
      </c>
      <c r="H238" s="61">
        <v>26</v>
      </c>
    </row>
    <row r="239" spans="2:8">
      <c r="B239" s="61" t="s">
        <v>201</v>
      </c>
      <c r="C239" s="74"/>
      <c r="D239" s="74" t="s">
        <v>202</v>
      </c>
      <c r="E239" s="79" t="s">
        <v>214</v>
      </c>
      <c r="F239" s="80" t="s">
        <v>215</v>
      </c>
      <c r="G239" s="74">
        <v>0.75</v>
      </c>
      <c r="H239" s="61">
        <v>26</v>
      </c>
    </row>
    <row r="240" spans="2:8">
      <c r="B240" s="61" t="s">
        <v>201</v>
      </c>
      <c r="C240" s="74"/>
      <c r="D240" s="74" t="s">
        <v>202</v>
      </c>
      <c r="E240" s="79" t="s">
        <v>216</v>
      </c>
      <c r="F240" s="80" t="s">
        <v>217</v>
      </c>
      <c r="G240" s="74">
        <v>0.75</v>
      </c>
      <c r="H240" s="61">
        <v>26</v>
      </c>
    </row>
    <row r="241" spans="2:8">
      <c r="B241" s="61" t="s">
        <v>201</v>
      </c>
      <c r="C241" s="74"/>
      <c r="D241" s="74" t="s">
        <v>202</v>
      </c>
      <c r="E241" s="79" t="s">
        <v>218</v>
      </c>
      <c r="F241" s="80" t="s">
        <v>219</v>
      </c>
      <c r="G241" s="74">
        <v>0.75</v>
      </c>
      <c r="H241" s="61">
        <v>26</v>
      </c>
    </row>
    <row r="242" spans="2:8">
      <c r="B242" s="61" t="s">
        <v>201</v>
      </c>
      <c r="C242" s="80"/>
      <c r="D242" s="74" t="s">
        <v>202</v>
      </c>
      <c r="E242" s="81" t="s">
        <v>220</v>
      </c>
      <c r="F242" s="80" t="s">
        <v>221</v>
      </c>
      <c r="G242" s="74">
        <v>0.75</v>
      </c>
      <c r="H242" s="61">
        <v>26</v>
      </c>
    </row>
    <row r="243" spans="2:8">
      <c r="B243" s="61" t="s">
        <v>201</v>
      </c>
      <c r="C243" s="10"/>
      <c r="D243" s="74" t="s">
        <v>202</v>
      </c>
      <c r="E243" s="82" t="s">
        <v>222</v>
      </c>
      <c r="F243" s="80" t="s">
        <v>223</v>
      </c>
      <c r="G243" s="10">
        <v>1.5</v>
      </c>
      <c r="H243" s="61">
        <v>26</v>
      </c>
    </row>
    <row r="244" spans="2:8">
      <c r="B244" s="61" t="s">
        <v>201</v>
      </c>
      <c r="C244" s="74"/>
      <c r="D244" s="72" t="s">
        <v>224</v>
      </c>
      <c r="E244" s="83" t="s">
        <v>225</v>
      </c>
      <c r="F244" s="74" t="s">
        <v>226</v>
      </c>
      <c r="G244" s="27">
        <v>1</v>
      </c>
      <c r="H244" s="61">
        <v>26</v>
      </c>
    </row>
    <row r="245" spans="2:8">
      <c r="B245" s="61" t="s">
        <v>201</v>
      </c>
      <c r="C245" s="74"/>
      <c r="D245" s="72" t="s">
        <v>224</v>
      </c>
      <c r="E245" s="84" t="s">
        <v>227</v>
      </c>
      <c r="F245" s="74" t="s">
        <v>103</v>
      </c>
      <c r="G245" s="27">
        <v>2</v>
      </c>
      <c r="H245" s="61">
        <v>26</v>
      </c>
    </row>
    <row r="246" spans="2:8">
      <c r="B246" s="61" t="s">
        <v>201</v>
      </c>
      <c r="C246" s="74"/>
      <c r="D246" s="72" t="s">
        <v>224</v>
      </c>
      <c r="E246" s="84" t="s">
        <v>228</v>
      </c>
      <c r="F246" s="74" t="s">
        <v>229</v>
      </c>
      <c r="G246" s="27">
        <v>2</v>
      </c>
      <c r="H246" s="61">
        <v>26</v>
      </c>
    </row>
    <row r="247" spans="2:8">
      <c r="B247" s="61" t="s">
        <v>201</v>
      </c>
      <c r="C247" s="74"/>
      <c r="D247" s="72" t="s">
        <v>224</v>
      </c>
      <c r="E247" s="85" t="s">
        <v>197</v>
      </c>
      <c r="F247" s="77" t="s">
        <v>198</v>
      </c>
      <c r="G247" s="27">
        <v>5</v>
      </c>
      <c r="H247" s="61">
        <v>26</v>
      </c>
    </row>
    <row r="248" spans="2:8">
      <c r="B248" s="61" t="s">
        <v>201</v>
      </c>
      <c r="C248" s="74"/>
      <c r="D248" s="72" t="s">
        <v>224</v>
      </c>
      <c r="E248" s="85" t="s">
        <v>199</v>
      </c>
      <c r="F248" s="78" t="s">
        <v>200</v>
      </c>
      <c r="G248" s="27">
        <v>5</v>
      </c>
      <c r="H248" s="61">
        <v>26</v>
      </c>
    </row>
    <row r="249" spans="2:8">
      <c r="B249" s="10" t="s">
        <v>191</v>
      </c>
      <c r="D249" s="9" t="s">
        <v>250</v>
      </c>
      <c r="E249" s="86" t="s">
        <v>230</v>
      </c>
      <c r="F249" s="87" t="s">
        <v>231</v>
      </c>
      <c r="G249" s="3" t="s">
        <v>232</v>
      </c>
      <c r="H249">
        <f>26*8</f>
        <v>208</v>
      </c>
    </row>
    <row r="250" spans="2:8">
      <c r="B250" s="10" t="s">
        <v>191</v>
      </c>
      <c r="D250" s="9" t="s">
        <v>250</v>
      </c>
      <c r="E250" s="86" t="s">
        <v>233</v>
      </c>
      <c r="F250" s="87" t="s">
        <v>234</v>
      </c>
      <c r="G250" s="3" t="s">
        <v>235</v>
      </c>
      <c r="H250">
        <f t="shared" ref="H250:H257" si="4">26*8</f>
        <v>208</v>
      </c>
    </row>
    <row r="251" spans="2:8">
      <c r="B251" s="10" t="s">
        <v>191</v>
      </c>
      <c r="D251" s="9" t="s">
        <v>250</v>
      </c>
      <c r="E251" s="86" t="s">
        <v>236</v>
      </c>
      <c r="F251" s="87" t="s">
        <v>237</v>
      </c>
      <c r="G251" s="3"/>
      <c r="H251">
        <f t="shared" si="4"/>
        <v>208</v>
      </c>
    </row>
    <row r="252" spans="2:8">
      <c r="B252" s="10" t="s">
        <v>191</v>
      </c>
      <c r="D252" s="9" t="s">
        <v>250</v>
      </c>
      <c r="E252" s="10"/>
      <c r="F252" s="11" t="s">
        <v>238</v>
      </c>
      <c r="G252" s="3"/>
      <c r="H252">
        <f t="shared" si="4"/>
        <v>208</v>
      </c>
    </row>
    <row r="253" spans="2:8">
      <c r="B253" s="10" t="s">
        <v>191</v>
      </c>
      <c r="D253" s="9" t="s">
        <v>250</v>
      </c>
      <c r="E253" s="86" t="s">
        <v>239</v>
      </c>
      <c r="F253" s="87" t="s">
        <v>240</v>
      </c>
      <c r="G253" s="10" t="s">
        <v>241</v>
      </c>
      <c r="H253">
        <f t="shared" si="4"/>
        <v>208</v>
      </c>
    </row>
    <row r="254" spans="2:8">
      <c r="B254" s="10" t="s">
        <v>191</v>
      </c>
      <c r="D254" s="9" t="s">
        <v>250</v>
      </c>
      <c r="E254" s="86" t="s">
        <v>242</v>
      </c>
      <c r="F254" s="87" t="s">
        <v>243</v>
      </c>
      <c r="G254" s="10" t="s">
        <v>232</v>
      </c>
      <c r="H254">
        <f t="shared" si="4"/>
        <v>208</v>
      </c>
    </row>
    <row r="255" spans="2:8">
      <c r="B255" s="10" t="s">
        <v>191</v>
      </c>
      <c r="D255" s="9" t="s">
        <v>250</v>
      </c>
      <c r="E255" s="86" t="s">
        <v>244</v>
      </c>
      <c r="F255" s="87" t="s">
        <v>245</v>
      </c>
      <c r="G255" s="10" t="s">
        <v>246</v>
      </c>
      <c r="H255">
        <f t="shared" si="4"/>
        <v>208</v>
      </c>
    </row>
    <row r="256" spans="2:8">
      <c r="B256" s="10" t="s">
        <v>191</v>
      </c>
      <c r="D256" s="9" t="s">
        <v>250</v>
      </c>
      <c r="E256" s="86" t="s">
        <v>247</v>
      </c>
      <c r="F256" s="87" t="s">
        <v>248</v>
      </c>
      <c r="G256" s="10" t="s">
        <v>246</v>
      </c>
      <c r="H256">
        <f t="shared" si="4"/>
        <v>208</v>
      </c>
    </row>
    <row r="257" spans="2:8">
      <c r="B257" s="10" t="s">
        <v>191</v>
      </c>
      <c r="D257" s="9" t="s">
        <v>250</v>
      </c>
      <c r="E257" s="86" t="s">
        <v>249</v>
      </c>
      <c r="F257" s="87" t="s">
        <v>107</v>
      </c>
      <c r="G257" s="10" t="s">
        <v>246</v>
      </c>
      <c r="H257">
        <f t="shared" si="4"/>
        <v>208</v>
      </c>
    </row>
    <row r="258" spans="2:8">
      <c r="B258" s="61" t="s">
        <v>270</v>
      </c>
      <c r="C258" s="3"/>
      <c r="D258" s="3" t="s">
        <v>251</v>
      </c>
      <c r="E258" s="63" t="s">
        <v>252</v>
      </c>
      <c r="F258" s="63" t="s">
        <v>253</v>
      </c>
      <c r="G258" s="3">
        <v>1</v>
      </c>
      <c r="H258">
        <v>28</v>
      </c>
    </row>
    <row r="259" spans="2:8">
      <c r="B259" s="61" t="s">
        <v>270</v>
      </c>
      <c r="C259" s="3"/>
      <c r="D259" s="3" t="s">
        <v>251</v>
      </c>
      <c r="E259" s="63" t="s">
        <v>254</v>
      </c>
      <c r="F259" s="63" t="s">
        <v>255</v>
      </c>
      <c r="G259" s="3">
        <v>28</v>
      </c>
      <c r="H259">
        <v>28</v>
      </c>
    </row>
    <row r="260" spans="2:8">
      <c r="B260" s="61" t="s">
        <v>270</v>
      </c>
      <c r="C260" s="3"/>
      <c r="D260" s="3" t="s">
        <v>251</v>
      </c>
      <c r="E260" s="88" t="s">
        <v>256</v>
      </c>
      <c r="F260" s="88" t="s">
        <v>253</v>
      </c>
      <c r="G260" s="3">
        <v>1</v>
      </c>
      <c r="H260">
        <v>28</v>
      </c>
    </row>
    <row r="261" spans="2:8">
      <c r="B261" s="61" t="s">
        <v>270</v>
      </c>
      <c r="C261" s="3"/>
      <c r="D261" s="3" t="s">
        <v>251</v>
      </c>
      <c r="E261" s="88" t="s">
        <v>257</v>
      </c>
      <c r="F261" s="88" t="s">
        <v>258</v>
      </c>
      <c r="G261" s="3">
        <v>28</v>
      </c>
      <c r="H261">
        <v>28</v>
      </c>
    </row>
    <row r="262" spans="2:8">
      <c r="B262" s="61" t="s">
        <v>270</v>
      </c>
      <c r="C262" s="3"/>
      <c r="D262" s="3" t="s">
        <v>251</v>
      </c>
      <c r="E262" s="63" t="s">
        <v>259</v>
      </c>
      <c r="F262" s="63" t="s">
        <v>260</v>
      </c>
      <c r="G262" s="3">
        <v>10</v>
      </c>
      <c r="H262">
        <v>28</v>
      </c>
    </row>
    <row r="263" spans="2:8">
      <c r="B263" s="61" t="s">
        <v>270</v>
      </c>
      <c r="C263" s="10"/>
      <c r="D263" s="3" t="s">
        <v>251</v>
      </c>
      <c r="E263" s="88" t="s">
        <v>261</v>
      </c>
      <c r="F263" s="88" t="s">
        <v>262</v>
      </c>
      <c r="G263" s="3">
        <v>28</v>
      </c>
      <c r="H263">
        <v>28</v>
      </c>
    </row>
    <row r="264" spans="2:8">
      <c r="B264" s="61" t="s">
        <v>270</v>
      </c>
      <c r="C264" s="10"/>
      <c r="D264" s="3" t="s">
        <v>251</v>
      </c>
      <c r="E264" s="88" t="s">
        <v>263</v>
      </c>
      <c r="F264" s="88" t="s">
        <v>264</v>
      </c>
      <c r="G264" s="3">
        <v>28</v>
      </c>
      <c r="H264">
        <v>28</v>
      </c>
    </row>
    <row r="265" spans="2:8">
      <c r="B265" s="61" t="s">
        <v>270</v>
      </c>
      <c r="C265" s="10"/>
      <c r="D265" s="3" t="s">
        <v>251</v>
      </c>
      <c r="E265" s="88" t="s">
        <v>265</v>
      </c>
      <c r="F265" s="88" t="s">
        <v>103</v>
      </c>
      <c r="G265" s="10">
        <v>5</v>
      </c>
      <c r="H265">
        <v>28</v>
      </c>
    </row>
    <row r="266" spans="2:8">
      <c r="B266" s="61" t="s">
        <v>270</v>
      </c>
      <c r="C266" s="10"/>
      <c r="D266" s="3" t="s">
        <v>251</v>
      </c>
      <c r="E266" s="88" t="s">
        <v>266</v>
      </c>
      <c r="F266" s="88" t="s">
        <v>267</v>
      </c>
      <c r="G266" s="10">
        <v>0.5</v>
      </c>
      <c r="H266">
        <v>28</v>
      </c>
    </row>
    <row r="267" spans="2:8">
      <c r="B267" s="61" t="s">
        <v>270</v>
      </c>
      <c r="C267" s="10"/>
      <c r="D267" s="3" t="s">
        <v>251</v>
      </c>
      <c r="E267" s="88" t="s">
        <v>268</v>
      </c>
      <c r="F267" s="88" t="s">
        <v>269</v>
      </c>
      <c r="G267" s="10">
        <v>0.5</v>
      </c>
      <c r="H267">
        <v>28</v>
      </c>
    </row>
    <row r="268" spans="2:8">
      <c r="B268" s="10" t="s">
        <v>191</v>
      </c>
      <c r="D268" s="3" t="s">
        <v>287</v>
      </c>
      <c r="E268" s="89" t="s">
        <v>271</v>
      </c>
      <c r="F268" s="3" t="s">
        <v>189</v>
      </c>
      <c r="G268" s="3">
        <v>0.2</v>
      </c>
      <c r="H268">
        <v>1</v>
      </c>
    </row>
    <row r="269" spans="2:8">
      <c r="B269" s="10" t="s">
        <v>191</v>
      </c>
      <c r="C269" s="3"/>
      <c r="D269" s="3" t="s">
        <v>287</v>
      </c>
      <c r="E269" s="89" t="s">
        <v>272</v>
      </c>
      <c r="F269" s="3" t="s">
        <v>189</v>
      </c>
      <c r="G269" s="10">
        <v>0.2</v>
      </c>
      <c r="H269">
        <v>1</v>
      </c>
    </row>
    <row r="270" spans="2:8">
      <c r="B270" s="10" t="s">
        <v>191</v>
      </c>
      <c r="C270" s="3"/>
      <c r="D270" s="3" t="s">
        <v>287</v>
      </c>
      <c r="E270" s="89" t="s">
        <v>273</v>
      </c>
      <c r="F270" s="3" t="s">
        <v>189</v>
      </c>
      <c r="G270" s="10">
        <v>0.2</v>
      </c>
      <c r="H270">
        <v>1</v>
      </c>
    </row>
    <row r="271" spans="2:8">
      <c r="B271" s="10" t="s">
        <v>191</v>
      </c>
      <c r="C271" s="3"/>
      <c r="D271" s="3" t="s">
        <v>287</v>
      </c>
      <c r="E271" s="89" t="s">
        <v>274</v>
      </c>
      <c r="F271" s="3" t="s">
        <v>189</v>
      </c>
      <c r="G271" s="10">
        <v>0.2</v>
      </c>
      <c r="H271">
        <v>1</v>
      </c>
    </row>
    <row r="272" spans="2:8">
      <c r="B272" s="10" t="s">
        <v>191</v>
      </c>
      <c r="C272" s="10"/>
      <c r="D272" s="3" t="s">
        <v>287</v>
      </c>
      <c r="E272" s="89" t="s">
        <v>275</v>
      </c>
      <c r="F272" s="3" t="s">
        <v>190</v>
      </c>
      <c r="G272" s="3">
        <v>0.3</v>
      </c>
      <c r="H272">
        <v>1</v>
      </c>
    </row>
    <row r="273" spans="2:8">
      <c r="B273" s="10" t="s">
        <v>191</v>
      </c>
      <c r="C273" s="10"/>
      <c r="D273" s="3" t="s">
        <v>287</v>
      </c>
      <c r="E273" s="90" t="s">
        <v>276</v>
      </c>
      <c r="F273" s="67" t="s">
        <v>277</v>
      </c>
      <c r="G273" s="67">
        <v>0.2</v>
      </c>
      <c r="H273">
        <v>1</v>
      </c>
    </row>
    <row r="274" spans="2:8">
      <c r="B274" s="10" t="s">
        <v>191</v>
      </c>
      <c r="C274" s="10"/>
      <c r="D274" s="3" t="s">
        <v>287</v>
      </c>
      <c r="E274" s="91" t="s">
        <v>278</v>
      </c>
      <c r="F274" s="91" t="s">
        <v>279</v>
      </c>
      <c r="G274" s="67">
        <v>0.2</v>
      </c>
      <c r="H274">
        <v>1</v>
      </c>
    </row>
    <row r="275" spans="2:8">
      <c r="B275" s="10" t="s">
        <v>191</v>
      </c>
      <c r="C275" s="10"/>
      <c r="D275" s="3" t="s">
        <v>287</v>
      </c>
      <c r="E275" s="92" t="s">
        <v>280</v>
      </c>
      <c r="F275" s="92" t="s">
        <v>279</v>
      </c>
      <c r="G275" s="67">
        <v>0.2</v>
      </c>
      <c r="H275">
        <v>1</v>
      </c>
    </row>
    <row r="276" spans="2:8">
      <c r="B276" s="10" t="s">
        <v>191</v>
      </c>
      <c r="C276" s="10"/>
      <c r="D276" s="3" t="s">
        <v>287</v>
      </c>
      <c r="E276" s="92" t="s">
        <v>281</v>
      </c>
      <c r="F276" s="92" t="s">
        <v>282</v>
      </c>
      <c r="G276" s="67">
        <v>0.2</v>
      </c>
      <c r="H276">
        <v>1</v>
      </c>
    </row>
    <row r="277" spans="2:8">
      <c r="B277" s="10" t="s">
        <v>191</v>
      </c>
      <c r="C277" s="10"/>
      <c r="D277" s="3" t="s">
        <v>287</v>
      </c>
      <c r="E277" s="91" t="s">
        <v>283</v>
      </c>
      <c r="F277" s="91" t="s">
        <v>282</v>
      </c>
      <c r="G277" s="67">
        <v>0.2</v>
      </c>
      <c r="H277">
        <v>1</v>
      </c>
    </row>
    <row r="278" spans="2:8">
      <c r="B278" s="10" t="s">
        <v>191</v>
      </c>
      <c r="C278" s="10"/>
      <c r="D278" s="3" t="s">
        <v>287</v>
      </c>
      <c r="E278" s="91" t="s">
        <v>284</v>
      </c>
      <c r="F278" s="91" t="s">
        <v>107</v>
      </c>
      <c r="G278" s="67">
        <v>0.2</v>
      </c>
      <c r="H278">
        <v>1</v>
      </c>
    </row>
    <row r="279" spans="2:8">
      <c r="B279" s="10" t="s">
        <v>191</v>
      </c>
      <c r="C279" s="10"/>
      <c r="D279" s="3" t="s">
        <v>287</v>
      </c>
      <c r="E279" s="92" t="s">
        <v>285</v>
      </c>
      <c r="F279" s="92" t="s">
        <v>286</v>
      </c>
      <c r="G279" s="67">
        <v>0.1</v>
      </c>
      <c r="H279">
        <v>1</v>
      </c>
    </row>
    <row r="280" spans="2:8">
      <c r="B280" s="10" t="s">
        <v>191</v>
      </c>
      <c r="D280" s="3" t="s">
        <v>88</v>
      </c>
      <c r="E280" s="93">
        <v>923</v>
      </c>
      <c r="F280" s="3" t="s">
        <v>288</v>
      </c>
      <c r="G280" s="3">
        <v>242</v>
      </c>
      <c r="H280">
        <f>24*30</f>
        <v>720</v>
      </c>
    </row>
    <row r="281" spans="2:8">
      <c r="B281" s="10" t="s">
        <v>191</v>
      </c>
      <c r="D281" s="3" t="s">
        <v>88</v>
      </c>
      <c r="E281" s="63" t="s">
        <v>285</v>
      </c>
      <c r="F281" s="3" t="s">
        <v>289</v>
      </c>
      <c r="G281" s="3">
        <v>22</v>
      </c>
      <c r="H281" s="94">
        <f>8*30</f>
        <v>240</v>
      </c>
    </row>
    <row r="282" spans="2:8">
      <c r="B282" s="10" t="s">
        <v>191</v>
      </c>
      <c r="D282" s="3" t="s">
        <v>88</v>
      </c>
      <c r="E282" s="93"/>
      <c r="F282" s="3" t="s">
        <v>89</v>
      </c>
      <c r="G282" s="3">
        <v>22</v>
      </c>
      <c r="H282" s="94">
        <f t="shared" ref="H282:H288" si="5">8*30</f>
        <v>240</v>
      </c>
    </row>
    <row r="283" spans="2:8">
      <c r="B283" s="10" t="s">
        <v>191</v>
      </c>
      <c r="D283" s="3" t="s">
        <v>88</v>
      </c>
      <c r="E283" s="93"/>
      <c r="F283" s="3" t="s">
        <v>290</v>
      </c>
      <c r="G283" s="3">
        <v>22</v>
      </c>
      <c r="H283" s="94">
        <f t="shared" si="5"/>
        <v>240</v>
      </c>
    </row>
    <row r="284" spans="2:8">
      <c r="B284" s="10" t="s">
        <v>191</v>
      </c>
      <c r="D284" s="3" t="s">
        <v>88</v>
      </c>
      <c r="E284" s="93">
        <v>8795</v>
      </c>
      <c r="F284" s="10" t="s">
        <v>291</v>
      </c>
      <c r="G284" s="10">
        <v>10</v>
      </c>
      <c r="H284" s="94">
        <f t="shared" si="5"/>
        <v>240</v>
      </c>
    </row>
    <row r="285" spans="2:8">
      <c r="B285" s="10" t="s">
        <v>191</v>
      </c>
      <c r="D285" s="3" t="s">
        <v>88</v>
      </c>
      <c r="E285" s="93">
        <v>5830</v>
      </c>
      <c r="F285" s="10" t="s">
        <v>90</v>
      </c>
      <c r="G285" s="10">
        <v>12</v>
      </c>
      <c r="H285" s="94">
        <f t="shared" si="5"/>
        <v>240</v>
      </c>
    </row>
    <row r="286" spans="2:8">
      <c r="B286" s="10" t="s">
        <v>191</v>
      </c>
      <c r="D286" s="3" t="s">
        <v>88</v>
      </c>
      <c r="E286" s="93">
        <v>5311</v>
      </c>
      <c r="F286" s="10" t="s">
        <v>91</v>
      </c>
      <c r="G286" s="10">
        <v>15</v>
      </c>
      <c r="H286" s="94">
        <f t="shared" si="5"/>
        <v>240</v>
      </c>
    </row>
    <row r="287" spans="2:8">
      <c r="B287" s="10" t="s">
        <v>191</v>
      </c>
      <c r="D287" s="3" t="s">
        <v>88</v>
      </c>
      <c r="E287" s="93">
        <v>1330</v>
      </c>
      <c r="F287" s="10" t="s">
        <v>292</v>
      </c>
      <c r="G287" s="10">
        <v>10</v>
      </c>
      <c r="H287" s="94">
        <f t="shared" si="5"/>
        <v>240</v>
      </c>
    </row>
    <row r="288" spans="2:8">
      <c r="B288" s="10" t="s">
        <v>191</v>
      </c>
      <c r="D288" s="3" t="s">
        <v>88</v>
      </c>
      <c r="E288" s="93">
        <v>2874</v>
      </c>
      <c r="F288" s="10" t="s">
        <v>293</v>
      </c>
      <c r="G288" s="10">
        <v>15</v>
      </c>
      <c r="H288" s="94">
        <f t="shared" si="5"/>
        <v>240</v>
      </c>
    </row>
    <row r="289" spans="2:8">
      <c r="B289" s="10" t="s">
        <v>191</v>
      </c>
      <c r="D289" s="1" t="s">
        <v>297</v>
      </c>
      <c r="E289" s="89" t="s">
        <v>271</v>
      </c>
      <c r="F289" s="3" t="s">
        <v>189</v>
      </c>
      <c r="G289" s="3">
        <v>0.3</v>
      </c>
      <c r="H289">
        <v>1</v>
      </c>
    </row>
    <row r="290" spans="2:8">
      <c r="B290" s="10" t="s">
        <v>191</v>
      </c>
      <c r="C290" s="3"/>
      <c r="D290" s="1" t="s">
        <v>297</v>
      </c>
      <c r="E290" s="89" t="s">
        <v>272</v>
      </c>
      <c r="F290" s="3" t="s">
        <v>189</v>
      </c>
      <c r="G290" s="10">
        <v>0.3</v>
      </c>
      <c r="H290">
        <v>1</v>
      </c>
    </row>
    <row r="291" spans="2:8">
      <c r="B291" s="10" t="s">
        <v>191</v>
      </c>
      <c r="C291" s="3"/>
      <c r="D291" s="1" t="s">
        <v>297</v>
      </c>
      <c r="E291" s="89" t="s">
        <v>273</v>
      </c>
      <c r="F291" s="3" t="s">
        <v>189</v>
      </c>
      <c r="G291" s="10">
        <v>0.3</v>
      </c>
      <c r="H291">
        <v>1</v>
      </c>
    </row>
    <row r="292" spans="2:8">
      <c r="B292" s="10" t="s">
        <v>191</v>
      </c>
      <c r="C292" s="3"/>
      <c r="D292" s="1" t="s">
        <v>297</v>
      </c>
      <c r="E292" s="89" t="s">
        <v>274</v>
      </c>
      <c r="F292" s="3" t="s">
        <v>189</v>
      </c>
      <c r="G292" s="10">
        <v>0.3</v>
      </c>
      <c r="H292">
        <v>1</v>
      </c>
    </row>
    <row r="293" spans="2:8">
      <c r="B293" s="10" t="s">
        <v>191</v>
      </c>
      <c r="C293" s="10"/>
      <c r="D293" s="1" t="s">
        <v>297</v>
      </c>
      <c r="E293" s="89" t="s">
        <v>294</v>
      </c>
      <c r="F293" s="3" t="s">
        <v>190</v>
      </c>
      <c r="G293" s="3">
        <v>0.4</v>
      </c>
      <c r="H293">
        <v>1</v>
      </c>
    </row>
    <row r="294" spans="2:8">
      <c r="B294" s="10" t="s">
        <v>191</v>
      </c>
      <c r="C294" s="10"/>
      <c r="D294" s="1" t="s">
        <v>297</v>
      </c>
      <c r="E294" s="90" t="s">
        <v>276</v>
      </c>
      <c r="F294" s="67" t="s">
        <v>277</v>
      </c>
      <c r="G294" s="67">
        <v>0.2</v>
      </c>
      <c r="H294">
        <v>1</v>
      </c>
    </row>
    <row r="295" spans="2:8">
      <c r="B295" s="10" t="s">
        <v>191</v>
      </c>
      <c r="C295" s="10"/>
      <c r="D295" s="1" t="s">
        <v>297</v>
      </c>
      <c r="E295" s="91" t="s">
        <v>278</v>
      </c>
      <c r="F295" s="91" t="s">
        <v>279</v>
      </c>
      <c r="G295" s="67">
        <v>0.2</v>
      </c>
      <c r="H295">
        <v>1</v>
      </c>
    </row>
    <row r="296" spans="2:8">
      <c r="B296" s="10" t="s">
        <v>191</v>
      </c>
      <c r="C296" s="10"/>
      <c r="D296" s="1" t="s">
        <v>297</v>
      </c>
      <c r="E296" s="92" t="s">
        <v>280</v>
      </c>
      <c r="F296" s="92" t="s">
        <v>279</v>
      </c>
      <c r="G296" s="67">
        <v>0.2</v>
      </c>
      <c r="H296">
        <v>1</v>
      </c>
    </row>
    <row r="297" spans="2:8">
      <c r="B297" s="10" t="s">
        <v>191</v>
      </c>
      <c r="C297" s="10"/>
      <c r="D297" s="1" t="s">
        <v>297</v>
      </c>
      <c r="E297" s="92" t="s">
        <v>281</v>
      </c>
      <c r="F297" s="92" t="s">
        <v>282</v>
      </c>
      <c r="G297" s="67">
        <v>0.2</v>
      </c>
      <c r="H297">
        <v>1</v>
      </c>
    </row>
    <row r="298" spans="2:8">
      <c r="B298" s="10" t="s">
        <v>191</v>
      </c>
      <c r="C298" s="10"/>
      <c r="D298" s="1" t="s">
        <v>297</v>
      </c>
      <c r="E298" s="91" t="s">
        <v>283</v>
      </c>
      <c r="F298" s="91" t="s">
        <v>282</v>
      </c>
      <c r="G298" s="67">
        <v>0.2</v>
      </c>
      <c r="H298">
        <v>1</v>
      </c>
    </row>
    <row r="299" spans="2:8">
      <c r="B299" s="10" t="s">
        <v>191</v>
      </c>
      <c r="C299" s="10"/>
      <c r="D299" s="1" t="s">
        <v>297</v>
      </c>
      <c r="E299" s="91" t="s">
        <v>284</v>
      </c>
      <c r="F299" s="91" t="s">
        <v>107</v>
      </c>
      <c r="G299" s="67">
        <v>0.2</v>
      </c>
      <c r="H299">
        <v>1</v>
      </c>
    </row>
    <row r="300" spans="2:8">
      <c r="B300" s="10" t="s">
        <v>191</v>
      </c>
      <c r="C300" s="10"/>
      <c r="D300" s="1" t="s">
        <v>297</v>
      </c>
      <c r="E300" s="92" t="s">
        <v>285</v>
      </c>
      <c r="F300" s="92" t="s">
        <v>286</v>
      </c>
      <c r="G300" s="67">
        <v>0.1</v>
      </c>
      <c r="H300">
        <v>1</v>
      </c>
    </row>
    <row r="301" spans="2:8">
      <c r="B301" s="10" t="s">
        <v>191</v>
      </c>
      <c r="C301" s="10"/>
      <c r="D301" s="1" t="s">
        <v>297</v>
      </c>
      <c r="E301" s="54" t="s">
        <v>295</v>
      </c>
      <c r="F301" s="54" t="s">
        <v>296</v>
      </c>
      <c r="G301" s="67">
        <v>0.2</v>
      </c>
      <c r="H301">
        <v>1</v>
      </c>
    </row>
    <row r="302" spans="2:8">
      <c r="B302" s="10" t="s">
        <v>191</v>
      </c>
      <c r="C302" s="3"/>
      <c r="D302" s="3" t="s">
        <v>92</v>
      </c>
      <c r="E302" s="93">
        <v>5235</v>
      </c>
      <c r="F302" s="3" t="s">
        <v>288</v>
      </c>
      <c r="G302" s="3">
        <v>108</v>
      </c>
      <c r="H302">
        <f>24*30</f>
        <v>720</v>
      </c>
    </row>
    <row r="303" spans="2:8">
      <c r="B303" s="10" t="s">
        <v>191</v>
      </c>
      <c r="C303" s="3"/>
      <c r="D303" s="3" t="s">
        <v>92</v>
      </c>
      <c r="E303" s="3" t="s">
        <v>285</v>
      </c>
      <c r="F303" s="3" t="s">
        <v>289</v>
      </c>
      <c r="G303" s="3">
        <v>6</v>
      </c>
      <c r="H303" s="94">
        <f>8*30</f>
        <v>240</v>
      </c>
    </row>
    <row r="304" spans="2:8">
      <c r="B304" s="10" t="s">
        <v>191</v>
      </c>
      <c r="C304" s="3"/>
      <c r="D304" s="3" t="s">
        <v>92</v>
      </c>
      <c r="E304" s="93"/>
      <c r="F304" s="3" t="s">
        <v>89</v>
      </c>
      <c r="G304" s="3">
        <v>6</v>
      </c>
      <c r="H304" s="94">
        <f t="shared" ref="H304:H309" si="6">8*30</f>
        <v>240</v>
      </c>
    </row>
    <row r="305" spans="2:8">
      <c r="B305" s="10" t="s">
        <v>191</v>
      </c>
      <c r="C305" s="3"/>
      <c r="D305" s="3" t="s">
        <v>92</v>
      </c>
      <c r="E305" s="93"/>
      <c r="F305" s="3" t="s">
        <v>290</v>
      </c>
      <c r="G305" s="3">
        <v>6</v>
      </c>
      <c r="H305" s="94">
        <f t="shared" si="6"/>
        <v>240</v>
      </c>
    </row>
    <row r="306" spans="2:8">
      <c r="B306" s="10" t="s">
        <v>191</v>
      </c>
      <c r="C306" s="10"/>
      <c r="D306" s="3" t="s">
        <v>92</v>
      </c>
      <c r="E306" s="93">
        <v>8795</v>
      </c>
      <c r="F306" s="10" t="s">
        <v>291</v>
      </c>
      <c r="G306" s="10">
        <v>10</v>
      </c>
      <c r="H306" s="94">
        <f t="shared" si="6"/>
        <v>240</v>
      </c>
    </row>
    <row r="307" spans="2:8">
      <c r="B307" s="10" t="s">
        <v>191</v>
      </c>
      <c r="C307" s="10"/>
      <c r="D307" s="3" t="s">
        <v>92</v>
      </c>
      <c r="E307" s="93">
        <v>5311</v>
      </c>
      <c r="F307" s="10" t="s">
        <v>91</v>
      </c>
      <c r="G307" s="10">
        <v>10</v>
      </c>
      <c r="H307" s="94">
        <f t="shared" si="6"/>
        <v>240</v>
      </c>
    </row>
    <row r="308" spans="2:8">
      <c r="B308" s="10" t="s">
        <v>191</v>
      </c>
      <c r="C308" s="10"/>
      <c r="D308" s="3" t="s">
        <v>92</v>
      </c>
      <c r="E308" s="93" t="s">
        <v>298</v>
      </c>
      <c r="F308" s="10" t="s">
        <v>293</v>
      </c>
      <c r="G308" s="10">
        <v>10</v>
      </c>
      <c r="H308" s="94">
        <f t="shared" si="6"/>
        <v>240</v>
      </c>
    </row>
    <row r="309" spans="2:8">
      <c r="B309" s="10" t="s">
        <v>191</v>
      </c>
      <c r="C309" s="10"/>
      <c r="D309" s="3" t="s">
        <v>92</v>
      </c>
      <c r="E309" s="93">
        <v>1330</v>
      </c>
      <c r="F309" s="10" t="s">
        <v>292</v>
      </c>
      <c r="G309" s="10">
        <v>5</v>
      </c>
      <c r="H309" s="94">
        <f t="shared" si="6"/>
        <v>240</v>
      </c>
    </row>
    <row r="310" spans="2:8">
      <c r="B310" s="10" t="s">
        <v>191</v>
      </c>
      <c r="D310" s="3" t="s">
        <v>299</v>
      </c>
      <c r="E310" s="89" t="s">
        <v>271</v>
      </c>
      <c r="F310" s="3" t="s">
        <v>189</v>
      </c>
      <c r="G310" s="3">
        <v>0.3</v>
      </c>
      <c r="H310">
        <v>1</v>
      </c>
    </row>
    <row r="311" spans="2:8">
      <c r="B311" s="10" t="s">
        <v>191</v>
      </c>
      <c r="C311" s="3"/>
      <c r="D311" s="3" t="s">
        <v>299</v>
      </c>
      <c r="E311" s="89" t="s">
        <v>272</v>
      </c>
      <c r="F311" s="3" t="s">
        <v>189</v>
      </c>
      <c r="G311" s="10">
        <v>0.3</v>
      </c>
      <c r="H311">
        <v>1</v>
      </c>
    </row>
    <row r="312" spans="2:8">
      <c r="B312" s="10" t="s">
        <v>191</v>
      </c>
      <c r="C312" s="3"/>
      <c r="D312" s="3" t="s">
        <v>299</v>
      </c>
      <c r="E312" s="89" t="s">
        <v>273</v>
      </c>
      <c r="F312" s="3" t="s">
        <v>189</v>
      </c>
      <c r="G312" s="10">
        <v>0.3</v>
      </c>
      <c r="H312">
        <v>1</v>
      </c>
    </row>
    <row r="313" spans="2:8">
      <c r="B313" s="10" t="s">
        <v>191</v>
      </c>
      <c r="C313" s="3"/>
      <c r="D313" s="3" t="s">
        <v>299</v>
      </c>
      <c r="E313" s="89" t="s">
        <v>274</v>
      </c>
      <c r="F313" s="3" t="s">
        <v>189</v>
      </c>
      <c r="G313" s="10">
        <v>0.3</v>
      </c>
      <c r="H313">
        <v>1</v>
      </c>
    </row>
    <row r="314" spans="2:8">
      <c r="B314" s="10" t="s">
        <v>191</v>
      </c>
      <c r="C314" s="10"/>
      <c r="D314" s="3" t="s">
        <v>299</v>
      </c>
      <c r="E314" s="89" t="s">
        <v>275</v>
      </c>
      <c r="F314" s="3" t="s">
        <v>190</v>
      </c>
      <c r="G314" s="3">
        <v>0.2</v>
      </c>
      <c r="H314">
        <v>1</v>
      </c>
    </row>
    <row r="315" spans="2:8">
      <c r="B315" s="10" t="s">
        <v>191</v>
      </c>
      <c r="C315" s="10"/>
      <c r="D315" s="3" t="s">
        <v>299</v>
      </c>
      <c r="E315" s="90" t="s">
        <v>276</v>
      </c>
      <c r="F315" s="67" t="s">
        <v>277</v>
      </c>
      <c r="G315" s="67">
        <v>0.2</v>
      </c>
      <c r="H315">
        <v>1</v>
      </c>
    </row>
    <row r="316" spans="2:8">
      <c r="B316" s="10" t="s">
        <v>191</v>
      </c>
      <c r="C316" s="10"/>
      <c r="D316" s="3" t="s">
        <v>299</v>
      </c>
      <c r="E316" s="91" t="s">
        <v>278</v>
      </c>
      <c r="F316" s="91" t="s">
        <v>279</v>
      </c>
      <c r="G316" s="67">
        <v>0.2</v>
      </c>
      <c r="H316">
        <v>1</v>
      </c>
    </row>
    <row r="317" spans="2:8">
      <c r="B317" s="10" t="s">
        <v>191</v>
      </c>
      <c r="C317" s="10"/>
      <c r="D317" s="3" t="s">
        <v>299</v>
      </c>
      <c r="E317" s="92" t="s">
        <v>280</v>
      </c>
      <c r="F317" s="92" t="s">
        <v>279</v>
      </c>
      <c r="G317" s="67">
        <v>0.2</v>
      </c>
      <c r="H317">
        <v>1</v>
      </c>
    </row>
    <row r="318" spans="2:8">
      <c r="B318" s="10" t="s">
        <v>191</v>
      </c>
      <c r="C318" s="10"/>
      <c r="D318" s="3" t="s">
        <v>299</v>
      </c>
      <c r="E318" s="92" t="s">
        <v>281</v>
      </c>
      <c r="F318" s="92" t="s">
        <v>282</v>
      </c>
      <c r="G318" s="67">
        <v>0.2</v>
      </c>
      <c r="H318">
        <v>1</v>
      </c>
    </row>
    <row r="319" spans="2:8">
      <c r="B319" s="10" t="s">
        <v>191</v>
      </c>
      <c r="C319" s="10"/>
      <c r="D319" s="3" t="s">
        <v>299</v>
      </c>
      <c r="E319" s="91" t="s">
        <v>283</v>
      </c>
      <c r="F319" s="91" t="s">
        <v>282</v>
      </c>
      <c r="G319" s="67">
        <v>0.2</v>
      </c>
      <c r="H319">
        <v>1</v>
      </c>
    </row>
    <row r="320" spans="2:8">
      <c r="B320" s="10" t="s">
        <v>191</v>
      </c>
      <c r="C320" s="10"/>
      <c r="D320" s="3" t="s">
        <v>299</v>
      </c>
      <c r="E320" s="91" t="s">
        <v>284</v>
      </c>
      <c r="F320" s="91" t="s">
        <v>107</v>
      </c>
      <c r="G320" s="67">
        <v>0.2</v>
      </c>
      <c r="H320">
        <v>1</v>
      </c>
    </row>
    <row r="321" spans="2:8">
      <c r="B321" s="10" t="s">
        <v>191</v>
      </c>
      <c r="C321" s="10"/>
      <c r="D321" s="3" t="s">
        <v>299</v>
      </c>
      <c r="E321" s="92" t="s">
        <v>285</v>
      </c>
      <c r="F321" s="92" t="s">
        <v>286</v>
      </c>
      <c r="G321" s="67">
        <v>0.1</v>
      </c>
      <c r="H321">
        <v>1</v>
      </c>
    </row>
    <row r="322" spans="2:8">
      <c r="D322" s="1" t="s">
        <v>301</v>
      </c>
      <c r="E322" s="89" t="s">
        <v>271</v>
      </c>
      <c r="F322" s="3" t="s">
        <v>189</v>
      </c>
      <c r="G322" s="3">
        <v>0.2</v>
      </c>
      <c r="H322">
        <v>1</v>
      </c>
    </row>
    <row r="323" spans="2:8">
      <c r="C323" s="3"/>
      <c r="D323" s="1" t="s">
        <v>301</v>
      </c>
      <c r="E323" s="89" t="s">
        <v>272</v>
      </c>
      <c r="F323" s="3" t="s">
        <v>189</v>
      </c>
      <c r="G323" s="10">
        <v>0.2</v>
      </c>
      <c r="H323">
        <v>1</v>
      </c>
    </row>
    <row r="324" spans="2:8">
      <c r="C324" s="3"/>
      <c r="D324" s="1" t="s">
        <v>301</v>
      </c>
      <c r="E324" s="89" t="s">
        <v>273</v>
      </c>
      <c r="F324" s="3" t="s">
        <v>189</v>
      </c>
      <c r="G324" s="10">
        <v>0.2</v>
      </c>
      <c r="H324">
        <v>1</v>
      </c>
    </row>
    <row r="325" spans="2:8">
      <c r="C325" s="3"/>
      <c r="D325" s="1" t="s">
        <v>301</v>
      </c>
      <c r="E325" s="89" t="s">
        <v>274</v>
      </c>
      <c r="F325" s="3" t="s">
        <v>189</v>
      </c>
      <c r="G325" s="10">
        <v>0.2</v>
      </c>
      <c r="H325">
        <v>1</v>
      </c>
    </row>
    <row r="326" spans="2:8">
      <c r="C326" s="10"/>
      <c r="D326" s="1" t="s">
        <v>301</v>
      </c>
      <c r="E326" s="89" t="s">
        <v>300</v>
      </c>
      <c r="F326" s="3" t="s">
        <v>190</v>
      </c>
      <c r="G326" s="3">
        <v>0.4</v>
      </c>
      <c r="H326">
        <v>1</v>
      </c>
    </row>
    <row r="327" spans="2:8">
      <c r="C327" s="10"/>
      <c r="D327" s="1" t="s">
        <v>301</v>
      </c>
      <c r="E327" s="90" t="s">
        <v>276</v>
      </c>
      <c r="F327" s="67" t="s">
        <v>277</v>
      </c>
      <c r="G327" s="67">
        <v>0.2</v>
      </c>
      <c r="H327">
        <v>1</v>
      </c>
    </row>
    <row r="328" spans="2:8">
      <c r="C328" s="10"/>
      <c r="D328" s="1" t="s">
        <v>301</v>
      </c>
      <c r="E328" s="91" t="s">
        <v>278</v>
      </c>
      <c r="F328" s="91" t="s">
        <v>279</v>
      </c>
      <c r="G328" s="67">
        <v>0.2</v>
      </c>
      <c r="H328">
        <v>1</v>
      </c>
    </row>
    <row r="329" spans="2:8">
      <c r="C329" s="10"/>
      <c r="D329" s="1" t="s">
        <v>301</v>
      </c>
      <c r="E329" s="92" t="s">
        <v>280</v>
      </c>
      <c r="F329" s="92" t="s">
        <v>279</v>
      </c>
      <c r="G329" s="67">
        <v>0.2</v>
      </c>
      <c r="H329">
        <v>1</v>
      </c>
    </row>
    <row r="330" spans="2:8">
      <c r="C330" s="10"/>
      <c r="D330" s="1" t="s">
        <v>301</v>
      </c>
      <c r="E330" s="92" t="s">
        <v>281</v>
      </c>
      <c r="F330" s="92" t="s">
        <v>282</v>
      </c>
      <c r="G330" s="67">
        <v>0.2</v>
      </c>
      <c r="H330">
        <v>1</v>
      </c>
    </row>
    <row r="331" spans="2:8">
      <c r="C331" s="10"/>
      <c r="D331" s="1" t="s">
        <v>301</v>
      </c>
      <c r="E331" s="91" t="s">
        <v>283</v>
      </c>
      <c r="F331" s="91" t="s">
        <v>282</v>
      </c>
      <c r="G331" s="67">
        <v>0.2</v>
      </c>
      <c r="H331">
        <v>1</v>
      </c>
    </row>
    <row r="332" spans="2:8">
      <c r="C332" s="10"/>
      <c r="D332" s="1" t="s">
        <v>301</v>
      </c>
      <c r="E332" s="91" t="s">
        <v>284</v>
      </c>
      <c r="F332" s="91" t="s">
        <v>107</v>
      </c>
      <c r="G332" s="67">
        <v>0.2</v>
      </c>
      <c r="H332">
        <v>1</v>
      </c>
    </row>
    <row r="333" spans="2:8">
      <c r="C333" s="10"/>
      <c r="D333" s="1" t="s">
        <v>301</v>
      </c>
      <c r="E333" s="92" t="s">
        <v>285</v>
      </c>
      <c r="F333" s="92" t="s">
        <v>286</v>
      </c>
      <c r="G333" s="67">
        <v>0.1</v>
      </c>
      <c r="H333">
        <v>1</v>
      </c>
    </row>
    <row r="334" spans="2:8">
      <c r="D334" s="1" t="s">
        <v>304</v>
      </c>
      <c r="E334" s="63" t="s">
        <v>302</v>
      </c>
      <c r="F334" s="63" t="s">
        <v>303</v>
      </c>
      <c r="G334" s="67">
        <v>0.2</v>
      </c>
      <c r="H334">
        <v>1</v>
      </c>
    </row>
    <row r="335" spans="2:8">
      <c r="C335" s="3"/>
      <c r="D335" s="1" t="s">
        <v>304</v>
      </c>
      <c r="E335" s="89" t="s">
        <v>271</v>
      </c>
      <c r="F335" s="3" t="s">
        <v>189</v>
      </c>
      <c r="G335" s="3">
        <v>0.1</v>
      </c>
      <c r="H335">
        <v>1</v>
      </c>
    </row>
    <row r="336" spans="2:8">
      <c r="C336" s="3"/>
      <c r="D336" s="1" t="s">
        <v>304</v>
      </c>
      <c r="E336" s="89" t="s">
        <v>272</v>
      </c>
      <c r="F336" s="3" t="s">
        <v>189</v>
      </c>
      <c r="G336" s="10">
        <v>0.1</v>
      </c>
      <c r="H336">
        <v>1</v>
      </c>
    </row>
    <row r="337" spans="3:8">
      <c r="C337" s="3"/>
      <c r="D337" s="1" t="s">
        <v>304</v>
      </c>
      <c r="E337" s="89" t="s">
        <v>273</v>
      </c>
      <c r="F337" s="3" t="s">
        <v>189</v>
      </c>
      <c r="G337" s="10">
        <v>0.1</v>
      </c>
      <c r="H337">
        <v>1</v>
      </c>
    </row>
    <row r="338" spans="3:8">
      <c r="C338" s="10"/>
      <c r="D338" s="1" t="s">
        <v>304</v>
      </c>
      <c r="E338" s="89" t="s">
        <v>274</v>
      </c>
      <c r="F338" s="3" t="s">
        <v>189</v>
      </c>
      <c r="G338" s="10">
        <v>0.1</v>
      </c>
      <c r="H338">
        <v>1</v>
      </c>
    </row>
    <row r="339" spans="3:8">
      <c r="C339" s="10"/>
      <c r="D339" s="1" t="s">
        <v>304</v>
      </c>
      <c r="E339" s="90" t="s">
        <v>276</v>
      </c>
      <c r="F339" s="67" t="s">
        <v>277</v>
      </c>
      <c r="G339" s="67">
        <v>0.2</v>
      </c>
      <c r="H339">
        <v>1</v>
      </c>
    </row>
    <row r="340" spans="3:8">
      <c r="C340" s="10"/>
      <c r="D340" s="1" t="s">
        <v>304</v>
      </c>
      <c r="E340" s="91" t="s">
        <v>278</v>
      </c>
      <c r="F340" s="91" t="s">
        <v>279</v>
      </c>
      <c r="G340" s="67">
        <v>0.2</v>
      </c>
      <c r="H340">
        <v>1</v>
      </c>
    </row>
    <row r="341" spans="3:8">
      <c r="C341" s="10"/>
      <c r="D341" s="1" t="s">
        <v>304</v>
      </c>
      <c r="E341" s="92" t="s">
        <v>280</v>
      </c>
      <c r="F341" s="92" t="s">
        <v>279</v>
      </c>
      <c r="G341" s="67">
        <v>0.2</v>
      </c>
      <c r="H341">
        <v>1</v>
      </c>
    </row>
    <row r="342" spans="3:8">
      <c r="C342" s="10"/>
      <c r="D342" s="1" t="s">
        <v>304</v>
      </c>
      <c r="E342" s="92" t="s">
        <v>281</v>
      </c>
      <c r="F342" s="92" t="s">
        <v>282</v>
      </c>
      <c r="G342" s="67">
        <v>0.2</v>
      </c>
      <c r="H342">
        <v>1</v>
      </c>
    </row>
    <row r="343" spans="3:8">
      <c r="C343" s="10"/>
      <c r="D343" s="1" t="s">
        <v>304</v>
      </c>
      <c r="E343" s="91" t="s">
        <v>283</v>
      </c>
      <c r="F343" s="91" t="s">
        <v>282</v>
      </c>
      <c r="G343" s="67">
        <v>0.2</v>
      </c>
      <c r="H343">
        <v>1</v>
      </c>
    </row>
    <row r="344" spans="3:8">
      <c r="C344" s="10"/>
      <c r="D344" s="1" t="s">
        <v>304</v>
      </c>
      <c r="E344" s="91" t="s">
        <v>284</v>
      </c>
      <c r="F344" s="91" t="s">
        <v>107</v>
      </c>
      <c r="G344" s="67">
        <v>0.2</v>
      </c>
      <c r="H344">
        <v>1</v>
      </c>
    </row>
    <row r="345" spans="3:8">
      <c r="C345" s="10"/>
      <c r="D345" s="1" t="s">
        <v>304</v>
      </c>
      <c r="E345" s="92" t="s">
        <v>285</v>
      </c>
      <c r="F345" s="92" t="s">
        <v>286</v>
      </c>
      <c r="G345" s="67">
        <v>0.1</v>
      </c>
      <c r="H345">
        <v>1</v>
      </c>
    </row>
  </sheetData>
  <autoFilter ref="B4:H345"/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5"/>
  <sheetViews>
    <sheetView workbookViewId="0">
      <pane xSplit="3" ySplit="7" topLeftCell="D14" activePane="bottomRight" state="frozen"/>
      <selection pane="topRight" activeCell="D1" sqref="D1"/>
      <selection pane="bottomLeft" activeCell="A8" sqref="A8"/>
      <selection pane="bottomRight" activeCell="E7" sqref="E7"/>
    </sheetView>
  </sheetViews>
  <sheetFormatPr defaultRowHeight="13.5"/>
  <cols>
    <col min="3" max="3" width="14.25" customWidth="1"/>
    <col min="4" max="4" width="24" bestFit="1" customWidth="1"/>
    <col min="5" max="5" width="14.75" customWidth="1"/>
    <col min="6" max="6" width="17.125" customWidth="1"/>
    <col min="11" max="11" width="41.375" customWidth="1"/>
  </cols>
  <sheetData>
    <row r="1" spans="2:12" ht="14.25">
      <c r="D1" s="13" t="s">
        <v>0</v>
      </c>
      <c r="E1" s="13"/>
      <c r="F1" s="13"/>
      <c r="G1" s="13"/>
      <c r="K1" t="s">
        <v>468</v>
      </c>
      <c r="L1" t="s">
        <v>473</v>
      </c>
    </row>
    <row r="2" spans="2:12">
      <c r="C2" s="1"/>
      <c r="D2" s="1"/>
      <c r="E2" s="1"/>
      <c r="F2" s="1"/>
      <c r="G2" s="1"/>
      <c r="K2" t="s">
        <v>469</v>
      </c>
      <c r="L2" t="s">
        <v>475</v>
      </c>
    </row>
    <row r="3" spans="2:12">
      <c r="C3" s="1"/>
      <c r="D3" s="1"/>
      <c r="E3" s="1"/>
      <c r="F3" s="1" t="s">
        <v>1</v>
      </c>
      <c r="G3" s="1" t="s">
        <v>2</v>
      </c>
      <c r="K3" t="s">
        <v>470</v>
      </c>
      <c r="L3" t="s">
        <v>473</v>
      </c>
    </row>
    <row r="4" spans="2:12">
      <c r="B4" t="s">
        <v>28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14" t="s">
        <v>30</v>
      </c>
      <c r="I4">
        <v>0</v>
      </c>
      <c r="K4" t="s">
        <v>471</v>
      </c>
      <c r="L4" t="s">
        <v>474</v>
      </c>
    </row>
    <row r="5" spans="2:12">
      <c r="B5" t="s">
        <v>29</v>
      </c>
      <c r="C5" s="3"/>
      <c r="D5" s="3" t="s">
        <v>8</v>
      </c>
      <c r="E5" s="4" t="s">
        <v>306</v>
      </c>
      <c r="F5" s="5" t="s">
        <v>9</v>
      </c>
      <c r="G5" s="6">
        <v>5</v>
      </c>
      <c r="H5">
        <v>26</v>
      </c>
      <c r="I5" t="str">
        <f>$I$4&amp;E5</f>
        <v>007345</v>
      </c>
      <c r="K5" t="s">
        <v>472</v>
      </c>
      <c r="L5" t="s">
        <v>473</v>
      </c>
    </row>
    <row r="6" spans="2:12">
      <c r="B6" t="s">
        <v>29</v>
      </c>
      <c r="C6" s="3"/>
      <c r="D6" s="3" t="s">
        <v>8</v>
      </c>
      <c r="E6" s="4" t="s">
        <v>307</v>
      </c>
      <c r="F6" s="8" t="s">
        <v>9</v>
      </c>
      <c r="G6" s="6">
        <v>5</v>
      </c>
      <c r="H6">
        <v>26</v>
      </c>
      <c r="I6" t="str">
        <f t="shared" ref="I6:I7" si="0">$I$4&amp;E6</f>
        <v>007346</v>
      </c>
    </row>
    <row r="7" spans="2:12">
      <c r="B7" t="s">
        <v>29</v>
      </c>
      <c r="C7" s="3"/>
      <c r="D7" s="3" t="s">
        <v>8</v>
      </c>
      <c r="E7" s="4">
        <v>7347</v>
      </c>
      <c r="F7" s="5" t="s">
        <v>9</v>
      </c>
      <c r="G7" s="6">
        <v>5</v>
      </c>
      <c r="H7">
        <v>26</v>
      </c>
      <c r="I7" t="str">
        <f t="shared" si="0"/>
        <v>07347</v>
      </c>
    </row>
    <row r="8" spans="2:12">
      <c r="B8" t="s">
        <v>29</v>
      </c>
      <c r="C8" s="3"/>
      <c r="D8" s="3" t="s">
        <v>8</v>
      </c>
      <c r="E8" s="4" t="s">
        <v>10</v>
      </c>
      <c r="F8" s="4" t="s">
        <v>11</v>
      </c>
      <c r="G8" s="9">
        <v>4</v>
      </c>
      <c r="H8">
        <v>26</v>
      </c>
    </row>
    <row r="9" spans="2:12">
      <c r="B9" t="s">
        <v>29</v>
      </c>
      <c r="C9" s="10"/>
      <c r="D9" s="3" t="s">
        <v>8</v>
      </c>
      <c r="E9" s="4" t="s">
        <v>12</v>
      </c>
      <c r="F9" s="7" t="s">
        <v>11</v>
      </c>
      <c r="G9" s="9">
        <v>4</v>
      </c>
      <c r="H9">
        <v>26</v>
      </c>
    </row>
    <row r="10" spans="2:12">
      <c r="B10" t="s">
        <v>29</v>
      </c>
      <c r="C10" s="10"/>
      <c r="D10" s="3" t="s">
        <v>8</v>
      </c>
      <c r="E10" s="4" t="s">
        <v>13</v>
      </c>
      <c r="F10" s="4" t="s">
        <v>11</v>
      </c>
      <c r="G10" s="9">
        <v>4</v>
      </c>
      <c r="H10">
        <v>26</v>
      </c>
    </row>
    <row r="11" spans="2:12">
      <c r="B11" t="s">
        <v>29</v>
      </c>
      <c r="C11" s="10"/>
      <c r="D11" s="3" t="s">
        <v>8</v>
      </c>
      <c r="E11" s="4" t="s">
        <v>14</v>
      </c>
      <c r="F11" s="7" t="s">
        <v>11</v>
      </c>
      <c r="G11" s="9">
        <v>4</v>
      </c>
      <c r="H11">
        <v>26</v>
      </c>
    </row>
    <row r="12" spans="2:12">
      <c r="B12" t="s">
        <v>29</v>
      </c>
      <c r="C12" s="10"/>
      <c r="D12" s="3" t="s">
        <v>8</v>
      </c>
      <c r="E12" s="4" t="s">
        <v>15</v>
      </c>
      <c r="F12" s="7" t="s">
        <v>16</v>
      </c>
      <c r="G12" s="9">
        <v>4</v>
      </c>
      <c r="H12">
        <v>26</v>
      </c>
    </row>
    <row r="13" spans="2:12">
      <c r="B13" t="s">
        <v>29</v>
      </c>
      <c r="C13" s="10"/>
      <c r="D13" s="3" t="s">
        <v>8</v>
      </c>
      <c r="E13" s="4" t="s">
        <v>17</v>
      </c>
      <c r="F13" s="4" t="s">
        <v>16</v>
      </c>
      <c r="G13" s="9">
        <v>4</v>
      </c>
      <c r="H13">
        <v>26</v>
      </c>
    </row>
    <row r="14" spans="2:12">
      <c r="B14" t="s">
        <v>29</v>
      </c>
      <c r="C14" s="10"/>
      <c r="D14" s="3" t="s">
        <v>8</v>
      </c>
      <c r="E14" s="4" t="s">
        <v>18</v>
      </c>
      <c r="F14" s="4" t="s">
        <v>19</v>
      </c>
      <c r="G14" s="9">
        <v>4</v>
      </c>
      <c r="H14">
        <v>26</v>
      </c>
    </row>
    <row r="15" spans="2:12">
      <c r="B15" t="s">
        <v>29</v>
      </c>
      <c r="C15" s="10"/>
      <c r="D15" s="3" t="s">
        <v>8</v>
      </c>
      <c r="E15" s="4" t="s">
        <v>20</v>
      </c>
      <c r="F15" s="7" t="s">
        <v>19</v>
      </c>
      <c r="G15" s="9">
        <v>4</v>
      </c>
      <c r="H15">
        <v>26</v>
      </c>
    </row>
    <row r="16" spans="2:12">
      <c r="B16" t="s">
        <v>29</v>
      </c>
      <c r="C16" s="10"/>
      <c r="D16" s="3" t="s">
        <v>8</v>
      </c>
      <c r="E16" s="4" t="s">
        <v>21</v>
      </c>
      <c r="F16" s="4" t="s">
        <v>19</v>
      </c>
      <c r="G16" s="9">
        <v>4</v>
      </c>
      <c r="H16">
        <v>26</v>
      </c>
    </row>
    <row r="17" spans="2:9">
      <c r="B17" t="s">
        <v>29</v>
      </c>
      <c r="C17" s="10"/>
      <c r="D17" s="3" t="s">
        <v>8</v>
      </c>
      <c r="E17" s="4" t="s">
        <v>22</v>
      </c>
      <c r="F17" s="7" t="s">
        <v>23</v>
      </c>
      <c r="G17" s="11">
        <v>10</v>
      </c>
      <c r="H17">
        <v>26</v>
      </c>
    </row>
    <row r="18" spans="2:9">
      <c r="B18" t="s">
        <v>29</v>
      </c>
      <c r="C18" s="10"/>
      <c r="D18" s="3" t="s">
        <v>8</v>
      </c>
      <c r="E18" s="4" t="s">
        <v>24</v>
      </c>
      <c r="F18" s="4" t="s">
        <v>25</v>
      </c>
      <c r="G18" s="11">
        <v>5</v>
      </c>
      <c r="H18">
        <v>26</v>
      </c>
    </row>
    <row r="19" spans="2:9">
      <c r="B19" t="s">
        <v>29</v>
      </c>
      <c r="C19" s="10"/>
      <c r="D19" s="3" t="s">
        <v>8</v>
      </c>
      <c r="E19" s="4" t="s">
        <v>26</v>
      </c>
      <c r="F19" s="4" t="s">
        <v>27</v>
      </c>
      <c r="G19" s="11">
        <v>7</v>
      </c>
      <c r="H19">
        <v>26</v>
      </c>
    </row>
    <row r="20" spans="2:9">
      <c r="B20" t="s">
        <v>29</v>
      </c>
      <c r="C20" s="3"/>
      <c r="D20" s="12" t="s">
        <v>31</v>
      </c>
      <c r="E20" s="4" t="s">
        <v>309</v>
      </c>
      <c r="F20" s="16" t="s">
        <v>32</v>
      </c>
      <c r="G20" s="6">
        <v>12</v>
      </c>
      <c r="H20">
        <v>26</v>
      </c>
      <c r="I20" t="str">
        <f>$I$4&amp;E20</f>
        <v>004580</v>
      </c>
    </row>
    <row r="21" spans="2:9">
      <c r="B21" t="s">
        <v>29</v>
      </c>
      <c r="C21" s="3"/>
      <c r="D21" s="12" t="s">
        <v>31</v>
      </c>
      <c r="E21" s="4" t="s">
        <v>310</v>
      </c>
      <c r="F21" s="16" t="s">
        <v>33</v>
      </c>
      <c r="G21" s="6">
        <v>12</v>
      </c>
      <c r="H21">
        <v>26</v>
      </c>
      <c r="I21" t="str">
        <f t="shared" ref="I21:I40" si="1">$I$4&amp;E21</f>
        <v>004953</v>
      </c>
    </row>
    <row r="22" spans="2:9">
      <c r="B22" t="s">
        <v>29</v>
      </c>
      <c r="C22" s="3"/>
      <c r="D22" s="12" t="s">
        <v>31</v>
      </c>
      <c r="E22" s="4" t="s">
        <v>311</v>
      </c>
      <c r="F22" s="18" t="s">
        <v>34</v>
      </c>
      <c r="G22" s="6">
        <v>12</v>
      </c>
      <c r="H22">
        <v>26</v>
      </c>
      <c r="I22" t="str">
        <f t="shared" si="1"/>
        <v>004984</v>
      </c>
    </row>
    <row r="23" spans="2:9">
      <c r="B23" t="s">
        <v>29</v>
      </c>
      <c r="C23" s="3"/>
      <c r="D23" s="12" t="s">
        <v>31</v>
      </c>
      <c r="E23" s="4" t="s">
        <v>312</v>
      </c>
      <c r="F23" s="16" t="s">
        <v>35</v>
      </c>
      <c r="G23" s="6">
        <v>12</v>
      </c>
      <c r="H23">
        <v>26</v>
      </c>
      <c r="I23" t="str">
        <f t="shared" si="1"/>
        <v>004594</v>
      </c>
    </row>
    <row r="24" spans="2:9">
      <c r="B24" t="s">
        <v>29</v>
      </c>
      <c r="C24" s="10"/>
      <c r="D24" s="12" t="s">
        <v>31</v>
      </c>
      <c r="E24" s="4" t="s">
        <v>313</v>
      </c>
      <c r="F24" s="16" t="s">
        <v>36</v>
      </c>
      <c r="G24" s="6">
        <v>10</v>
      </c>
      <c r="H24">
        <v>26</v>
      </c>
      <c r="I24" t="str">
        <f t="shared" si="1"/>
        <v>004118</v>
      </c>
    </row>
    <row r="25" spans="2:9">
      <c r="B25" t="s">
        <v>29</v>
      </c>
      <c r="C25" s="10"/>
      <c r="D25" s="12" t="s">
        <v>31</v>
      </c>
      <c r="E25" s="4" t="s">
        <v>314</v>
      </c>
      <c r="F25" s="16" t="s">
        <v>37</v>
      </c>
      <c r="G25" s="6">
        <v>5</v>
      </c>
      <c r="H25">
        <v>26</v>
      </c>
      <c r="I25" t="str">
        <f t="shared" si="1"/>
        <v>004634</v>
      </c>
    </row>
    <row r="26" spans="2:9">
      <c r="B26" t="s">
        <v>29</v>
      </c>
      <c r="C26" s="10"/>
      <c r="D26" s="12" t="s">
        <v>31</v>
      </c>
      <c r="E26" s="4" t="s">
        <v>315</v>
      </c>
      <c r="F26" s="16" t="s">
        <v>38</v>
      </c>
      <c r="G26" s="6">
        <v>5</v>
      </c>
      <c r="H26">
        <v>26</v>
      </c>
      <c r="I26" t="str">
        <f t="shared" si="1"/>
        <v>006282</v>
      </c>
    </row>
    <row r="27" spans="2:9">
      <c r="B27" t="s">
        <v>29</v>
      </c>
      <c r="C27" s="10"/>
      <c r="D27" s="12" t="s">
        <v>31</v>
      </c>
      <c r="E27" s="4" t="s">
        <v>316</v>
      </c>
      <c r="F27" s="16" t="s">
        <v>39</v>
      </c>
      <c r="G27" s="19">
        <v>10</v>
      </c>
      <c r="H27">
        <v>26</v>
      </c>
      <c r="I27" t="str">
        <f t="shared" si="1"/>
        <v>004965</v>
      </c>
    </row>
    <row r="28" spans="2:9">
      <c r="B28" t="s">
        <v>29</v>
      </c>
      <c r="C28" s="10"/>
      <c r="D28" s="12" t="s">
        <v>31</v>
      </c>
      <c r="E28" s="4" t="s">
        <v>317</v>
      </c>
      <c r="F28" s="18" t="s">
        <v>39</v>
      </c>
      <c r="G28" s="19">
        <v>10</v>
      </c>
      <c r="H28">
        <v>26</v>
      </c>
      <c r="I28" t="str">
        <f t="shared" si="1"/>
        <v>004966</v>
      </c>
    </row>
    <row r="29" spans="2:9">
      <c r="B29" t="s">
        <v>29</v>
      </c>
      <c r="C29" s="10"/>
      <c r="D29" s="12" t="s">
        <v>31</v>
      </c>
      <c r="E29" s="4" t="s">
        <v>318</v>
      </c>
      <c r="F29" s="16" t="s">
        <v>39</v>
      </c>
      <c r="G29" s="19">
        <v>10</v>
      </c>
      <c r="H29">
        <v>26</v>
      </c>
      <c r="I29" t="str">
        <f t="shared" si="1"/>
        <v>004973</v>
      </c>
    </row>
    <row r="30" spans="2:9">
      <c r="B30" t="s">
        <v>29</v>
      </c>
      <c r="C30" s="10"/>
      <c r="D30" s="12" t="s">
        <v>31</v>
      </c>
      <c r="E30" s="4" t="s">
        <v>319</v>
      </c>
      <c r="F30" s="18" t="s">
        <v>39</v>
      </c>
      <c r="G30" s="19">
        <v>10</v>
      </c>
      <c r="H30">
        <v>26</v>
      </c>
      <c r="I30" t="str">
        <f t="shared" si="1"/>
        <v>004974</v>
      </c>
    </row>
    <row r="31" spans="2:9">
      <c r="B31" t="s">
        <v>29</v>
      </c>
      <c r="C31" s="10"/>
      <c r="D31" s="12" t="s">
        <v>31</v>
      </c>
      <c r="E31" s="4" t="s">
        <v>320</v>
      </c>
      <c r="F31" s="16" t="s">
        <v>40</v>
      </c>
      <c r="G31" s="19">
        <v>10</v>
      </c>
      <c r="H31">
        <v>26</v>
      </c>
      <c r="I31" t="str">
        <f t="shared" si="1"/>
        <v>004977</v>
      </c>
    </row>
    <row r="32" spans="2:9">
      <c r="B32" t="s">
        <v>29</v>
      </c>
      <c r="C32" s="10"/>
      <c r="D32" s="12" t="s">
        <v>31</v>
      </c>
      <c r="E32" s="4" t="s">
        <v>321</v>
      </c>
      <c r="F32" s="16" t="s">
        <v>41</v>
      </c>
      <c r="G32" s="19">
        <v>10</v>
      </c>
      <c r="H32">
        <v>26</v>
      </c>
      <c r="I32" t="str">
        <f t="shared" si="1"/>
        <v>004999</v>
      </c>
    </row>
    <row r="33" spans="2:9">
      <c r="B33" t="s">
        <v>29</v>
      </c>
      <c r="C33" s="10"/>
      <c r="D33" s="12" t="s">
        <v>31</v>
      </c>
      <c r="E33" s="4" t="s">
        <v>322</v>
      </c>
      <c r="F33" s="16" t="s">
        <v>42</v>
      </c>
      <c r="G33" s="6">
        <v>10</v>
      </c>
      <c r="H33">
        <v>26</v>
      </c>
      <c r="I33" t="str">
        <f t="shared" si="1"/>
        <v>005013</v>
      </c>
    </row>
    <row r="34" spans="2:9">
      <c r="B34" t="s">
        <v>29</v>
      </c>
      <c r="C34" s="10"/>
      <c r="D34" s="12" t="s">
        <v>31</v>
      </c>
      <c r="E34" s="4" t="s">
        <v>323</v>
      </c>
      <c r="F34" s="16" t="s">
        <v>43</v>
      </c>
      <c r="G34" s="19">
        <v>5</v>
      </c>
      <c r="H34">
        <v>26</v>
      </c>
      <c r="I34" t="str">
        <f t="shared" si="1"/>
        <v>005903</v>
      </c>
    </row>
    <row r="35" spans="2:9" ht="24">
      <c r="B35" t="s">
        <v>29</v>
      </c>
      <c r="C35" s="10"/>
      <c r="D35" s="12" t="s">
        <v>31</v>
      </c>
      <c r="E35" s="4" t="s">
        <v>324</v>
      </c>
      <c r="F35" s="16" t="s">
        <v>44</v>
      </c>
      <c r="G35" s="19">
        <v>5</v>
      </c>
      <c r="H35">
        <v>26</v>
      </c>
      <c r="I35" t="str">
        <f t="shared" si="1"/>
        <v>006813</v>
      </c>
    </row>
    <row r="36" spans="2:9">
      <c r="B36" t="s">
        <v>29</v>
      </c>
      <c r="C36" s="10"/>
      <c r="D36" s="12" t="s">
        <v>31</v>
      </c>
      <c r="E36" s="4" t="s">
        <v>325</v>
      </c>
      <c r="F36" s="16" t="s">
        <v>45</v>
      </c>
      <c r="G36" s="19">
        <v>15</v>
      </c>
      <c r="H36">
        <v>26</v>
      </c>
      <c r="I36" t="str">
        <f t="shared" si="1"/>
        <v>007274</v>
      </c>
    </row>
    <row r="37" spans="2:9">
      <c r="B37" t="s">
        <v>29</v>
      </c>
      <c r="C37" s="10"/>
      <c r="D37" s="12" t="s">
        <v>31</v>
      </c>
      <c r="E37" s="4" t="s">
        <v>306</v>
      </c>
      <c r="F37" s="16" t="s">
        <v>9</v>
      </c>
      <c r="G37" s="19">
        <v>15</v>
      </c>
      <c r="H37">
        <v>26</v>
      </c>
      <c r="I37" t="str">
        <f t="shared" si="1"/>
        <v>007345</v>
      </c>
    </row>
    <row r="38" spans="2:9" ht="24">
      <c r="B38" t="s">
        <v>29</v>
      </c>
      <c r="C38" s="3"/>
      <c r="D38" s="24" t="s">
        <v>46</v>
      </c>
      <c r="E38" s="4" t="s">
        <v>326</v>
      </c>
      <c r="F38" s="20" t="s">
        <v>47</v>
      </c>
      <c r="G38" s="11">
        <v>5</v>
      </c>
      <c r="H38">
        <v>26</v>
      </c>
      <c r="I38" t="str">
        <f t="shared" si="1"/>
        <v>005594</v>
      </c>
    </row>
    <row r="39" spans="2:9" ht="24">
      <c r="B39" t="s">
        <v>29</v>
      </c>
      <c r="C39" s="3"/>
      <c r="D39" s="24" t="s">
        <v>46</v>
      </c>
      <c r="E39" s="4" t="s">
        <v>26</v>
      </c>
      <c r="F39" s="20" t="s">
        <v>48</v>
      </c>
      <c r="G39" s="11">
        <v>5</v>
      </c>
      <c r="H39">
        <v>26</v>
      </c>
    </row>
    <row r="40" spans="2:9" ht="24">
      <c r="B40" t="s">
        <v>29</v>
      </c>
      <c r="C40" s="3"/>
      <c r="D40" s="24" t="s">
        <v>46</v>
      </c>
      <c r="E40" s="4" t="s">
        <v>327</v>
      </c>
      <c r="F40" s="20" t="s">
        <v>49</v>
      </c>
      <c r="G40" s="11">
        <v>6</v>
      </c>
      <c r="H40">
        <v>26</v>
      </c>
      <c r="I40" t="str">
        <f t="shared" si="1"/>
        <v>005584</v>
      </c>
    </row>
    <row r="41" spans="2:9" ht="24">
      <c r="B41" t="s">
        <v>29</v>
      </c>
      <c r="C41" s="3"/>
      <c r="D41" s="24" t="s">
        <v>46</v>
      </c>
      <c r="E41" s="4" t="s">
        <v>50</v>
      </c>
      <c r="F41" s="20" t="s">
        <v>51</v>
      </c>
      <c r="G41" s="11">
        <v>3</v>
      </c>
      <c r="H41">
        <v>26</v>
      </c>
    </row>
    <row r="42" spans="2:9" ht="24">
      <c r="B42" t="s">
        <v>29</v>
      </c>
      <c r="C42" s="10"/>
      <c r="D42" s="24" t="s">
        <v>46</v>
      </c>
      <c r="E42" s="4" t="s">
        <v>52</v>
      </c>
      <c r="F42" s="20" t="s">
        <v>53</v>
      </c>
      <c r="G42" s="11">
        <v>5</v>
      </c>
      <c r="H42">
        <v>26</v>
      </c>
    </row>
    <row r="43" spans="2:9" ht="24">
      <c r="B43" t="s">
        <v>29</v>
      </c>
      <c r="C43" s="10"/>
      <c r="D43" s="24" t="s">
        <v>46</v>
      </c>
      <c r="E43" s="4" t="s">
        <v>328</v>
      </c>
      <c r="F43" s="21" t="s">
        <v>11</v>
      </c>
      <c r="G43" s="11">
        <v>2</v>
      </c>
      <c r="H43">
        <v>26</v>
      </c>
      <c r="I43" t="str">
        <f t="shared" ref="I43:I81" si="2">$I$4&amp;E43</f>
        <v>007658</v>
      </c>
    </row>
    <row r="44" spans="2:9" ht="24">
      <c r="B44" t="s">
        <v>29</v>
      </c>
      <c r="C44" s="10"/>
      <c r="D44" s="24" t="s">
        <v>46</v>
      </c>
      <c r="E44" s="4" t="s">
        <v>329</v>
      </c>
      <c r="F44" s="21" t="s">
        <v>11</v>
      </c>
      <c r="G44" s="11">
        <v>3</v>
      </c>
      <c r="H44">
        <v>26</v>
      </c>
      <c r="I44" t="str">
        <f t="shared" si="2"/>
        <v>007659</v>
      </c>
    </row>
    <row r="45" spans="2:9" ht="24">
      <c r="B45" t="s">
        <v>29</v>
      </c>
      <c r="C45" s="10"/>
      <c r="D45" s="24" t="s">
        <v>46</v>
      </c>
      <c r="E45" s="4" t="s">
        <v>330</v>
      </c>
      <c r="F45" s="21" t="s">
        <v>11</v>
      </c>
      <c r="G45" s="11">
        <v>3</v>
      </c>
      <c r="H45">
        <v>26</v>
      </c>
      <c r="I45" t="str">
        <f t="shared" si="2"/>
        <v>007660</v>
      </c>
    </row>
    <row r="46" spans="2:9" ht="24">
      <c r="B46" t="s">
        <v>29</v>
      </c>
      <c r="C46" s="10"/>
      <c r="D46" s="24" t="s">
        <v>46</v>
      </c>
      <c r="E46" s="4" t="s">
        <v>331</v>
      </c>
      <c r="F46" s="21" t="s">
        <v>11</v>
      </c>
      <c r="G46" s="11">
        <v>2</v>
      </c>
      <c r="H46">
        <v>26</v>
      </c>
      <c r="I46" t="str">
        <f t="shared" si="2"/>
        <v>007737</v>
      </c>
    </row>
    <row r="47" spans="2:9" ht="24">
      <c r="B47" t="s">
        <v>29</v>
      </c>
      <c r="C47" s="10"/>
      <c r="D47" s="24" t="s">
        <v>46</v>
      </c>
      <c r="E47" s="4" t="s">
        <v>332</v>
      </c>
      <c r="F47" s="21" t="s">
        <v>11</v>
      </c>
      <c r="G47" s="11">
        <v>3</v>
      </c>
      <c r="H47">
        <v>26</v>
      </c>
      <c r="I47" t="str">
        <f t="shared" si="2"/>
        <v>007738</v>
      </c>
    </row>
    <row r="48" spans="2:9" ht="24">
      <c r="B48" t="s">
        <v>29</v>
      </c>
      <c r="C48" s="10"/>
      <c r="D48" s="24" t="s">
        <v>46</v>
      </c>
      <c r="E48" s="4" t="s">
        <v>54</v>
      </c>
      <c r="F48" s="22" t="s">
        <v>55</v>
      </c>
      <c r="G48" s="11">
        <v>5</v>
      </c>
      <c r="H48">
        <v>26</v>
      </c>
    </row>
    <row r="49" spans="2:9" ht="24">
      <c r="B49" t="s">
        <v>29</v>
      </c>
      <c r="C49" s="10"/>
      <c r="D49" s="24" t="s">
        <v>46</v>
      </c>
      <c r="E49" s="4" t="s">
        <v>306</v>
      </c>
      <c r="F49" s="23" t="s">
        <v>9</v>
      </c>
      <c r="G49" s="11">
        <v>3</v>
      </c>
      <c r="H49">
        <v>26</v>
      </c>
      <c r="I49" t="str">
        <f t="shared" si="2"/>
        <v>007345</v>
      </c>
    </row>
    <row r="50" spans="2:9" ht="24">
      <c r="B50" t="s">
        <v>29</v>
      </c>
      <c r="C50" s="10"/>
      <c r="D50" s="24" t="s">
        <v>46</v>
      </c>
      <c r="E50" s="4" t="s">
        <v>307</v>
      </c>
      <c r="F50" s="23" t="s">
        <v>9</v>
      </c>
      <c r="G50" s="11">
        <v>3</v>
      </c>
      <c r="H50">
        <v>26</v>
      </c>
      <c r="I50" t="str">
        <f t="shared" si="2"/>
        <v>007346</v>
      </c>
    </row>
    <row r="51" spans="2:9" ht="24">
      <c r="B51" t="s">
        <v>29</v>
      </c>
      <c r="C51" s="10"/>
      <c r="D51" s="24" t="s">
        <v>46</v>
      </c>
      <c r="E51" s="4" t="s">
        <v>333</v>
      </c>
      <c r="F51" s="23" t="s">
        <v>56</v>
      </c>
      <c r="G51" s="11">
        <v>4</v>
      </c>
      <c r="H51">
        <v>26</v>
      </c>
      <c r="I51" t="str">
        <f t="shared" si="2"/>
        <v>004954</v>
      </c>
    </row>
    <row r="52" spans="2:9" ht="24">
      <c r="B52" t="s">
        <v>29</v>
      </c>
      <c r="C52" s="10"/>
      <c r="D52" s="24" t="s">
        <v>46</v>
      </c>
      <c r="E52" s="4" t="s">
        <v>334</v>
      </c>
      <c r="F52" s="23" t="s">
        <v>57</v>
      </c>
      <c r="G52" s="11">
        <v>2</v>
      </c>
      <c r="H52">
        <v>26</v>
      </c>
      <c r="I52" t="str">
        <f t="shared" si="2"/>
        <v>004955</v>
      </c>
    </row>
    <row r="53" spans="2:9" ht="24">
      <c r="B53" t="s">
        <v>29</v>
      </c>
      <c r="C53" s="3"/>
      <c r="D53" s="25" t="s">
        <v>58</v>
      </c>
      <c r="E53" s="4" t="s">
        <v>306</v>
      </c>
      <c r="F53" s="5" t="s">
        <v>9</v>
      </c>
      <c r="G53" s="6">
        <v>13</v>
      </c>
      <c r="H53">
        <v>26</v>
      </c>
      <c r="I53" t="str">
        <f t="shared" si="2"/>
        <v>007345</v>
      </c>
    </row>
    <row r="54" spans="2:9" ht="24">
      <c r="B54" t="s">
        <v>29</v>
      </c>
      <c r="C54" s="3"/>
      <c r="D54" s="25" t="s">
        <v>58</v>
      </c>
      <c r="E54" s="4" t="s">
        <v>307</v>
      </c>
      <c r="F54" s="8" t="s">
        <v>9</v>
      </c>
      <c r="G54" s="6">
        <v>13</v>
      </c>
      <c r="H54">
        <v>26</v>
      </c>
      <c r="I54" t="str">
        <f t="shared" si="2"/>
        <v>007346</v>
      </c>
    </row>
    <row r="55" spans="2:9" ht="24">
      <c r="B55" t="s">
        <v>29</v>
      </c>
      <c r="C55" s="3"/>
      <c r="D55" s="25" t="s">
        <v>58</v>
      </c>
      <c r="E55" s="4" t="s">
        <v>308</v>
      </c>
      <c r="F55" s="5" t="s">
        <v>9</v>
      </c>
      <c r="G55" s="6">
        <v>13</v>
      </c>
      <c r="H55">
        <v>26</v>
      </c>
      <c r="I55" t="str">
        <f t="shared" si="2"/>
        <v>007347</v>
      </c>
    </row>
    <row r="56" spans="2:9" ht="24">
      <c r="B56" t="s">
        <v>29</v>
      </c>
      <c r="C56" s="3"/>
      <c r="D56" s="25" t="s">
        <v>58</v>
      </c>
      <c r="E56" s="4" t="s">
        <v>335</v>
      </c>
      <c r="F56" s="8" t="s">
        <v>59</v>
      </c>
      <c r="G56" s="6">
        <v>15</v>
      </c>
      <c r="H56">
        <v>26</v>
      </c>
      <c r="I56" t="str">
        <f t="shared" si="2"/>
        <v>007626</v>
      </c>
    </row>
    <row r="57" spans="2:9" ht="24">
      <c r="B57" t="s">
        <v>29</v>
      </c>
      <c r="C57" s="10"/>
      <c r="D57" s="25" t="s">
        <v>58</v>
      </c>
      <c r="E57" s="4" t="s">
        <v>336</v>
      </c>
      <c r="F57" s="8" t="s">
        <v>60</v>
      </c>
      <c r="G57" s="6">
        <v>15</v>
      </c>
      <c r="H57">
        <v>26</v>
      </c>
      <c r="I57" t="str">
        <f t="shared" si="2"/>
        <v>007644</v>
      </c>
    </row>
    <row r="58" spans="2:9" ht="24">
      <c r="B58" t="s">
        <v>29</v>
      </c>
      <c r="C58" s="10"/>
      <c r="D58" s="25" t="s">
        <v>58</v>
      </c>
      <c r="E58" s="4" t="s">
        <v>337</v>
      </c>
      <c r="F58" s="8" t="s">
        <v>39</v>
      </c>
      <c r="G58" s="6">
        <v>5</v>
      </c>
      <c r="H58">
        <v>26</v>
      </c>
      <c r="I58" t="str">
        <f t="shared" si="2"/>
        <v>007764</v>
      </c>
    </row>
    <row r="59" spans="2:9" ht="24">
      <c r="B59" t="s">
        <v>29</v>
      </c>
      <c r="C59" s="10"/>
      <c r="D59" s="25" t="s">
        <v>58</v>
      </c>
      <c r="E59" s="4" t="s">
        <v>338</v>
      </c>
      <c r="F59" s="7" t="s">
        <v>61</v>
      </c>
      <c r="G59" s="6">
        <v>10</v>
      </c>
      <c r="H59">
        <v>26</v>
      </c>
      <c r="I59" t="str">
        <f t="shared" si="2"/>
        <v>007352</v>
      </c>
    </row>
    <row r="60" spans="2:9" ht="24">
      <c r="B60" t="s">
        <v>29</v>
      </c>
      <c r="C60" s="10"/>
      <c r="D60" s="25" t="s">
        <v>58</v>
      </c>
      <c r="E60" s="4" t="s">
        <v>327</v>
      </c>
      <c r="F60" s="7" t="s">
        <v>62</v>
      </c>
      <c r="G60" s="6">
        <v>15</v>
      </c>
      <c r="H60">
        <v>26</v>
      </c>
      <c r="I60" t="str">
        <f t="shared" si="2"/>
        <v>005584</v>
      </c>
    </row>
    <row r="61" spans="2:9" ht="24">
      <c r="B61" t="s">
        <v>29</v>
      </c>
      <c r="C61" s="10"/>
      <c r="D61" s="25" t="s">
        <v>58</v>
      </c>
      <c r="E61" s="4" t="s">
        <v>339</v>
      </c>
      <c r="F61" s="7" t="s">
        <v>63</v>
      </c>
      <c r="G61" s="6">
        <v>15</v>
      </c>
      <c r="H61">
        <v>26</v>
      </c>
      <c r="I61" t="str">
        <f t="shared" si="2"/>
        <v>004141</v>
      </c>
    </row>
    <row r="62" spans="2:9" ht="24">
      <c r="B62" t="s">
        <v>29</v>
      </c>
      <c r="C62" s="10"/>
      <c r="D62" s="25" t="s">
        <v>58</v>
      </c>
      <c r="E62" s="4" t="s">
        <v>333</v>
      </c>
      <c r="F62" s="7" t="s">
        <v>56</v>
      </c>
      <c r="G62" s="6">
        <v>5</v>
      </c>
      <c r="H62">
        <v>26</v>
      </c>
      <c r="I62" t="str">
        <f t="shared" si="2"/>
        <v>004954</v>
      </c>
    </row>
    <row r="63" spans="2:9" ht="24">
      <c r="B63" t="s">
        <v>29</v>
      </c>
      <c r="C63" s="10"/>
      <c r="D63" s="25" t="s">
        <v>58</v>
      </c>
      <c r="E63" s="4" t="s">
        <v>334</v>
      </c>
      <c r="F63" s="4" t="s">
        <v>57</v>
      </c>
      <c r="G63" s="6">
        <v>5</v>
      </c>
      <c r="H63">
        <v>26</v>
      </c>
      <c r="I63" t="str">
        <f t="shared" si="2"/>
        <v>004955</v>
      </c>
    </row>
    <row r="64" spans="2:9">
      <c r="B64" t="s">
        <v>29</v>
      </c>
      <c r="C64" s="3"/>
      <c r="D64" s="29" t="s">
        <v>64</v>
      </c>
      <c r="E64" s="4" t="s">
        <v>306</v>
      </c>
      <c r="F64" s="26" t="s">
        <v>9</v>
      </c>
      <c r="G64" s="27">
        <v>12</v>
      </c>
      <c r="H64">
        <v>26</v>
      </c>
      <c r="I64" t="str">
        <f t="shared" si="2"/>
        <v>007345</v>
      </c>
    </row>
    <row r="65" spans="2:9">
      <c r="B65" t="s">
        <v>29</v>
      </c>
      <c r="C65" s="3"/>
      <c r="D65" s="29" t="s">
        <v>64</v>
      </c>
      <c r="E65" s="4" t="s">
        <v>307</v>
      </c>
      <c r="F65" s="26" t="s">
        <v>9</v>
      </c>
      <c r="G65" s="27">
        <v>12</v>
      </c>
      <c r="H65">
        <v>26</v>
      </c>
      <c r="I65" t="str">
        <f t="shared" si="2"/>
        <v>007346</v>
      </c>
    </row>
    <row r="66" spans="2:9">
      <c r="B66" t="s">
        <v>29</v>
      </c>
      <c r="C66" s="3"/>
      <c r="D66" s="29" t="s">
        <v>64</v>
      </c>
      <c r="E66" s="4" t="s">
        <v>308</v>
      </c>
      <c r="F66" s="26" t="s">
        <v>9</v>
      </c>
      <c r="G66" s="27">
        <v>12</v>
      </c>
      <c r="H66">
        <v>26</v>
      </c>
      <c r="I66" t="str">
        <f t="shared" si="2"/>
        <v>007347</v>
      </c>
    </row>
    <row r="67" spans="2:9">
      <c r="B67" t="s">
        <v>29</v>
      </c>
      <c r="C67" s="3"/>
      <c r="D67" s="29" t="s">
        <v>64</v>
      </c>
      <c r="E67" s="4" t="s">
        <v>327</v>
      </c>
      <c r="F67" s="26" t="s">
        <v>62</v>
      </c>
      <c r="G67" s="27">
        <v>5</v>
      </c>
      <c r="H67">
        <v>26</v>
      </c>
      <c r="I67" t="str">
        <f t="shared" si="2"/>
        <v>005584</v>
      </c>
    </row>
    <row r="68" spans="2:9">
      <c r="B68" t="s">
        <v>29</v>
      </c>
      <c r="C68" s="10"/>
      <c r="D68" s="29" t="s">
        <v>64</v>
      </c>
      <c r="E68" s="4" t="s">
        <v>339</v>
      </c>
      <c r="F68" s="26" t="s">
        <v>63</v>
      </c>
      <c r="G68" s="27">
        <v>10</v>
      </c>
      <c r="H68">
        <v>26</v>
      </c>
      <c r="I68" t="str">
        <f t="shared" si="2"/>
        <v>004141</v>
      </c>
    </row>
    <row r="69" spans="2:9">
      <c r="B69" t="s">
        <v>29</v>
      </c>
      <c r="C69" s="10"/>
      <c r="D69" s="29" t="s">
        <v>64</v>
      </c>
      <c r="E69" s="4" t="s">
        <v>333</v>
      </c>
      <c r="F69" s="26" t="s">
        <v>56</v>
      </c>
      <c r="G69" s="27">
        <v>3</v>
      </c>
      <c r="H69">
        <v>26</v>
      </c>
      <c r="I69" t="str">
        <f t="shared" si="2"/>
        <v>004954</v>
      </c>
    </row>
    <row r="70" spans="2:9">
      <c r="B70" t="s">
        <v>29</v>
      </c>
      <c r="C70" s="10"/>
      <c r="D70" s="29" t="s">
        <v>64</v>
      </c>
      <c r="E70" s="4" t="s">
        <v>334</v>
      </c>
      <c r="F70" s="26" t="s">
        <v>57</v>
      </c>
      <c r="G70" s="27">
        <v>3</v>
      </c>
      <c r="H70">
        <v>26</v>
      </c>
      <c r="I70" t="str">
        <f t="shared" si="2"/>
        <v>004955</v>
      </c>
    </row>
    <row r="71" spans="2:9">
      <c r="B71" t="s">
        <v>29</v>
      </c>
      <c r="C71" s="10"/>
      <c r="D71" s="29" t="s">
        <v>64</v>
      </c>
      <c r="E71" s="4" t="s">
        <v>335</v>
      </c>
      <c r="F71" s="28" t="s">
        <v>59</v>
      </c>
      <c r="G71" s="27">
        <v>5</v>
      </c>
      <c r="H71">
        <v>26</v>
      </c>
      <c r="I71" t="str">
        <f t="shared" si="2"/>
        <v>007626</v>
      </c>
    </row>
    <row r="72" spans="2:9" ht="24">
      <c r="B72" t="s">
        <v>29</v>
      </c>
      <c r="C72" s="10"/>
      <c r="D72" s="29" t="s">
        <v>64</v>
      </c>
      <c r="E72" s="4" t="s">
        <v>340</v>
      </c>
      <c r="F72" s="28" t="s">
        <v>65</v>
      </c>
      <c r="G72" s="27">
        <v>20</v>
      </c>
      <c r="H72">
        <v>26</v>
      </c>
      <c r="I72" t="str">
        <f t="shared" si="2"/>
        <v>004391</v>
      </c>
    </row>
    <row r="73" spans="2:9">
      <c r="B73" t="s">
        <v>29</v>
      </c>
      <c r="C73" s="10"/>
      <c r="D73" s="29" t="s">
        <v>64</v>
      </c>
      <c r="E73" s="4" t="s">
        <v>341</v>
      </c>
      <c r="F73" s="28" t="s">
        <v>66</v>
      </c>
      <c r="G73" s="27">
        <v>10</v>
      </c>
      <c r="H73">
        <v>26</v>
      </c>
      <c r="I73" t="str">
        <f t="shared" si="2"/>
        <v>004392</v>
      </c>
    </row>
    <row r="74" spans="2:9">
      <c r="B74" t="s">
        <v>29</v>
      </c>
      <c r="C74" s="10"/>
      <c r="D74" s="29" t="s">
        <v>64</v>
      </c>
      <c r="E74" s="4" t="s">
        <v>342</v>
      </c>
      <c r="F74" s="28" t="s">
        <v>67</v>
      </c>
      <c r="G74" s="27">
        <v>10</v>
      </c>
      <c r="H74">
        <v>26</v>
      </c>
      <c r="I74" t="str">
        <f t="shared" si="2"/>
        <v>004394</v>
      </c>
    </row>
    <row r="75" spans="2:9">
      <c r="B75" t="s">
        <v>29</v>
      </c>
      <c r="C75" s="10"/>
      <c r="D75" s="29" t="s">
        <v>64</v>
      </c>
      <c r="E75" s="4" t="s">
        <v>343</v>
      </c>
      <c r="F75" s="28" t="s">
        <v>68</v>
      </c>
      <c r="G75" s="27">
        <v>20</v>
      </c>
      <c r="H75">
        <v>26</v>
      </c>
      <c r="I75" t="str">
        <f t="shared" si="2"/>
        <v>004963</v>
      </c>
    </row>
    <row r="76" spans="2:9">
      <c r="B76" t="s">
        <v>29</v>
      </c>
      <c r="C76" s="10"/>
      <c r="D76" s="29" t="s">
        <v>64</v>
      </c>
      <c r="E76" s="4" t="s">
        <v>323</v>
      </c>
      <c r="F76" s="28" t="s">
        <v>43</v>
      </c>
      <c r="G76" s="27">
        <v>2</v>
      </c>
      <c r="H76">
        <v>26</v>
      </c>
      <c r="I76" t="str">
        <f t="shared" si="2"/>
        <v>005903</v>
      </c>
    </row>
    <row r="77" spans="2:9">
      <c r="B77" t="s">
        <v>29</v>
      </c>
      <c r="C77" s="10"/>
      <c r="D77" s="29" t="s">
        <v>64</v>
      </c>
      <c r="E77" s="4" t="s">
        <v>344</v>
      </c>
      <c r="F77" s="28" t="s">
        <v>43</v>
      </c>
      <c r="G77" s="27">
        <v>2</v>
      </c>
      <c r="H77">
        <v>26</v>
      </c>
      <c r="I77" t="str">
        <f t="shared" si="2"/>
        <v>005904</v>
      </c>
    </row>
    <row r="78" spans="2:9">
      <c r="B78" t="s">
        <v>29</v>
      </c>
      <c r="C78" s="10"/>
      <c r="D78" s="29" t="s">
        <v>64</v>
      </c>
      <c r="E78" s="4" t="s">
        <v>345</v>
      </c>
      <c r="F78" s="28" t="s">
        <v>69</v>
      </c>
      <c r="G78" s="27">
        <v>10</v>
      </c>
      <c r="H78">
        <v>26</v>
      </c>
      <c r="I78" t="str">
        <f t="shared" si="2"/>
        <v>006794</v>
      </c>
    </row>
    <row r="79" spans="2:9" ht="24">
      <c r="B79" t="s">
        <v>29</v>
      </c>
      <c r="C79" s="10"/>
      <c r="D79" s="29" t="s">
        <v>64</v>
      </c>
      <c r="E79" s="4" t="s">
        <v>324</v>
      </c>
      <c r="F79" s="28" t="s">
        <v>44</v>
      </c>
      <c r="G79" s="27">
        <v>5</v>
      </c>
      <c r="H79">
        <v>26</v>
      </c>
      <c r="I79" t="str">
        <f t="shared" si="2"/>
        <v>006813</v>
      </c>
    </row>
    <row r="80" spans="2:9">
      <c r="B80" t="s">
        <v>29</v>
      </c>
      <c r="C80" s="10"/>
      <c r="D80" s="29" t="s">
        <v>64</v>
      </c>
      <c r="E80" s="4" t="s">
        <v>317</v>
      </c>
      <c r="F80" s="28" t="s">
        <v>39</v>
      </c>
      <c r="G80" s="27">
        <v>5</v>
      </c>
      <c r="H80">
        <v>26</v>
      </c>
      <c r="I80" t="str">
        <f t="shared" si="2"/>
        <v>004966</v>
      </c>
    </row>
    <row r="81" spans="2:9">
      <c r="B81" t="s">
        <v>29</v>
      </c>
      <c r="C81" s="10"/>
      <c r="D81" s="29" t="s">
        <v>64</v>
      </c>
      <c r="E81" s="4" t="s">
        <v>318</v>
      </c>
      <c r="F81" s="28" t="s">
        <v>39</v>
      </c>
      <c r="G81" s="27">
        <v>5</v>
      </c>
      <c r="H81">
        <v>26</v>
      </c>
      <c r="I81" t="str">
        <f t="shared" si="2"/>
        <v>004973</v>
      </c>
    </row>
    <row r="82" spans="2:9">
      <c r="B82" t="s">
        <v>29</v>
      </c>
      <c r="C82" s="3"/>
      <c r="D82" s="31" t="s">
        <v>70</v>
      </c>
      <c r="E82" s="4" t="s">
        <v>71</v>
      </c>
      <c r="F82" s="17" t="s">
        <v>72</v>
      </c>
      <c r="G82" s="30">
        <v>3</v>
      </c>
      <c r="H82">
        <v>26</v>
      </c>
    </row>
    <row r="83" spans="2:9">
      <c r="B83" t="s">
        <v>29</v>
      </c>
      <c r="C83" s="3"/>
      <c r="D83" s="31" t="s">
        <v>70</v>
      </c>
      <c r="E83" s="4" t="s">
        <v>22</v>
      </c>
      <c r="F83" s="17" t="s">
        <v>23</v>
      </c>
      <c r="G83" s="30">
        <v>3</v>
      </c>
      <c r="H83">
        <v>26</v>
      </c>
    </row>
    <row r="84" spans="2:9">
      <c r="B84" t="s">
        <v>29</v>
      </c>
      <c r="C84" s="3"/>
      <c r="D84" s="31" t="s">
        <v>70</v>
      </c>
      <c r="E84" s="4" t="s">
        <v>73</v>
      </c>
      <c r="F84" s="15" t="s">
        <v>74</v>
      </c>
      <c r="G84" s="19">
        <v>5</v>
      </c>
      <c r="H84">
        <v>26</v>
      </c>
    </row>
    <row r="85" spans="2:9">
      <c r="B85" t="s">
        <v>29</v>
      </c>
      <c r="C85" s="10"/>
      <c r="D85" s="31" t="s">
        <v>70</v>
      </c>
      <c r="E85" s="4" t="s">
        <v>346</v>
      </c>
      <c r="F85" s="17" t="s">
        <v>11</v>
      </c>
      <c r="G85" s="19">
        <v>15</v>
      </c>
      <c r="H85">
        <v>26</v>
      </c>
      <c r="I85" t="str">
        <f t="shared" ref="I85:I125" si="3">$I$4&amp;E85</f>
        <v>007735</v>
      </c>
    </row>
    <row r="86" spans="2:9">
      <c r="B86" t="s">
        <v>29</v>
      </c>
      <c r="C86" s="10"/>
      <c r="D86" s="31" t="s">
        <v>70</v>
      </c>
      <c r="E86" s="4" t="s">
        <v>347</v>
      </c>
      <c r="F86" s="15" t="s">
        <v>11</v>
      </c>
      <c r="G86" s="19">
        <v>10</v>
      </c>
      <c r="H86">
        <v>26</v>
      </c>
      <c r="I86" t="str">
        <f t="shared" si="3"/>
        <v>007736</v>
      </c>
    </row>
    <row r="87" spans="2:9">
      <c r="B87" t="s">
        <v>29</v>
      </c>
      <c r="C87" s="10"/>
      <c r="D87" s="31" t="s">
        <v>70</v>
      </c>
      <c r="E87" s="4" t="s">
        <v>331</v>
      </c>
      <c r="F87" s="17" t="s">
        <v>11</v>
      </c>
      <c r="G87" s="19">
        <v>10</v>
      </c>
      <c r="H87">
        <v>26</v>
      </c>
      <c r="I87" t="str">
        <f t="shared" si="3"/>
        <v>007737</v>
      </c>
    </row>
    <row r="88" spans="2:9">
      <c r="B88" t="s">
        <v>29</v>
      </c>
      <c r="C88" s="10"/>
      <c r="D88" s="31" t="s">
        <v>70</v>
      </c>
      <c r="E88" s="4" t="s">
        <v>332</v>
      </c>
      <c r="F88" s="15" t="s">
        <v>11</v>
      </c>
      <c r="G88" s="19">
        <v>10</v>
      </c>
      <c r="H88">
        <v>26</v>
      </c>
      <c r="I88" t="str">
        <f t="shared" si="3"/>
        <v>007738</v>
      </c>
    </row>
    <row r="89" spans="2:9">
      <c r="B89" t="s">
        <v>29</v>
      </c>
      <c r="C89" s="10"/>
      <c r="D89" s="31" t="s">
        <v>70</v>
      </c>
      <c r="E89" s="4" t="s">
        <v>348</v>
      </c>
      <c r="F89" s="17" t="s">
        <v>75</v>
      </c>
      <c r="G89" s="30">
        <v>8</v>
      </c>
      <c r="H89">
        <v>26</v>
      </c>
      <c r="I89" t="str">
        <f t="shared" si="3"/>
        <v>007739</v>
      </c>
    </row>
    <row r="90" spans="2:9">
      <c r="B90" t="s">
        <v>29</v>
      </c>
      <c r="C90" s="10"/>
      <c r="D90" s="31" t="s">
        <v>70</v>
      </c>
      <c r="E90" s="4" t="s">
        <v>349</v>
      </c>
      <c r="F90" s="15" t="s">
        <v>75</v>
      </c>
      <c r="G90" s="19">
        <v>8</v>
      </c>
      <c r="H90">
        <v>26</v>
      </c>
      <c r="I90" t="str">
        <f t="shared" si="3"/>
        <v>007740</v>
      </c>
    </row>
    <row r="91" spans="2:9">
      <c r="B91" t="s">
        <v>29</v>
      </c>
      <c r="C91" s="10"/>
      <c r="D91" s="31" t="s">
        <v>70</v>
      </c>
      <c r="E91" s="4" t="s">
        <v>350</v>
      </c>
      <c r="F91" s="17" t="s">
        <v>75</v>
      </c>
      <c r="G91" s="30">
        <v>10</v>
      </c>
      <c r="H91">
        <v>26</v>
      </c>
      <c r="I91" t="str">
        <f t="shared" si="3"/>
        <v>007741</v>
      </c>
    </row>
    <row r="92" spans="2:9">
      <c r="B92" t="s">
        <v>29</v>
      </c>
      <c r="C92" s="10"/>
      <c r="D92" s="31" t="s">
        <v>70</v>
      </c>
      <c r="E92" s="4" t="s">
        <v>351</v>
      </c>
      <c r="F92" s="15" t="s">
        <v>75</v>
      </c>
      <c r="G92" s="19">
        <v>10</v>
      </c>
      <c r="H92">
        <v>26</v>
      </c>
      <c r="I92" t="str">
        <f t="shared" si="3"/>
        <v>007742</v>
      </c>
    </row>
    <row r="93" spans="2:9">
      <c r="B93" t="s">
        <v>29</v>
      </c>
      <c r="C93" s="10"/>
      <c r="D93" s="31" t="s">
        <v>70</v>
      </c>
      <c r="E93" s="4" t="s">
        <v>352</v>
      </c>
      <c r="F93" s="17" t="s">
        <v>75</v>
      </c>
      <c r="G93" s="30">
        <v>10</v>
      </c>
      <c r="H93">
        <v>26</v>
      </c>
      <c r="I93" t="str">
        <f t="shared" si="3"/>
        <v>007743</v>
      </c>
    </row>
    <row r="94" spans="2:9">
      <c r="B94" t="s">
        <v>29</v>
      </c>
      <c r="C94" s="10"/>
      <c r="D94" s="31" t="s">
        <v>70</v>
      </c>
      <c r="E94" s="4" t="s">
        <v>353</v>
      </c>
      <c r="F94" s="17" t="s">
        <v>76</v>
      </c>
      <c r="G94" s="30">
        <v>5</v>
      </c>
      <c r="H94">
        <v>26</v>
      </c>
      <c r="I94" t="str">
        <f t="shared" si="3"/>
        <v>007703</v>
      </c>
    </row>
    <row r="95" spans="2:9">
      <c r="B95" t="s">
        <v>29</v>
      </c>
      <c r="C95" s="10"/>
      <c r="D95" s="31" t="s">
        <v>70</v>
      </c>
      <c r="E95" s="4" t="s">
        <v>354</v>
      </c>
      <c r="F95" s="15" t="s">
        <v>76</v>
      </c>
      <c r="G95" s="19">
        <v>5</v>
      </c>
      <c r="H95">
        <v>26</v>
      </c>
      <c r="I95" t="str">
        <f t="shared" si="3"/>
        <v>007704</v>
      </c>
    </row>
    <row r="96" spans="2:9">
      <c r="B96" t="s">
        <v>29</v>
      </c>
      <c r="C96" s="10"/>
      <c r="D96" s="31" t="s">
        <v>70</v>
      </c>
      <c r="E96" s="4" t="s">
        <v>355</v>
      </c>
      <c r="F96" s="15" t="s">
        <v>19</v>
      </c>
      <c r="G96" s="19">
        <v>10</v>
      </c>
      <c r="H96">
        <v>26</v>
      </c>
      <c r="I96" t="str">
        <f t="shared" si="3"/>
        <v>007674</v>
      </c>
    </row>
    <row r="97" spans="2:9">
      <c r="B97" t="s">
        <v>29</v>
      </c>
      <c r="C97" s="10"/>
      <c r="D97" s="31" t="s">
        <v>70</v>
      </c>
      <c r="E97" s="4" t="s">
        <v>356</v>
      </c>
      <c r="F97" s="17" t="s">
        <v>19</v>
      </c>
      <c r="G97" s="30">
        <v>10</v>
      </c>
      <c r="H97">
        <v>26</v>
      </c>
      <c r="I97" t="str">
        <f t="shared" si="3"/>
        <v>007675</v>
      </c>
    </row>
    <row r="98" spans="2:9">
      <c r="B98" t="s">
        <v>29</v>
      </c>
      <c r="C98" s="10"/>
      <c r="D98" s="31" t="s">
        <v>70</v>
      </c>
      <c r="E98" s="4" t="s">
        <v>357</v>
      </c>
      <c r="F98" s="15" t="s">
        <v>19</v>
      </c>
      <c r="G98" s="19">
        <v>10</v>
      </c>
      <c r="H98">
        <v>26</v>
      </c>
      <c r="I98" t="str">
        <f t="shared" si="3"/>
        <v>007676</v>
      </c>
    </row>
    <row r="99" spans="2:9">
      <c r="B99" t="s">
        <v>29</v>
      </c>
      <c r="C99" s="10"/>
      <c r="D99" s="31" t="s">
        <v>70</v>
      </c>
      <c r="E99" s="4" t="s">
        <v>358</v>
      </c>
      <c r="F99" s="17" t="s">
        <v>77</v>
      </c>
      <c r="G99" s="30">
        <v>8</v>
      </c>
      <c r="H99">
        <v>26</v>
      </c>
      <c r="I99" t="str">
        <f t="shared" si="3"/>
        <v>007231</v>
      </c>
    </row>
    <row r="100" spans="2:9">
      <c r="B100" t="s">
        <v>29</v>
      </c>
      <c r="C100" s="10"/>
      <c r="D100" s="31" t="s">
        <v>70</v>
      </c>
      <c r="E100" s="4" t="s">
        <v>359</v>
      </c>
      <c r="F100" s="15" t="s">
        <v>77</v>
      </c>
      <c r="G100" s="19">
        <v>8</v>
      </c>
      <c r="H100">
        <v>26</v>
      </c>
      <c r="I100" t="str">
        <f t="shared" si="3"/>
        <v>007232</v>
      </c>
    </row>
    <row r="101" spans="2:9">
      <c r="B101" t="s">
        <v>29</v>
      </c>
      <c r="C101" s="10"/>
      <c r="D101" s="31" t="s">
        <v>70</v>
      </c>
      <c r="E101" s="4" t="s">
        <v>360</v>
      </c>
      <c r="F101" s="17" t="s">
        <v>77</v>
      </c>
      <c r="G101" s="30">
        <v>8</v>
      </c>
      <c r="H101">
        <v>26</v>
      </c>
      <c r="I101" t="str">
        <f t="shared" si="3"/>
        <v>007233</v>
      </c>
    </row>
    <row r="102" spans="2:9">
      <c r="B102" t="s">
        <v>29</v>
      </c>
      <c r="C102" s="10"/>
      <c r="D102" s="31" t="s">
        <v>70</v>
      </c>
      <c r="E102" s="4" t="s">
        <v>361</v>
      </c>
      <c r="F102" s="15" t="s">
        <v>77</v>
      </c>
      <c r="G102" s="19">
        <v>10</v>
      </c>
      <c r="H102">
        <v>26</v>
      </c>
      <c r="I102" t="str">
        <f t="shared" si="3"/>
        <v>007234</v>
      </c>
    </row>
    <row r="103" spans="2:9">
      <c r="B103" t="s">
        <v>29</v>
      </c>
      <c r="C103" s="10"/>
      <c r="D103" s="31" t="s">
        <v>70</v>
      </c>
      <c r="E103" s="4" t="s">
        <v>333</v>
      </c>
      <c r="F103" s="17" t="s">
        <v>56</v>
      </c>
      <c r="G103" s="30">
        <v>2</v>
      </c>
      <c r="H103">
        <v>26</v>
      </c>
      <c r="I103" t="str">
        <f t="shared" si="3"/>
        <v>004954</v>
      </c>
    </row>
    <row r="104" spans="2:9">
      <c r="B104" t="s">
        <v>29</v>
      </c>
      <c r="C104" s="10"/>
      <c r="D104" s="31" t="s">
        <v>70</v>
      </c>
      <c r="E104" s="4" t="s">
        <v>334</v>
      </c>
      <c r="F104" s="15" t="s">
        <v>57</v>
      </c>
      <c r="G104" s="19">
        <v>2</v>
      </c>
      <c r="H104">
        <v>26</v>
      </c>
      <c r="I104" t="str">
        <f t="shared" si="3"/>
        <v>004955</v>
      </c>
    </row>
    <row r="105" spans="2:9">
      <c r="B105" t="s">
        <v>29</v>
      </c>
      <c r="C105" s="32"/>
      <c r="D105" s="43" t="s">
        <v>78</v>
      </c>
      <c r="E105" s="4" t="s">
        <v>362</v>
      </c>
      <c r="F105" s="33" t="s">
        <v>79</v>
      </c>
      <c r="G105" s="34">
        <v>8</v>
      </c>
      <c r="H105">
        <v>26</v>
      </c>
      <c r="I105" t="str">
        <f t="shared" si="3"/>
        <v>004396</v>
      </c>
    </row>
    <row r="106" spans="2:9">
      <c r="B106" t="s">
        <v>29</v>
      </c>
      <c r="C106" s="32"/>
      <c r="D106" s="43" t="s">
        <v>78</v>
      </c>
      <c r="E106" s="4" t="s">
        <v>363</v>
      </c>
      <c r="F106" s="35" t="s">
        <v>79</v>
      </c>
      <c r="G106" s="34">
        <v>8</v>
      </c>
      <c r="H106">
        <v>26</v>
      </c>
      <c r="I106" t="str">
        <f t="shared" si="3"/>
        <v>004397</v>
      </c>
    </row>
    <row r="107" spans="2:9">
      <c r="B107" t="s">
        <v>29</v>
      </c>
      <c r="C107" s="32"/>
      <c r="D107" s="43" t="s">
        <v>78</v>
      </c>
      <c r="E107" s="4" t="s">
        <v>364</v>
      </c>
      <c r="F107" s="33" t="s">
        <v>80</v>
      </c>
      <c r="G107" s="34">
        <v>8</v>
      </c>
      <c r="H107">
        <v>26</v>
      </c>
      <c r="I107" t="str">
        <f t="shared" si="3"/>
        <v>004398</v>
      </c>
    </row>
    <row r="108" spans="2:9">
      <c r="B108" t="s">
        <v>29</v>
      </c>
      <c r="C108" s="32"/>
      <c r="D108" s="43" t="s">
        <v>78</v>
      </c>
      <c r="E108" s="4" t="s">
        <v>365</v>
      </c>
      <c r="F108" s="35" t="s">
        <v>80</v>
      </c>
      <c r="G108" s="34">
        <v>8</v>
      </c>
      <c r="H108">
        <v>26</v>
      </c>
      <c r="I108" t="str">
        <f t="shared" si="3"/>
        <v>004399</v>
      </c>
    </row>
    <row r="109" spans="2:9">
      <c r="B109" t="s">
        <v>29</v>
      </c>
      <c r="C109" s="36"/>
      <c r="D109" s="43" t="s">
        <v>78</v>
      </c>
      <c r="E109" s="4" t="s">
        <v>366</v>
      </c>
      <c r="F109" s="33" t="s">
        <v>81</v>
      </c>
      <c r="G109" s="34">
        <v>8</v>
      </c>
      <c r="H109">
        <v>26</v>
      </c>
      <c r="I109" t="str">
        <f t="shared" si="3"/>
        <v>004400</v>
      </c>
    </row>
    <row r="110" spans="2:9">
      <c r="B110" t="s">
        <v>29</v>
      </c>
      <c r="C110" s="36"/>
      <c r="D110" s="43" t="s">
        <v>78</v>
      </c>
      <c r="E110" s="4" t="s">
        <v>367</v>
      </c>
      <c r="F110" s="35" t="s">
        <v>81</v>
      </c>
      <c r="G110" s="34">
        <v>8</v>
      </c>
      <c r="H110">
        <v>26</v>
      </c>
      <c r="I110" t="str">
        <f t="shared" si="3"/>
        <v>004401</v>
      </c>
    </row>
    <row r="111" spans="2:9">
      <c r="B111" t="s">
        <v>29</v>
      </c>
      <c r="C111" s="36"/>
      <c r="D111" s="43" t="s">
        <v>78</v>
      </c>
      <c r="E111" s="4" t="s">
        <v>368</v>
      </c>
      <c r="F111" s="33" t="s">
        <v>82</v>
      </c>
      <c r="G111" s="34">
        <v>15</v>
      </c>
      <c r="H111">
        <v>26</v>
      </c>
      <c r="I111" t="str">
        <f t="shared" si="3"/>
        <v>004939</v>
      </c>
    </row>
    <row r="112" spans="2:9">
      <c r="B112" t="s">
        <v>29</v>
      </c>
      <c r="C112" s="36"/>
      <c r="D112" s="43" t="s">
        <v>78</v>
      </c>
      <c r="E112" s="4" t="s">
        <v>369</v>
      </c>
      <c r="F112" s="35" t="s">
        <v>82</v>
      </c>
      <c r="G112" s="34">
        <v>15</v>
      </c>
      <c r="H112">
        <v>26</v>
      </c>
      <c r="I112" t="str">
        <f t="shared" si="3"/>
        <v>004940</v>
      </c>
    </row>
    <row r="113" spans="2:9">
      <c r="B113" t="s">
        <v>29</v>
      </c>
      <c r="C113" s="36"/>
      <c r="D113" s="43" t="s">
        <v>78</v>
      </c>
      <c r="E113" s="4" t="s">
        <v>370</v>
      </c>
      <c r="F113" s="33" t="s">
        <v>82</v>
      </c>
      <c r="G113" s="34">
        <v>15</v>
      </c>
      <c r="H113">
        <v>26</v>
      </c>
      <c r="I113" t="str">
        <f t="shared" si="3"/>
        <v>004941</v>
      </c>
    </row>
    <row r="114" spans="2:9">
      <c r="B114" t="s">
        <v>29</v>
      </c>
      <c r="C114" s="36"/>
      <c r="D114" s="43" t="s">
        <v>78</v>
      </c>
      <c r="E114" s="4" t="s">
        <v>371</v>
      </c>
      <c r="F114" s="35" t="s">
        <v>82</v>
      </c>
      <c r="G114" s="34">
        <v>15</v>
      </c>
      <c r="H114">
        <v>26</v>
      </c>
      <c r="I114" t="str">
        <f t="shared" si="3"/>
        <v>004942</v>
      </c>
    </row>
    <row r="115" spans="2:9">
      <c r="B115" t="s">
        <v>29</v>
      </c>
      <c r="C115" s="36"/>
      <c r="D115" s="43" t="s">
        <v>78</v>
      </c>
      <c r="E115" s="4" t="s">
        <v>372</v>
      </c>
      <c r="F115" s="33" t="s">
        <v>83</v>
      </c>
      <c r="G115" s="34">
        <v>15</v>
      </c>
      <c r="H115">
        <v>26</v>
      </c>
      <c r="I115" t="str">
        <f t="shared" si="3"/>
        <v>004943</v>
      </c>
    </row>
    <row r="116" spans="2:9">
      <c r="B116" t="s">
        <v>29</v>
      </c>
      <c r="C116" s="36"/>
      <c r="D116" s="43" t="s">
        <v>78</v>
      </c>
      <c r="E116" s="4" t="s">
        <v>373</v>
      </c>
      <c r="F116" s="35" t="s">
        <v>83</v>
      </c>
      <c r="G116" s="34">
        <v>15</v>
      </c>
      <c r="H116">
        <v>26</v>
      </c>
      <c r="I116" t="str">
        <f t="shared" si="3"/>
        <v>004944</v>
      </c>
    </row>
    <row r="117" spans="2:9">
      <c r="B117" t="s">
        <v>29</v>
      </c>
      <c r="C117" s="36"/>
      <c r="D117" s="43" t="s">
        <v>78</v>
      </c>
      <c r="E117" s="4" t="s">
        <v>374</v>
      </c>
      <c r="F117" s="33" t="s">
        <v>83</v>
      </c>
      <c r="G117" s="34">
        <v>15</v>
      </c>
      <c r="H117">
        <v>26</v>
      </c>
      <c r="I117" t="str">
        <f t="shared" si="3"/>
        <v>004945</v>
      </c>
    </row>
    <row r="118" spans="2:9">
      <c r="B118" t="s">
        <v>29</v>
      </c>
      <c r="C118" s="36"/>
      <c r="D118" s="43" t="s">
        <v>78</v>
      </c>
      <c r="E118" s="4" t="s">
        <v>375</v>
      </c>
      <c r="F118" s="35" t="s">
        <v>83</v>
      </c>
      <c r="G118" s="34">
        <v>15</v>
      </c>
      <c r="H118">
        <v>26</v>
      </c>
      <c r="I118" t="str">
        <f t="shared" si="3"/>
        <v>004946</v>
      </c>
    </row>
    <row r="119" spans="2:9">
      <c r="B119" t="s">
        <v>29</v>
      </c>
      <c r="C119" s="37"/>
      <c r="D119" s="43" t="s">
        <v>78</v>
      </c>
      <c r="E119" s="4" t="s">
        <v>376</v>
      </c>
      <c r="F119" s="38" t="s">
        <v>84</v>
      </c>
      <c r="G119" s="39">
        <v>5</v>
      </c>
      <c r="H119">
        <v>26</v>
      </c>
      <c r="I119" t="str">
        <f t="shared" si="3"/>
        <v>005885</v>
      </c>
    </row>
    <row r="120" spans="2:9">
      <c r="B120" t="s">
        <v>29</v>
      </c>
      <c r="C120" s="36"/>
      <c r="D120" s="43" t="s">
        <v>78</v>
      </c>
      <c r="E120" s="4" t="s">
        <v>377</v>
      </c>
      <c r="F120" s="40" t="s">
        <v>85</v>
      </c>
      <c r="G120" s="41">
        <v>5</v>
      </c>
      <c r="H120">
        <v>26</v>
      </c>
      <c r="I120" t="str">
        <f t="shared" si="3"/>
        <v>005994</v>
      </c>
    </row>
    <row r="121" spans="2:9">
      <c r="B121" t="s">
        <v>29</v>
      </c>
      <c r="C121" s="36"/>
      <c r="D121" s="43" t="s">
        <v>78</v>
      </c>
      <c r="E121" s="4" t="s">
        <v>378</v>
      </c>
      <c r="F121" s="42" t="s">
        <v>86</v>
      </c>
      <c r="G121" s="41">
        <v>5</v>
      </c>
      <c r="H121">
        <v>26</v>
      </c>
      <c r="I121" t="str">
        <f t="shared" si="3"/>
        <v>005995</v>
      </c>
    </row>
    <row r="122" spans="2:9">
      <c r="B122" t="s">
        <v>29</v>
      </c>
      <c r="C122" s="36"/>
      <c r="D122" s="43" t="s">
        <v>78</v>
      </c>
      <c r="E122" s="4" t="s">
        <v>379</v>
      </c>
      <c r="F122" s="40" t="s">
        <v>87</v>
      </c>
      <c r="G122" s="41">
        <v>5</v>
      </c>
      <c r="H122">
        <v>26</v>
      </c>
      <c r="I122" t="str">
        <f t="shared" si="3"/>
        <v>005996</v>
      </c>
    </row>
    <row r="123" spans="2:9">
      <c r="B123" t="s">
        <v>29</v>
      </c>
      <c r="C123" s="36"/>
      <c r="D123" s="43" t="s">
        <v>78</v>
      </c>
      <c r="E123" s="4" t="s">
        <v>380</v>
      </c>
      <c r="F123" s="42" t="s">
        <v>87</v>
      </c>
      <c r="G123" s="41">
        <v>5</v>
      </c>
      <c r="H123">
        <v>26</v>
      </c>
      <c r="I123" t="str">
        <f t="shared" si="3"/>
        <v>005997</v>
      </c>
    </row>
    <row r="124" spans="2:9" ht="24">
      <c r="B124" t="s">
        <v>29</v>
      </c>
      <c r="C124" s="36"/>
      <c r="D124" s="43" t="s">
        <v>78</v>
      </c>
      <c r="E124" s="4" t="s">
        <v>324</v>
      </c>
      <c r="F124" s="42" t="s">
        <v>44</v>
      </c>
      <c r="G124" s="41">
        <v>1</v>
      </c>
      <c r="H124">
        <v>26</v>
      </c>
      <c r="I124" t="str">
        <f t="shared" si="3"/>
        <v>006813</v>
      </c>
    </row>
    <row r="125" spans="2:9">
      <c r="B125" t="s">
        <v>29</v>
      </c>
      <c r="C125" s="36"/>
      <c r="D125" s="43" t="s">
        <v>78</v>
      </c>
      <c r="E125" s="4" t="s">
        <v>325</v>
      </c>
      <c r="F125" s="42" t="s">
        <v>45</v>
      </c>
      <c r="G125" s="41">
        <v>5</v>
      </c>
      <c r="H125">
        <v>26</v>
      </c>
      <c r="I125" t="str">
        <f t="shared" si="3"/>
        <v>007274</v>
      </c>
    </row>
    <row r="126" spans="2:9">
      <c r="B126" t="s">
        <v>110</v>
      </c>
      <c r="D126" s="3" t="s">
        <v>251</v>
      </c>
      <c r="E126" s="63" t="s">
        <v>252</v>
      </c>
      <c r="F126" s="63" t="s">
        <v>253</v>
      </c>
      <c r="G126" s="3">
        <v>1</v>
      </c>
      <c r="H126">
        <v>26</v>
      </c>
    </row>
    <row r="127" spans="2:9">
      <c r="B127" t="s">
        <v>110</v>
      </c>
      <c r="D127" s="3" t="s">
        <v>305</v>
      </c>
      <c r="E127" s="63" t="s">
        <v>254</v>
      </c>
      <c r="F127" s="63" t="s">
        <v>255</v>
      </c>
      <c r="G127" s="3">
        <v>28</v>
      </c>
      <c r="H127">
        <v>26</v>
      </c>
    </row>
    <row r="128" spans="2:9">
      <c r="B128" t="s">
        <v>110</v>
      </c>
      <c r="D128" s="3" t="s">
        <v>251</v>
      </c>
      <c r="E128" s="88" t="s">
        <v>256</v>
      </c>
      <c r="F128" s="88" t="s">
        <v>253</v>
      </c>
      <c r="G128" s="3">
        <v>1</v>
      </c>
      <c r="H128">
        <v>26</v>
      </c>
    </row>
    <row r="129" spans="2:8">
      <c r="B129" t="s">
        <v>110</v>
      </c>
      <c r="D129" s="3" t="s">
        <v>251</v>
      </c>
      <c r="E129" s="88" t="s">
        <v>257</v>
      </c>
      <c r="F129" s="88" t="s">
        <v>258</v>
      </c>
      <c r="G129" s="3">
        <v>28</v>
      </c>
      <c r="H129">
        <v>26</v>
      </c>
    </row>
    <row r="130" spans="2:8">
      <c r="B130" t="s">
        <v>110</v>
      </c>
      <c r="D130" s="3" t="s">
        <v>251</v>
      </c>
      <c r="E130" s="63" t="s">
        <v>259</v>
      </c>
      <c r="F130" s="63" t="s">
        <v>260</v>
      </c>
      <c r="G130" s="3">
        <v>10</v>
      </c>
      <c r="H130">
        <v>26</v>
      </c>
    </row>
    <row r="131" spans="2:8">
      <c r="B131" t="s">
        <v>110</v>
      </c>
      <c r="D131" s="3" t="s">
        <v>251</v>
      </c>
      <c r="E131" s="88" t="s">
        <v>261</v>
      </c>
      <c r="F131" s="88" t="s">
        <v>262</v>
      </c>
      <c r="G131" s="3">
        <v>28</v>
      </c>
      <c r="H131">
        <v>26</v>
      </c>
    </row>
    <row r="132" spans="2:8">
      <c r="B132" t="s">
        <v>110</v>
      </c>
      <c r="D132" s="3" t="s">
        <v>251</v>
      </c>
      <c r="E132" s="88" t="s">
        <v>263</v>
      </c>
      <c r="F132" s="88" t="s">
        <v>264</v>
      </c>
      <c r="G132" s="3">
        <v>28</v>
      </c>
      <c r="H132">
        <v>26</v>
      </c>
    </row>
    <row r="133" spans="2:8">
      <c r="B133" t="s">
        <v>110</v>
      </c>
      <c r="D133" s="3" t="s">
        <v>251</v>
      </c>
      <c r="E133" s="88" t="s">
        <v>265</v>
      </c>
      <c r="F133" s="88" t="s">
        <v>103</v>
      </c>
      <c r="G133" s="10">
        <v>5</v>
      </c>
      <c r="H133">
        <v>26</v>
      </c>
    </row>
    <row r="134" spans="2:8">
      <c r="B134" t="s">
        <v>110</v>
      </c>
      <c r="D134" s="3" t="s">
        <v>305</v>
      </c>
      <c r="E134" s="88" t="s">
        <v>266</v>
      </c>
      <c r="F134" s="88" t="s">
        <v>267</v>
      </c>
      <c r="G134" s="10">
        <v>0.5</v>
      </c>
      <c r="H134">
        <v>26</v>
      </c>
    </row>
    <row r="135" spans="2:8">
      <c r="B135" t="s">
        <v>110</v>
      </c>
      <c r="D135" s="3" t="s">
        <v>251</v>
      </c>
      <c r="E135" s="88" t="s">
        <v>268</v>
      </c>
      <c r="F135" s="88" t="s">
        <v>269</v>
      </c>
      <c r="G135" s="10">
        <v>0.5</v>
      </c>
      <c r="H135">
        <v>26</v>
      </c>
    </row>
    <row r="136" spans="2:8">
      <c r="B136" t="s">
        <v>141</v>
      </c>
      <c r="D136" s="3" t="s">
        <v>111</v>
      </c>
      <c r="E136" s="50" t="s">
        <v>112</v>
      </c>
      <c r="F136" s="50" t="s">
        <v>113</v>
      </c>
      <c r="G136" s="3">
        <v>12</v>
      </c>
      <c r="H136">
        <v>30</v>
      </c>
    </row>
    <row r="137" spans="2:8">
      <c r="B137" t="s">
        <v>141</v>
      </c>
      <c r="D137" s="3" t="s">
        <v>114</v>
      </c>
      <c r="E137" s="50" t="s">
        <v>115</v>
      </c>
      <c r="F137" s="50" t="s">
        <v>116</v>
      </c>
      <c r="G137" s="3">
        <v>1</v>
      </c>
      <c r="H137">
        <v>30</v>
      </c>
    </row>
    <row r="138" spans="2:8">
      <c r="B138" t="s">
        <v>141</v>
      </c>
      <c r="D138" s="3" t="s">
        <v>114</v>
      </c>
      <c r="E138" s="50" t="s">
        <v>117</v>
      </c>
      <c r="F138" s="50" t="s">
        <v>118</v>
      </c>
      <c r="G138" s="3">
        <v>2</v>
      </c>
      <c r="H138">
        <v>30</v>
      </c>
    </row>
    <row r="139" spans="2:8">
      <c r="B139" t="s">
        <v>141</v>
      </c>
      <c r="D139" s="3" t="s">
        <v>114</v>
      </c>
      <c r="E139" s="50" t="s">
        <v>119</v>
      </c>
      <c r="F139" s="50" t="s">
        <v>120</v>
      </c>
      <c r="G139" s="3">
        <v>5</v>
      </c>
      <c r="H139">
        <v>30</v>
      </c>
    </row>
    <row r="140" spans="2:8">
      <c r="B140" t="s">
        <v>141</v>
      </c>
      <c r="D140" s="3" t="s">
        <v>114</v>
      </c>
      <c r="E140" s="50" t="s">
        <v>121</v>
      </c>
      <c r="F140" s="51" t="s">
        <v>122</v>
      </c>
      <c r="G140" s="10">
        <v>20</v>
      </c>
      <c r="H140">
        <v>30</v>
      </c>
    </row>
    <row r="141" spans="2:8">
      <c r="B141" t="s">
        <v>141</v>
      </c>
      <c r="D141" s="3" t="s">
        <v>114</v>
      </c>
      <c r="E141" s="50" t="s">
        <v>123</v>
      </c>
      <c r="F141" s="50" t="s">
        <v>124</v>
      </c>
      <c r="G141" s="10">
        <v>10</v>
      </c>
      <c r="H141">
        <v>30</v>
      </c>
    </row>
    <row r="142" spans="2:8">
      <c r="B142" t="s">
        <v>141</v>
      </c>
      <c r="D142" s="3" t="s">
        <v>114</v>
      </c>
      <c r="E142" s="50" t="s">
        <v>125</v>
      </c>
      <c r="F142" s="50" t="s">
        <v>126</v>
      </c>
      <c r="G142" s="10">
        <v>100</v>
      </c>
      <c r="H142">
        <v>30</v>
      </c>
    </row>
    <row r="143" spans="2:8">
      <c r="B143" t="s">
        <v>141</v>
      </c>
      <c r="D143" s="3" t="s">
        <v>114</v>
      </c>
      <c r="E143" s="50" t="s">
        <v>127</v>
      </c>
      <c r="F143" s="50" t="s">
        <v>128</v>
      </c>
      <c r="G143" s="10">
        <v>50</v>
      </c>
      <c r="H143">
        <v>30</v>
      </c>
    </row>
    <row r="144" spans="2:8">
      <c r="B144" t="s">
        <v>141</v>
      </c>
      <c r="D144" s="3" t="s">
        <v>114</v>
      </c>
      <c r="E144" s="50" t="s">
        <v>129</v>
      </c>
      <c r="F144" s="50" t="s">
        <v>130</v>
      </c>
      <c r="G144" s="10">
        <v>100</v>
      </c>
      <c r="H144">
        <v>30</v>
      </c>
    </row>
    <row r="145" spans="2:8">
      <c r="B145" t="s">
        <v>141</v>
      </c>
      <c r="D145" s="3" t="s">
        <v>114</v>
      </c>
      <c r="E145" s="50" t="s">
        <v>131</v>
      </c>
      <c r="F145" s="52" t="s">
        <v>132</v>
      </c>
      <c r="G145" s="10">
        <v>10</v>
      </c>
      <c r="H145">
        <v>30</v>
      </c>
    </row>
    <row r="146" spans="2:8">
      <c r="B146" t="s">
        <v>141</v>
      </c>
      <c r="D146" s="3" t="s">
        <v>114</v>
      </c>
      <c r="E146" s="50" t="s">
        <v>133</v>
      </c>
      <c r="F146" s="52" t="s">
        <v>134</v>
      </c>
      <c r="G146" s="10">
        <v>10</v>
      </c>
      <c r="H146">
        <v>30</v>
      </c>
    </row>
    <row r="147" spans="2:8">
      <c r="B147" t="s">
        <v>141</v>
      </c>
      <c r="D147" s="3" t="s">
        <v>114</v>
      </c>
      <c r="E147" s="50" t="s">
        <v>135</v>
      </c>
      <c r="F147" s="52" t="s">
        <v>136</v>
      </c>
      <c r="G147" s="10">
        <v>10</v>
      </c>
      <c r="H147">
        <v>30</v>
      </c>
    </row>
    <row r="148" spans="2:8">
      <c r="B148" t="s">
        <v>141</v>
      </c>
      <c r="D148" s="3" t="s">
        <v>114</v>
      </c>
      <c r="E148" s="50" t="s">
        <v>137</v>
      </c>
      <c r="F148" s="52" t="s">
        <v>138</v>
      </c>
      <c r="G148" s="10">
        <v>70</v>
      </c>
      <c r="H148">
        <v>30</v>
      </c>
    </row>
    <row r="149" spans="2:8">
      <c r="B149" t="s">
        <v>141</v>
      </c>
      <c r="D149" s="3" t="s">
        <v>114</v>
      </c>
      <c r="E149" s="50" t="s">
        <v>139</v>
      </c>
      <c r="F149" s="50" t="s">
        <v>140</v>
      </c>
      <c r="G149" s="10">
        <v>10</v>
      </c>
      <c r="H149">
        <v>30</v>
      </c>
    </row>
    <row r="150" spans="2:8">
      <c r="B150" t="s">
        <v>141</v>
      </c>
      <c r="C150" s="9">
        <v>11002600</v>
      </c>
      <c r="D150" s="3" t="s">
        <v>142</v>
      </c>
      <c r="E150" s="50"/>
      <c r="F150" s="50" t="s">
        <v>143</v>
      </c>
      <c r="G150" s="3">
        <v>15</v>
      </c>
      <c r="H150">
        <v>30</v>
      </c>
    </row>
    <row r="151" spans="2:8">
      <c r="B151" t="s">
        <v>141</v>
      </c>
      <c r="C151" s="3">
        <v>11003700</v>
      </c>
      <c r="D151" s="3" t="s">
        <v>144</v>
      </c>
      <c r="E151" s="53" t="s">
        <v>145</v>
      </c>
      <c r="F151" s="53" t="s">
        <v>146</v>
      </c>
      <c r="G151" s="3">
        <v>30</v>
      </c>
      <c r="H151">
        <v>30</v>
      </c>
    </row>
    <row r="152" spans="2:8">
      <c r="B152" t="s">
        <v>141</v>
      </c>
      <c r="C152" s="3">
        <v>11003700</v>
      </c>
      <c r="D152" s="3" t="s">
        <v>144</v>
      </c>
      <c r="E152" s="50" t="s">
        <v>129</v>
      </c>
      <c r="F152" s="50" t="s">
        <v>124</v>
      </c>
      <c r="G152" s="3">
        <v>30</v>
      </c>
      <c r="H152">
        <v>30</v>
      </c>
    </row>
    <row r="153" spans="2:8">
      <c r="B153" t="s">
        <v>141</v>
      </c>
      <c r="C153" s="3">
        <v>11003700</v>
      </c>
      <c r="D153" s="3" t="s">
        <v>144</v>
      </c>
      <c r="E153" s="50" t="s">
        <v>147</v>
      </c>
      <c r="F153" s="52" t="s">
        <v>148</v>
      </c>
      <c r="G153" s="3">
        <v>30</v>
      </c>
      <c r="H153">
        <v>30</v>
      </c>
    </row>
    <row r="154" spans="2:8">
      <c r="B154" t="s">
        <v>141</v>
      </c>
      <c r="C154" s="3">
        <v>11003700</v>
      </c>
      <c r="D154" s="3" t="s">
        <v>144</v>
      </c>
      <c r="E154" s="54"/>
      <c r="F154" s="54" t="s">
        <v>149</v>
      </c>
      <c r="G154" s="55">
        <v>150</v>
      </c>
      <c r="H154">
        <v>30</v>
      </c>
    </row>
    <row r="155" spans="2:8">
      <c r="B155" t="s">
        <v>141</v>
      </c>
      <c r="C155" s="3">
        <v>11003701</v>
      </c>
      <c r="D155" s="3" t="s">
        <v>144</v>
      </c>
      <c r="E155" s="50" t="s">
        <v>133</v>
      </c>
      <c r="F155" s="52" t="s">
        <v>134</v>
      </c>
      <c r="G155" s="56">
        <v>30</v>
      </c>
      <c r="H155">
        <v>30</v>
      </c>
    </row>
    <row r="156" spans="2:8">
      <c r="B156" t="s">
        <v>141</v>
      </c>
      <c r="D156" s="3" t="s">
        <v>150</v>
      </c>
      <c r="E156" s="50" t="s">
        <v>112</v>
      </c>
      <c r="F156" s="50" t="s">
        <v>113</v>
      </c>
      <c r="G156" s="3">
        <v>12</v>
      </c>
      <c r="H156">
        <v>30</v>
      </c>
    </row>
    <row r="157" spans="2:8">
      <c r="B157" t="s">
        <v>141</v>
      </c>
      <c r="D157" s="3" t="s">
        <v>150</v>
      </c>
      <c r="E157" s="50" t="s">
        <v>115</v>
      </c>
      <c r="F157" s="50" t="s">
        <v>116</v>
      </c>
      <c r="G157" s="3">
        <v>12</v>
      </c>
      <c r="H157">
        <v>30</v>
      </c>
    </row>
    <row r="158" spans="2:8">
      <c r="B158" t="s">
        <v>141</v>
      </c>
      <c r="D158" s="3" t="s">
        <v>150</v>
      </c>
      <c r="E158" s="50" t="s">
        <v>117</v>
      </c>
      <c r="F158" s="50" t="s">
        <v>118</v>
      </c>
      <c r="G158" s="3">
        <v>6</v>
      </c>
      <c r="H158">
        <v>30</v>
      </c>
    </row>
    <row r="159" spans="2:8">
      <c r="B159" t="s">
        <v>141</v>
      </c>
      <c r="D159" s="3" t="s">
        <v>150</v>
      </c>
      <c r="E159" s="50" t="s">
        <v>121</v>
      </c>
      <c r="F159" s="51" t="s">
        <v>122</v>
      </c>
      <c r="G159" s="10">
        <v>12</v>
      </c>
      <c r="H159">
        <v>30</v>
      </c>
    </row>
    <row r="160" spans="2:8">
      <c r="B160" t="s">
        <v>141</v>
      </c>
      <c r="D160" s="3" t="s">
        <v>150</v>
      </c>
      <c r="E160" s="50" t="s">
        <v>123</v>
      </c>
      <c r="F160" s="50" t="s">
        <v>124</v>
      </c>
      <c r="G160" s="10">
        <v>12</v>
      </c>
      <c r="H160">
        <v>30</v>
      </c>
    </row>
    <row r="161" spans="2:8">
      <c r="B161" t="s">
        <v>141</v>
      </c>
      <c r="D161" s="3" t="s">
        <v>150</v>
      </c>
      <c r="E161" s="50" t="s">
        <v>125</v>
      </c>
      <c r="F161" s="50" t="s">
        <v>126</v>
      </c>
      <c r="G161" s="10">
        <v>12</v>
      </c>
      <c r="H161">
        <v>30</v>
      </c>
    </row>
    <row r="162" spans="2:8">
      <c r="B162" t="s">
        <v>141</v>
      </c>
      <c r="D162" s="3" t="s">
        <v>150</v>
      </c>
      <c r="E162" s="50" t="s">
        <v>127</v>
      </c>
      <c r="F162" s="50" t="s">
        <v>128</v>
      </c>
      <c r="G162" s="10">
        <v>12</v>
      </c>
      <c r="H162">
        <v>30</v>
      </c>
    </row>
    <row r="163" spans="2:8">
      <c r="B163" t="s">
        <v>141</v>
      </c>
      <c r="D163" s="3" t="s">
        <v>150</v>
      </c>
      <c r="E163" s="50" t="s">
        <v>129</v>
      </c>
      <c r="F163" s="50" t="s">
        <v>130</v>
      </c>
      <c r="G163" s="10">
        <v>12</v>
      </c>
      <c r="H163">
        <v>30</v>
      </c>
    </row>
    <row r="164" spans="2:8">
      <c r="B164" t="s">
        <v>141</v>
      </c>
      <c r="D164" s="3" t="s">
        <v>150</v>
      </c>
      <c r="E164" s="50" t="s">
        <v>131</v>
      </c>
      <c r="F164" s="52" t="s">
        <v>132</v>
      </c>
      <c r="G164" s="10">
        <v>60</v>
      </c>
      <c r="H164">
        <v>30</v>
      </c>
    </row>
    <row r="165" spans="2:8">
      <c r="B165" t="s">
        <v>141</v>
      </c>
      <c r="D165" s="3" t="s">
        <v>150</v>
      </c>
      <c r="E165" s="50" t="s">
        <v>133</v>
      </c>
      <c r="F165" s="52" t="s">
        <v>134</v>
      </c>
      <c r="G165" s="10">
        <v>60</v>
      </c>
      <c r="H165">
        <v>30</v>
      </c>
    </row>
    <row r="166" spans="2:8">
      <c r="B166" t="s">
        <v>141</v>
      </c>
      <c r="D166" s="3" t="s">
        <v>150</v>
      </c>
      <c r="E166" s="50" t="s">
        <v>135</v>
      </c>
      <c r="F166" s="52" t="s">
        <v>136</v>
      </c>
      <c r="G166" s="10">
        <v>30</v>
      </c>
      <c r="H166">
        <v>30</v>
      </c>
    </row>
    <row r="167" spans="2:8">
      <c r="B167" t="s">
        <v>141</v>
      </c>
      <c r="D167" s="3" t="s">
        <v>150</v>
      </c>
      <c r="E167" s="50" t="s">
        <v>137</v>
      </c>
      <c r="F167" s="52" t="s">
        <v>138</v>
      </c>
      <c r="G167" s="10">
        <v>60</v>
      </c>
      <c r="H167">
        <v>30</v>
      </c>
    </row>
    <row r="168" spans="2:8">
      <c r="B168" t="s">
        <v>141</v>
      </c>
      <c r="D168" s="3" t="s">
        <v>150</v>
      </c>
      <c r="E168" s="50" t="s">
        <v>139</v>
      </c>
      <c r="F168" s="50" t="s">
        <v>140</v>
      </c>
      <c r="G168" s="10">
        <v>60</v>
      </c>
      <c r="H168">
        <v>30</v>
      </c>
    </row>
    <row r="169" spans="2:8">
      <c r="B169" t="s">
        <v>141</v>
      </c>
      <c r="C169" s="3">
        <v>11002800</v>
      </c>
      <c r="D169" s="3" t="s">
        <v>151</v>
      </c>
      <c r="E169" s="50" t="s">
        <v>112</v>
      </c>
      <c r="F169" s="50" t="s">
        <v>113</v>
      </c>
      <c r="G169" s="3">
        <v>20</v>
      </c>
      <c r="H169">
        <v>30</v>
      </c>
    </row>
    <row r="170" spans="2:8">
      <c r="B170" t="s">
        <v>141</v>
      </c>
      <c r="C170" s="3">
        <v>11002800</v>
      </c>
      <c r="D170" s="3" t="s">
        <v>151</v>
      </c>
      <c r="E170" s="50" t="s">
        <v>115</v>
      </c>
      <c r="F170" s="50" t="s">
        <v>116</v>
      </c>
      <c r="G170" s="3">
        <v>30</v>
      </c>
      <c r="H170">
        <v>30</v>
      </c>
    </row>
    <row r="171" spans="2:8">
      <c r="B171" t="s">
        <v>141</v>
      </c>
      <c r="C171" s="3">
        <v>11002800</v>
      </c>
      <c r="D171" s="3" t="s">
        <v>151</v>
      </c>
      <c r="E171" s="50" t="s">
        <v>117</v>
      </c>
      <c r="F171" s="50" t="s">
        <v>118</v>
      </c>
      <c r="G171" s="3">
        <v>2</v>
      </c>
      <c r="H171">
        <v>30</v>
      </c>
    </row>
    <row r="172" spans="2:8">
      <c r="B172" t="s">
        <v>141</v>
      </c>
      <c r="C172" s="3">
        <v>11002800</v>
      </c>
      <c r="D172" s="3" t="s">
        <v>151</v>
      </c>
      <c r="E172" s="50" t="s">
        <v>119</v>
      </c>
      <c r="F172" s="50" t="s">
        <v>120</v>
      </c>
      <c r="G172" s="3">
        <v>15</v>
      </c>
      <c r="H172">
        <v>30</v>
      </c>
    </row>
    <row r="173" spans="2:8">
      <c r="B173" t="s">
        <v>141</v>
      </c>
      <c r="C173" s="3">
        <v>11002800</v>
      </c>
      <c r="D173" s="3" t="s">
        <v>151</v>
      </c>
      <c r="E173" s="50" t="s">
        <v>121</v>
      </c>
      <c r="F173" s="51" t="s">
        <v>122</v>
      </c>
      <c r="G173" s="10">
        <v>20</v>
      </c>
      <c r="H173">
        <v>30</v>
      </c>
    </row>
    <row r="174" spans="2:8">
      <c r="B174" t="s">
        <v>141</v>
      </c>
      <c r="C174" s="3">
        <v>11002800</v>
      </c>
      <c r="D174" s="3" t="s">
        <v>151</v>
      </c>
      <c r="E174" s="50" t="s">
        <v>123</v>
      </c>
      <c r="F174" s="50" t="s">
        <v>124</v>
      </c>
      <c r="G174" s="10">
        <v>20</v>
      </c>
      <c r="H174">
        <v>30</v>
      </c>
    </row>
    <row r="175" spans="2:8">
      <c r="B175" t="s">
        <v>141</v>
      </c>
      <c r="C175" s="3">
        <v>11002800</v>
      </c>
      <c r="D175" s="3" t="s">
        <v>151</v>
      </c>
      <c r="E175" s="50" t="s">
        <v>125</v>
      </c>
      <c r="F175" s="50" t="s">
        <v>126</v>
      </c>
      <c r="G175" s="10">
        <v>90</v>
      </c>
      <c r="H175">
        <v>30</v>
      </c>
    </row>
    <row r="176" spans="2:8">
      <c r="B176" t="s">
        <v>141</v>
      </c>
      <c r="C176" s="3">
        <v>11002800</v>
      </c>
      <c r="D176" s="3" t="s">
        <v>151</v>
      </c>
      <c r="E176" s="50" t="s">
        <v>127</v>
      </c>
      <c r="F176" s="50" t="s">
        <v>128</v>
      </c>
      <c r="G176" s="10">
        <v>180</v>
      </c>
      <c r="H176">
        <v>30</v>
      </c>
    </row>
    <row r="177" spans="2:8">
      <c r="B177" t="s">
        <v>141</v>
      </c>
      <c r="C177" s="3">
        <v>11002800</v>
      </c>
      <c r="D177" s="3" t="s">
        <v>151</v>
      </c>
      <c r="E177" s="50" t="s">
        <v>129</v>
      </c>
      <c r="F177" s="50" t="s">
        <v>130</v>
      </c>
      <c r="G177" s="10">
        <v>60</v>
      </c>
      <c r="H177">
        <v>30</v>
      </c>
    </row>
    <row r="178" spans="2:8">
      <c r="B178" t="s">
        <v>141</v>
      </c>
      <c r="C178" s="3">
        <v>11002800</v>
      </c>
      <c r="D178" s="3" t="s">
        <v>151</v>
      </c>
      <c r="E178" s="50" t="s">
        <v>131</v>
      </c>
      <c r="F178" s="52" t="s">
        <v>132</v>
      </c>
      <c r="G178" s="10">
        <v>60</v>
      </c>
      <c r="H178">
        <v>30</v>
      </c>
    </row>
    <row r="179" spans="2:8">
      <c r="B179" t="s">
        <v>141</v>
      </c>
      <c r="C179" s="3">
        <v>11002800</v>
      </c>
      <c r="D179" s="3" t="s">
        <v>151</v>
      </c>
      <c r="E179" s="50" t="s">
        <v>133</v>
      </c>
      <c r="F179" s="52" t="s">
        <v>134</v>
      </c>
      <c r="G179" s="10">
        <v>30</v>
      </c>
      <c r="H179">
        <v>30</v>
      </c>
    </row>
    <row r="180" spans="2:8">
      <c r="B180" t="s">
        <v>141</v>
      </c>
      <c r="C180" s="3">
        <v>11002800</v>
      </c>
      <c r="D180" s="3" t="s">
        <v>151</v>
      </c>
      <c r="E180" s="50" t="s">
        <v>135</v>
      </c>
      <c r="F180" s="52" t="s">
        <v>152</v>
      </c>
      <c r="G180" s="10">
        <v>20</v>
      </c>
      <c r="H180">
        <v>30</v>
      </c>
    </row>
    <row r="181" spans="2:8">
      <c r="B181" t="s">
        <v>141</v>
      </c>
      <c r="C181" s="3">
        <v>11002800</v>
      </c>
      <c r="D181" s="3" t="s">
        <v>151</v>
      </c>
      <c r="E181" s="50" t="s">
        <v>137</v>
      </c>
      <c r="F181" s="52" t="s">
        <v>138</v>
      </c>
      <c r="G181" s="10">
        <v>22</v>
      </c>
      <c r="H181">
        <v>30</v>
      </c>
    </row>
    <row r="182" spans="2:8">
      <c r="B182" t="s">
        <v>141</v>
      </c>
      <c r="C182" s="3">
        <v>11002800</v>
      </c>
      <c r="D182" s="3" t="s">
        <v>151</v>
      </c>
      <c r="E182" s="50" t="s">
        <v>139</v>
      </c>
      <c r="F182" s="50" t="s">
        <v>140</v>
      </c>
      <c r="G182" s="10">
        <v>10</v>
      </c>
      <c r="H182">
        <v>30</v>
      </c>
    </row>
    <row r="183" spans="2:8">
      <c r="B183" t="s">
        <v>141</v>
      </c>
      <c r="C183" s="3">
        <v>11002800</v>
      </c>
      <c r="D183" s="3" t="s">
        <v>151</v>
      </c>
      <c r="E183" s="57" t="s">
        <v>153</v>
      </c>
      <c r="F183" s="57" t="s">
        <v>154</v>
      </c>
      <c r="G183" s="55">
        <v>30</v>
      </c>
      <c r="H183">
        <v>30</v>
      </c>
    </row>
    <row r="184" spans="2:8">
      <c r="B184" t="s">
        <v>141</v>
      </c>
      <c r="C184" s="3">
        <v>11002800</v>
      </c>
      <c r="D184" s="3" t="s">
        <v>151</v>
      </c>
      <c r="E184" s="54" t="s">
        <v>155</v>
      </c>
      <c r="F184" s="54" t="s">
        <v>156</v>
      </c>
      <c r="G184" s="55">
        <v>30</v>
      </c>
      <c r="H184">
        <v>30</v>
      </c>
    </row>
    <row r="185" spans="2:8">
      <c r="B185" t="s">
        <v>141</v>
      </c>
      <c r="C185" s="3">
        <v>11002800</v>
      </c>
      <c r="D185" s="3" t="s">
        <v>151</v>
      </c>
      <c r="E185" s="57" t="s">
        <v>157</v>
      </c>
      <c r="F185" s="57" t="s">
        <v>158</v>
      </c>
      <c r="G185" s="55">
        <v>30</v>
      </c>
      <c r="H185">
        <v>30</v>
      </c>
    </row>
    <row r="186" spans="2:8">
      <c r="B186" t="s">
        <v>141</v>
      </c>
      <c r="C186" s="3">
        <v>11002800</v>
      </c>
      <c r="D186" s="3" t="s">
        <v>151</v>
      </c>
      <c r="E186" s="54" t="s">
        <v>159</v>
      </c>
      <c r="F186" s="54" t="s">
        <v>160</v>
      </c>
      <c r="G186" s="55">
        <v>30</v>
      </c>
      <c r="H186">
        <v>30</v>
      </c>
    </row>
    <row r="187" spans="2:8">
      <c r="B187" t="s">
        <v>141</v>
      </c>
      <c r="C187" s="3">
        <v>11002800</v>
      </c>
      <c r="D187" s="3" t="s">
        <v>151</v>
      </c>
      <c r="E187" s="57" t="s">
        <v>161</v>
      </c>
      <c r="F187" s="57" t="s">
        <v>162</v>
      </c>
      <c r="G187" s="55">
        <v>30</v>
      </c>
      <c r="H187">
        <v>30</v>
      </c>
    </row>
    <row r="188" spans="2:8">
      <c r="B188" t="s">
        <v>141</v>
      </c>
      <c r="C188" s="3">
        <v>11002800</v>
      </c>
      <c r="D188" s="3" t="s">
        <v>151</v>
      </c>
      <c r="E188" s="54" t="s">
        <v>163</v>
      </c>
      <c r="F188" s="54" t="s">
        <v>162</v>
      </c>
      <c r="G188" s="55">
        <v>30</v>
      </c>
      <c r="H188">
        <v>30</v>
      </c>
    </row>
    <row r="189" spans="2:8">
      <c r="B189" t="s">
        <v>141</v>
      </c>
      <c r="C189" s="3">
        <v>11002700</v>
      </c>
      <c r="D189" s="3" t="s">
        <v>164</v>
      </c>
      <c r="E189" s="58" t="s">
        <v>112</v>
      </c>
      <c r="F189" s="50" t="s">
        <v>113</v>
      </c>
      <c r="G189" s="3">
        <v>20</v>
      </c>
      <c r="H189">
        <v>30</v>
      </c>
    </row>
    <row r="190" spans="2:8">
      <c r="B190" t="s">
        <v>141</v>
      </c>
      <c r="C190" s="3">
        <v>11002700</v>
      </c>
      <c r="D190" s="3" t="s">
        <v>164</v>
      </c>
      <c r="E190" s="58" t="s">
        <v>115</v>
      </c>
      <c r="F190" s="50" t="s">
        <v>116</v>
      </c>
      <c r="G190" s="3">
        <v>30</v>
      </c>
      <c r="H190">
        <v>30</v>
      </c>
    </row>
    <row r="191" spans="2:8">
      <c r="B191" t="s">
        <v>141</v>
      </c>
      <c r="C191" s="3">
        <v>11002700</v>
      </c>
      <c r="D191" s="3" t="s">
        <v>164</v>
      </c>
      <c r="E191" s="58" t="s">
        <v>117</v>
      </c>
      <c r="F191" s="50" t="s">
        <v>118</v>
      </c>
      <c r="G191" s="3">
        <v>2</v>
      </c>
      <c r="H191">
        <v>30</v>
      </c>
    </row>
    <row r="192" spans="2:8">
      <c r="B192" t="s">
        <v>141</v>
      </c>
      <c r="C192" s="3">
        <v>11002700</v>
      </c>
      <c r="D192" s="3" t="s">
        <v>164</v>
      </c>
      <c r="E192" s="58" t="s">
        <v>119</v>
      </c>
      <c r="F192" s="50" t="s">
        <v>120</v>
      </c>
      <c r="G192" s="3">
        <v>15</v>
      </c>
      <c r="H192">
        <v>30</v>
      </c>
    </row>
    <row r="193" spans="2:8">
      <c r="B193" t="s">
        <v>141</v>
      </c>
      <c r="C193" s="3">
        <v>11002700</v>
      </c>
      <c r="D193" s="3" t="s">
        <v>164</v>
      </c>
      <c r="E193" s="58" t="s">
        <v>121</v>
      </c>
      <c r="F193" s="51" t="s">
        <v>122</v>
      </c>
      <c r="G193" s="10">
        <v>20</v>
      </c>
      <c r="H193">
        <v>30</v>
      </c>
    </row>
    <row r="194" spans="2:8">
      <c r="B194" t="s">
        <v>141</v>
      </c>
      <c r="C194" s="3">
        <v>11002700</v>
      </c>
      <c r="D194" s="3" t="s">
        <v>164</v>
      </c>
      <c r="E194" s="58" t="s">
        <v>123</v>
      </c>
      <c r="F194" s="50" t="s">
        <v>124</v>
      </c>
      <c r="G194" s="10">
        <v>20</v>
      </c>
      <c r="H194">
        <v>30</v>
      </c>
    </row>
    <row r="195" spans="2:8">
      <c r="B195" t="s">
        <v>141</v>
      </c>
      <c r="C195" s="3">
        <v>11002700</v>
      </c>
      <c r="D195" s="3" t="s">
        <v>164</v>
      </c>
      <c r="E195" s="58" t="s">
        <v>125</v>
      </c>
      <c r="F195" s="50" t="s">
        <v>126</v>
      </c>
      <c r="G195" s="10">
        <v>30</v>
      </c>
      <c r="H195">
        <v>30</v>
      </c>
    </row>
    <row r="196" spans="2:8">
      <c r="B196" t="s">
        <v>141</v>
      </c>
      <c r="C196" s="3">
        <v>11002700</v>
      </c>
      <c r="D196" s="3" t="s">
        <v>164</v>
      </c>
      <c r="E196" s="58" t="s">
        <v>127</v>
      </c>
      <c r="F196" s="50" t="s">
        <v>128</v>
      </c>
      <c r="G196" s="10">
        <v>90</v>
      </c>
      <c r="H196">
        <v>30</v>
      </c>
    </row>
    <row r="197" spans="2:8">
      <c r="B197" t="s">
        <v>141</v>
      </c>
      <c r="C197" s="3">
        <v>11002700</v>
      </c>
      <c r="D197" s="3" t="s">
        <v>164</v>
      </c>
      <c r="E197" s="58" t="s">
        <v>129</v>
      </c>
      <c r="F197" s="50" t="s">
        <v>130</v>
      </c>
      <c r="G197" s="10">
        <v>60</v>
      </c>
      <c r="H197">
        <v>30</v>
      </c>
    </row>
    <row r="198" spans="2:8">
      <c r="B198" t="s">
        <v>141</v>
      </c>
      <c r="C198" s="3">
        <v>11002700</v>
      </c>
      <c r="D198" s="3" t="s">
        <v>164</v>
      </c>
      <c r="E198" s="58" t="s">
        <v>131</v>
      </c>
      <c r="F198" s="52" t="s">
        <v>132</v>
      </c>
      <c r="G198" s="10">
        <v>30</v>
      </c>
      <c r="H198">
        <v>30</v>
      </c>
    </row>
    <row r="199" spans="2:8">
      <c r="B199" t="s">
        <v>141</v>
      </c>
      <c r="C199" s="3">
        <v>11002700</v>
      </c>
      <c r="D199" s="3" t="s">
        <v>164</v>
      </c>
      <c r="E199" s="58" t="s">
        <v>133</v>
      </c>
      <c r="F199" s="52" t="s">
        <v>134</v>
      </c>
      <c r="G199" s="10">
        <v>20</v>
      </c>
      <c r="H199">
        <v>30</v>
      </c>
    </row>
    <row r="200" spans="2:8">
      <c r="B200" t="s">
        <v>141</v>
      </c>
      <c r="C200" s="3">
        <v>11002700</v>
      </c>
      <c r="D200" s="3" t="s">
        <v>164</v>
      </c>
      <c r="E200" s="58" t="s">
        <v>135</v>
      </c>
      <c r="F200" s="52" t="s">
        <v>152</v>
      </c>
      <c r="G200" s="10">
        <v>20</v>
      </c>
      <c r="H200">
        <v>30</v>
      </c>
    </row>
    <row r="201" spans="2:8">
      <c r="B201" t="s">
        <v>141</v>
      </c>
      <c r="C201" s="3">
        <v>11002700</v>
      </c>
      <c r="D201" s="3" t="s">
        <v>164</v>
      </c>
      <c r="E201" s="58" t="s">
        <v>137</v>
      </c>
      <c r="F201" s="52" t="s">
        <v>138</v>
      </c>
      <c r="G201" s="10">
        <v>22</v>
      </c>
      <c r="H201">
        <v>30</v>
      </c>
    </row>
    <row r="202" spans="2:8">
      <c r="B202" t="s">
        <v>141</v>
      </c>
      <c r="C202" s="3">
        <v>11002700</v>
      </c>
      <c r="D202" s="3" t="s">
        <v>164</v>
      </c>
      <c r="E202" s="58" t="s">
        <v>139</v>
      </c>
      <c r="F202" s="50" t="s">
        <v>140</v>
      </c>
      <c r="G202" s="10">
        <v>20</v>
      </c>
      <c r="H202">
        <v>30</v>
      </c>
    </row>
    <row r="203" spans="2:8">
      <c r="B203" t="s">
        <v>141</v>
      </c>
      <c r="C203" s="3">
        <v>11002700</v>
      </c>
      <c r="D203" s="3" t="s">
        <v>164</v>
      </c>
      <c r="E203" s="59">
        <v>1367</v>
      </c>
      <c r="F203" s="60" t="s">
        <v>165</v>
      </c>
      <c r="G203" s="61">
        <v>30</v>
      </c>
      <c r="H203">
        <v>30</v>
      </c>
    </row>
    <row r="204" spans="2:8">
      <c r="B204" t="s">
        <v>141</v>
      </c>
      <c r="C204" s="3">
        <v>11002700</v>
      </c>
      <c r="D204" s="3" t="s">
        <v>164</v>
      </c>
      <c r="E204" s="62" t="s">
        <v>166</v>
      </c>
      <c r="F204" s="63" t="s">
        <v>167</v>
      </c>
      <c r="G204" s="63">
        <v>3</v>
      </c>
      <c r="H204">
        <v>30</v>
      </c>
    </row>
    <row r="205" spans="2:8">
      <c r="B205" t="s">
        <v>141</v>
      </c>
      <c r="C205" s="3">
        <v>11002700</v>
      </c>
      <c r="D205" s="3" t="s">
        <v>164</v>
      </c>
      <c r="E205" s="64" t="s">
        <v>168</v>
      </c>
      <c r="F205" s="65" t="s">
        <v>167</v>
      </c>
      <c r="G205" s="65">
        <v>3</v>
      </c>
      <c r="H205">
        <v>30</v>
      </c>
    </row>
    <row r="206" spans="2:8">
      <c r="B206" t="s">
        <v>141</v>
      </c>
      <c r="C206" s="3">
        <v>11002700</v>
      </c>
      <c r="D206" s="3" t="s">
        <v>164</v>
      </c>
      <c r="E206" s="62" t="s">
        <v>169</v>
      </c>
      <c r="F206" s="63" t="s">
        <v>170</v>
      </c>
      <c r="G206" s="63">
        <v>0.03</v>
      </c>
      <c r="H206">
        <v>30</v>
      </c>
    </row>
    <row r="207" spans="2:8">
      <c r="B207" t="s">
        <v>141</v>
      </c>
      <c r="C207" s="3">
        <v>11002700</v>
      </c>
      <c r="D207" s="3" t="s">
        <v>164</v>
      </c>
      <c r="E207" s="62" t="s">
        <v>171</v>
      </c>
      <c r="F207" s="63" t="s">
        <v>172</v>
      </c>
      <c r="G207" s="63">
        <v>7.0000000000000007E-2</v>
      </c>
      <c r="H207">
        <v>30</v>
      </c>
    </row>
    <row r="208" spans="2:8">
      <c r="B208" t="s">
        <v>141</v>
      </c>
      <c r="C208" s="66">
        <v>11003100</v>
      </c>
      <c r="D208" s="3" t="s">
        <v>173</v>
      </c>
      <c r="E208" s="63" t="s">
        <v>174</v>
      </c>
      <c r="F208" s="63" t="s">
        <v>175</v>
      </c>
      <c r="G208" s="3">
        <v>30</v>
      </c>
      <c r="H208">
        <v>30</v>
      </c>
    </row>
    <row r="209" spans="2:8">
      <c r="B209" t="s">
        <v>141</v>
      </c>
      <c r="C209" s="66">
        <v>11003100</v>
      </c>
      <c r="D209" s="3" t="s">
        <v>173</v>
      </c>
      <c r="E209" s="65" t="s">
        <v>176</v>
      </c>
      <c r="F209" s="65" t="s">
        <v>45</v>
      </c>
      <c r="G209" s="3">
        <v>30</v>
      </c>
      <c r="H209">
        <v>30</v>
      </c>
    </row>
    <row r="210" spans="2:8">
      <c r="B210" t="s">
        <v>141</v>
      </c>
      <c r="C210" s="66">
        <v>11003100</v>
      </c>
      <c r="D210" s="3" t="s">
        <v>173</v>
      </c>
      <c r="E210" s="63" t="s">
        <v>177</v>
      </c>
      <c r="F210" s="63" t="s">
        <v>45</v>
      </c>
      <c r="G210" s="3">
        <v>30</v>
      </c>
      <c r="H210">
        <v>30</v>
      </c>
    </row>
    <row r="211" spans="2:8">
      <c r="B211" t="s">
        <v>141</v>
      </c>
      <c r="C211" s="9">
        <v>11002900</v>
      </c>
      <c r="D211" s="3" t="s">
        <v>178</v>
      </c>
      <c r="E211" s="50" t="s">
        <v>131</v>
      </c>
      <c r="F211" s="52" t="s">
        <v>132</v>
      </c>
      <c r="G211" s="3">
        <v>6</v>
      </c>
      <c r="H211">
        <v>30</v>
      </c>
    </row>
    <row r="212" spans="2:8">
      <c r="B212" t="s">
        <v>141</v>
      </c>
      <c r="C212" s="9">
        <v>11002900</v>
      </c>
      <c r="D212" s="3" t="s">
        <v>178</v>
      </c>
      <c r="E212" s="50" t="s">
        <v>133</v>
      </c>
      <c r="F212" s="52" t="s">
        <v>134</v>
      </c>
      <c r="G212" s="3">
        <v>18</v>
      </c>
      <c r="H212">
        <v>30</v>
      </c>
    </row>
    <row r="213" spans="2:8">
      <c r="B213" t="s">
        <v>141</v>
      </c>
      <c r="C213" s="9">
        <v>11002900</v>
      </c>
      <c r="D213" s="3" t="s">
        <v>178</v>
      </c>
      <c r="E213" s="50" t="s">
        <v>179</v>
      </c>
      <c r="F213" s="51" t="s">
        <v>180</v>
      </c>
      <c r="G213" s="3">
        <v>5</v>
      </c>
      <c r="H213">
        <v>30</v>
      </c>
    </row>
    <row r="214" spans="2:8">
      <c r="B214" t="s">
        <v>141</v>
      </c>
      <c r="C214" s="9">
        <v>11002900</v>
      </c>
      <c r="D214" s="3" t="s">
        <v>178</v>
      </c>
      <c r="E214" s="50" t="s">
        <v>181</v>
      </c>
      <c r="F214" s="52" t="s">
        <v>182</v>
      </c>
      <c r="G214" s="3">
        <v>15</v>
      </c>
      <c r="H214">
        <v>30</v>
      </c>
    </row>
    <row r="215" spans="2:8">
      <c r="B215" t="s">
        <v>141</v>
      </c>
      <c r="C215" s="9">
        <v>11002900</v>
      </c>
      <c r="D215" s="3" t="s">
        <v>178</v>
      </c>
      <c r="E215" s="50" t="s">
        <v>183</v>
      </c>
      <c r="F215" s="52" t="s">
        <v>184</v>
      </c>
      <c r="G215" s="10">
        <v>10</v>
      </c>
      <c r="H215">
        <v>30</v>
      </c>
    </row>
    <row r="216" spans="2:8">
      <c r="B216" t="s">
        <v>141</v>
      </c>
      <c r="C216" s="9">
        <v>11002900</v>
      </c>
      <c r="D216" s="3" t="s">
        <v>178</v>
      </c>
      <c r="E216" s="50" t="s">
        <v>123</v>
      </c>
      <c r="F216" s="50" t="s">
        <v>124</v>
      </c>
      <c r="G216" s="10">
        <v>30</v>
      </c>
      <c r="H216">
        <v>30</v>
      </c>
    </row>
    <row r="217" spans="2:8">
      <c r="B217" t="s">
        <v>141</v>
      </c>
      <c r="C217" s="9">
        <v>11002900</v>
      </c>
      <c r="D217" s="3" t="s">
        <v>178</v>
      </c>
      <c r="E217" s="50" t="s">
        <v>185</v>
      </c>
      <c r="F217" s="50" t="s">
        <v>186</v>
      </c>
      <c r="G217" s="10">
        <v>10</v>
      </c>
      <c r="H217">
        <v>30</v>
      </c>
    </row>
    <row r="218" spans="2:8">
      <c r="B218" t="s">
        <v>141</v>
      </c>
      <c r="C218" s="9">
        <v>11002900</v>
      </c>
      <c r="D218" s="3" t="s">
        <v>178</v>
      </c>
      <c r="E218" s="50" t="s">
        <v>187</v>
      </c>
      <c r="F218" s="50" t="s">
        <v>140</v>
      </c>
      <c r="G218" s="10">
        <v>30</v>
      </c>
      <c r="H218">
        <v>30</v>
      </c>
    </row>
    <row r="219" spans="2:8">
      <c r="B219" t="s">
        <v>141</v>
      </c>
      <c r="C219" s="9">
        <v>11002900</v>
      </c>
      <c r="D219" s="3" t="s">
        <v>178</v>
      </c>
      <c r="E219" s="50" t="s">
        <v>129</v>
      </c>
      <c r="F219" s="50" t="s">
        <v>130</v>
      </c>
      <c r="G219" s="10">
        <v>13</v>
      </c>
      <c r="H219">
        <v>30</v>
      </c>
    </row>
    <row r="220" spans="2:8">
      <c r="B220" t="s">
        <v>141</v>
      </c>
      <c r="C220" s="9">
        <v>11002900</v>
      </c>
      <c r="D220" s="3" t="s">
        <v>178</v>
      </c>
      <c r="E220" s="50"/>
      <c r="F220" s="52" t="s">
        <v>143</v>
      </c>
      <c r="G220" s="10">
        <v>51</v>
      </c>
      <c r="H220">
        <v>30</v>
      </c>
    </row>
    <row r="221" spans="2:8">
      <c r="B221" t="s">
        <v>110</v>
      </c>
      <c r="C221" s="3"/>
      <c r="D221" s="3" t="s">
        <v>93</v>
      </c>
      <c r="E221" s="44" t="s">
        <v>94</v>
      </c>
      <c r="F221" s="45" t="s">
        <v>95</v>
      </c>
      <c r="G221" s="3">
        <v>1</v>
      </c>
      <c r="H221">
        <v>1</v>
      </c>
    </row>
    <row r="222" spans="2:8">
      <c r="B222" t="s">
        <v>110</v>
      </c>
      <c r="C222" s="3"/>
      <c r="D222" s="3" t="s">
        <v>93</v>
      </c>
      <c r="E222" s="46" t="s">
        <v>96</v>
      </c>
      <c r="F222" s="47" t="s">
        <v>97</v>
      </c>
      <c r="G222" s="3">
        <v>1</v>
      </c>
      <c r="H222">
        <v>1</v>
      </c>
    </row>
    <row r="223" spans="2:8">
      <c r="B223" t="s">
        <v>110</v>
      </c>
      <c r="C223" s="3"/>
      <c r="D223" s="3" t="s">
        <v>93</v>
      </c>
      <c r="E223" s="46" t="s">
        <v>98</v>
      </c>
      <c r="F223" s="48" t="s">
        <v>99</v>
      </c>
      <c r="G223" s="3">
        <v>1</v>
      </c>
      <c r="H223">
        <v>1</v>
      </c>
    </row>
    <row r="224" spans="2:8">
      <c r="B224" t="s">
        <v>110</v>
      </c>
      <c r="C224" s="3"/>
      <c r="D224" s="3" t="s">
        <v>93</v>
      </c>
      <c r="E224" s="46" t="s">
        <v>100</v>
      </c>
      <c r="F224" s="47" t="s">
        <v>101</v>
      </c>
      <c r="G224" s="3">
        <v>1</v>
      </c>
      <c r="H224">
        <v>1</v>
      </c>
    </row>
    <row r="225" spans="2:8">
      <c r="B225" t="s">
        <v>110</v>
      </c>
      <c r="C225" s="3"/>
      <c r="D225" s="3" t="s">
        <v>93</v>
      </c>
      <c r="E225" s="46" t="s">
        <v>102</v>
      </c>
      <c r="F225" s="47" t="s">
        <v>103</v>
      </c>
      <c r="G225" s="3">
        <v>1</v>
      </c>
      <c r="H225">
        <v>1</v>
      </c>
    </row>
    <row r="226" spans="2:8">
      <c r="B226" t="s">
        <v>110</v>
      </c>
      <c r="C226" s="10"/>
      <c r="D226" s="3" t="s">
        <v>93</v>
      </c>
      <c r="E226" s="46" t="s">
        <v>104</v>
      </c>
      <c r="F226" s="49" t="s">
        <v>105</v>
      </c>
      <c r="G226" s="3">
        <v>1</v>
      </c>
      <c r="H226">
        <v>1</v>
      </c>
    </row>
    <row r="227" spans="2:8">
      <c r="B227" t="s">
        <v>110</v>
      </c>
      <c r="C227" s="10"/>
      <c r="D227" s="3" t="s">
        <v>93</v>
      </c>
      <c r="E227" s="46" t="s">
        <v>106</v>
      </c>
      <c r="F227" s="49" t="s">
        <v>107</v>
      </c>
      <c r="G227" s="3">
        <v>1</v>
      </c>
      <c r="H227">
        <v>1</v>
      </c>
    </row>
    <row r="228" spans="2:8">
      <c r="B228" t="s">
        <v>110</v>
      </c>
      <c r="C228" s="68"/>
      <c r="D228" s="69" t="s">
        <v>93</v>
      </c>
      <c r="E228" s="70" t="s">
        <v>108</v>
      </c>
      <c r="F228" s="71" t="s">
        <v>109</v>
      </c>
      <c r="G228" s="69">
        <v>1</v>
      </c>
      <c r="H228">
        <v>1</v>
      </c>
    </row>
    <row r="229" spans="2:8">
      <c r="B229" s="61" t="s">
        <v>201</v>
      </c>
      <c r="D229" s="72" t="s">
        <v>192</v>
      </c>
      <c r="E229" s="73" t="s">
        <v>193</v>
      </c>
      <c r="F229" s="74" t="s">
        <v>194</v>
      </c>
      <c r="G229" s="74">
        <v>5</v>
      </c>
      <c r="H229" s="61">
        <v>26</v>
      </c>
    </row>
    <row r="230" spans="2:8">
      <c r="B230" s="61" t="s">
        <v>201</v>
      </c>
      <c r="D230" s="72" t="s">
        <v>192</v>
      </c>
      <c r="E230" s="73" t="s">
        <v>195</v>
      </c>
      <c r="F230" s="75" t="s">
        <v>196</v>
      </c>
      <c r="G230" s="74">
        <v>2</v>
      </c>
      <c r="H230" s="61">
        <v>26</v>
      </c>
    </row>
    <row r="231" spans="2:8">
      <c r="B231" s="61" t="s">
        <v>201</v>
      </c>
      <c r="D231" s="72" t="s">
        <v>192</v>
      </c>
      <c r="E231" s="76" t="s">
        <v>197</v>
      </c>
      <c r="F231" s="77" t="s">
        <v>198</v>
      </c>
      <c r="G231" s="10">
        <v>5</v>
      </c>
      <c r="H231" s="61">
        <v>26</v>
      </c>
    </row>
    <row r="232" spans="2:8">
      <c r="B232" s="61" t="s">
        <v>201</v>
      </c>
      <c r="D232" s="72" t="s">
        <v>192</v>
      </c>
      <c r="E232" s="76" t="s">
        <v>199</v>
      </c>
      <c r="F232" s="78" t="s">
        <v>200</v>
      </c>
      <c r="G232" s="10">
        <v>5</v>
      </c>
      <c r="H232" s="61">
        <v>26</v>
      </c>
    </row>
    <row r="233" spans="2:8">
      <c r="B233" s="61" t="s">
        <v>201</v>
      </c>
      <c r="C233" s="74"/>
      <c r="D233" s="74" t="s">
        <v>202</v>
      </c>
      <c r="E233" s="79" t="s">
        <v>203</v>
      </c>
      <c r="F233" s="74" t="s">
        <v>140</v>
      </c>
      <c r="G233" s="74">
        <v>3</v>
      </c>
      <c r="H233" s="61">
        <v>26</v>
      </c>
    </row>
    <row r="234" spans="2:8">
      <c r="B234" s="61" t="s">
        <v>201</v>
      </c>
      <c r="C234" s="74"/>
      <c r="D234" s="74" t="s">
        <v>202</v>
      </c>
      <c r="E234" s="79" t="s">
        <v>204</v>
      </c>
      <c r="F234" s="74" t="s">
        <v>205</v>
      </c>
      <c r="G234" s="74">
        <v>6</v>
      </c>
      <c r="H234" s="61">
        <v>26</v>
      </c>
    </row>
    <row r="235" spans="2:8">
      <c r="B235" s="61" t="s">
        <v>201</v>
      </c>
      <c r="C235" s="74"/>
      <c r="D235" s="74" t="s">
        <v>202</v>
      </c>
      <c r="E235" s="79" t="s">
        <v>206</v>
      </c>
      <c r="F235" s="75" t="s">
        <v>207</v>
      </c>
      <c r="G235" s="74">
        <v>3</v>
      </c>
      <c r="H235" s="61">
        <v>26</v>
      </c>
    </row>
    <row r="236" spans="2:8">
      <c r="B236" s="61" t="s">
        <v>201</v>
      </c>
      <c r="C236" s="74"/>
      <c r="D236" s="74" t="s">
        <v>202</v>
      </c>
      <c r="E236" s="79" t="s">
        <v>208</v>
      </c>
      <c r="F236" s="74" t="s">
        <v>209</v>
      </c>
      <c r="G236" s="74">
        <v>0.75</v>
      </c>
      <c r="H236" s="61">
        <v>26</v>
      </c>
    </row>
    <row r="237" spans="2:8">
      <c r="B237" s="61" t="s">
        <v>201</v>
      </c>
      <c r="C237" s="74"/>
      <c r="D237" s="74" t="s">
        <v>202</v>
      </c>
      <c r="E237" s="79" t="s">
        <v>210</v>
      </c>
      <c r="F237" s="74" t="s">
        <v>211</v>
      </c>
      <c r="G237" s="74">
        <v>0.75</v>
      </c>
      <c r="H237" s="61">
        <v>26</v>
      </c>
    </row>
    <row r="238" spans="2:8">
      <c r="B238" s="61" t="s">
        <v>201</v>
      </c>
      <c r="C238" s="74"/>
      <c r="D238" s="74" t="s">
        <v>202</v>
      </c>
      <c r="E238" s="79" t="s">
        <v>212</v>
      </c>
      <c r="F238" s="80" t="s">
        <v>213</v>
      </c>
      <c r="G238" s="74">
        <v>0.75</v>
      </c>
      <c r="H238" s="61">
        <v>26</v>
      </c>
    </row>
    <row r="239" spans="2:8">
      <c r="B239" s="61" t="s">
        <v>201</v>
      </c>
      <c r="C239" s="74"/>
      <c r="D239" s="74" t="s">
        <v>202</v>
      </c>
      <c r="E239" s="79" t="s">
        <v>214</v>
      </c>
      <c r="F239" s="80" t="s">
        <v>215</v>
      </c>
      <c r="G239" s="74">
        <v>0.75</v>
      </c>
      <c r="H239" s="61">
        <v>26</v>
      </c>
    </row>
    <row r="240" spans="2:8">
      <c r="B240" s="61" t="s">
        <v>201</v>
      </c>
      <c r="C240" s="74"/>
      <c r="D240" s="74" t="s">
        <v>202</v>
      </c>
      <c r="E240" s="79" t="s">
        <v>216</v>
      </c>
      <c r="F240" s="80" t="s">
        <v>217</v>
      </c>
      <c r="G240" s="74">
        <v>0.75</v>
      </c>
      <c r="H240" s="61">
        <v>26</v>
      </c>
    </row>
    <row r="241" spans="2:8">
      <c r="B241" s="61" t="s">
        <v>201</v>
      </c>
      <c r="C241" s="74"/>
      <c r="D241" s="74" t="s">
        <v>202</v>
      </c>
      <c r="E241" s="79" t="s">
        <v>218</v>
      </c>
      <c r="F241" s="80" t="s">
        <v>219</v>
      </c>
      <c r="G241" s="74">
        <v>0.75</v>
      </c>
      <c r="H241" s="61">
        <v>26</v>
      </c>
    </row>
    <row r="242" spans="2:8">
      <c r="B242" s="61" t="s">
        <v>201</v>
      </c>
      <c r="C242" s="80"/>
      <c r="D242" s="74" t="s">
        <v>202</v>
      </c>
      <c r="E242" s="81" t="s">
        <v>220</v>
      </c>
      <c r="F242" s="80" t="s">
        <v>221</v>
      </c>
      <c r="G242" s="74">
        <v>0.75</v>
      </c>
      <c r="H242" s="61">
        <v>26</v>
      </c>
    </row>
    <row r="243" spans="2:8">
      <c r="B243" s="61" t="s">
        <v>201</v>
      </c>
      <c r="C243" s="10"/>
      <c r="D243" s="74" t="s">
        <v>202</v>
      </c>
      <c r="E243" s="82" t="s">
        <v>222</v>
      </c>
      <c r="F243" s="80" t="s">
        <v>223</v>
      </c>
      <c r="G243" s="10">
        <v>1.5</v>
      </c>
      <c r="H243" s="61">
        <v>26</v>
      </c>
    </row>
    <row r="244" spans="2:8">
      <c r="B244" s="61" t="s">
        <v>201</v>
      </c>
      <c r="C244" s="74"/>
      <c r="D244" s="72" t="s">
        <v>224</v>
      </c>
      <c r="E244" s="83" t="s">
        <v>225</v>
      </c>
      <c r="F244" s="74" t="s">
        <v>226</v>
      </c>
      <c r="G244" s="27">
        <v>1</v>
      </c>
      <c r="H244" s="61">
        <v>26</v>
      </c>
    </row>
    <row r="245" spans="2:8">
      <c r="B245" s="61" t="s">
        <v>201</v>
      </c>
      <c r="C245" s="74"/>
      <c r="D245" s="72" t="s">
        <v>224</v>
      </c>
      <c r="E245" s="84" t="s">
        <v>227</v>
      </c>
      <c r="F245" s="74" t="s">
        <v>103</v>
      </c>
      <c r="G245" s="27">
        <v>2</v>
      </c>
      <c r="H245" s="61">
        <v>26</v>
      </c>
    </row>
    <row r="246" spans="2:8">
      <c r="B246" s="61" t="s">
        <v>201</v>
      </c>
      <c r="C246" s="74"/>
      <c r="D246" s="72" t="s">
        <v>224</v>
      </c>
      <c r="E246" s="84" t="s">
        <v>228</v>
      </c>
      <c r="F246" s="74" t="s">
        <v>229</v>
      </c>
      <c r="G246" s="27">
        <v>2</v>
      </c>
      <c r="H246" s="61">
        <v>26</v>
      </c>
    </row>
    <row r="247" spans="2:8">
      <c r="B247" s="61" t="s">
        <v>201</v>
      </c>
      <c r="C247" s="74"/>
      <c r="D247" s="72" t="s">
        <v>224</v>
      </c>
      <c r="E247" s="85" t="s">
        <v>197</v>
      </c>
      <c r="F247" s="77" t="s">
        <v>198</v>
      </c>
      <c r="G247" s="27">
        <v>5</v>
      </c>
      <c r="H247" s="61">
        <v>26</v>
      </c>
    </row>
    <row r="248" spans="2:8">
      <c r="B248" s="61" t="s">
        <v>201</v>
      </c>
      <c r="C248" s="74"/>
      <c r="D248" s="72" t="s">
        <v>224</v>
      </c>
      <c r="E248" s="85" t="s">
        <v>199</v>
      </c>
      <c r="F248" s="78" t="s">
        <v>200</v>
      </c>
      <c r="G248" s="27">
        <v>5</v>
      </c>
      <c r="H248" s="61">
        <v>26</v>
      </c>
    </row>
    <row r="249" spans="2:8">
      <c r="B249" s="10" t="s">
        <v>191</v>
      </c>
      <c r="D249" s="9" t="s">
        <v>250</v>
      </c>
      <c r="E249" s="86" t="s">
        <v>230</v>
      </c>
      <c r="F249" s="87" t="s">
        <v>231</v>
      </c>
      <c r="G249" s="3" t="s">
        <v>232</v>
      </c>
      <c r="H249">
        <f>26*8</f>
        <v>208</v>
      </c>
    </row>
    <row r="250" spans="2:8">
      <c r="B250" s="10" t="s">
        <v>191</v>
      </c>
      <c r="D250" s="9" t="s">
        <v>250</v>
      </c>
      <c r="E250" s="86" t="s">
        <v>233</v>
      </c>
      <c r="F250" s="87" t="s">
        <v>234</v>
      </c>
      <c r="G250" s="3" t="s">
        <v>235</v>
      </c>
      <c r="H250">
        <f t="shared" ref="H250:H257" si="4">26*8</f>
        <v>208</v>
      </c>
    </row>
    <row r="251" spans="2:8">
      <c r="B251" s="10" t="s">
        <v>191</v>
      </c>
      <c r="D251" s="9" t="s">
        <v>250</v>
      </c>
      <c r="E251" s="86" t="s">
        <v>236</v>
      </c>
      <c r="F251" s="87" t="s">
        <v>237</v>
      </c>
      <c r="G251" s="3"/>
      <c r="H251">
        <f t="shared" si="4"/>
        <v>208</v>
      </c>
    </row>
    <row r="252" spans="2:8">
      <c r="B252" s="10" t="s">
        <v>191</v>
      </c>
      <c r="D252" s="9" t="s">
        <v>250</v>
      </c>
      <c r="E252" s="10"/>
      <c r="F252" s="11" t="s">
        <v>238</v>
      </c>
      <c r="G252" s="3"/>
      <c r="H252">
        <f t="shared" si="4"/>
        <v>208</v>
      </c>
    </row>
    <row r="253" spans="2:8">
      <c r="B253" s="10" t="s">
        <v>191</v>
      </c>
      <c r="D253" s="9" t="s">
        <v>250</v>
      </c>
      <c r="E253" s="86" t="s">
        <v>239</v>
      </c>
      <c r="F253" s="87" t="s">
        <v>240</v>
      </c>
      <c r="G253" s="10" t="s">
        <v>241</v>
      </c>
      <c r="H253">
        <f t="shared" si="4"/>
        <v>208</v>
      </c>
    </row>
    <row r="254" spans="2:8">
      <c r="B254" s="10" t="s">
        <v>191</v>
      </c>
      <c r="D254" s="9" t="s">
        <v>250</v>
      </c>
      <c r="E254" s="86" t="s">
        <v>242</v>
      </c>
      <c r="F254" s="87" t="s">
        <v>243</v>
      </c>
      <c r="G254" s="10" t="s">
        <v>232</v>
      </c>
      <c r="H254">
        <f t="shared" si="4"/>
        <v>208</v>
      </c>
    </row>
    <row r="255" spans="2:8">
      <c r="B255" s="10" t="s">
        <v>191</v>
      </c>
      <c r="D255" s="9" t="s">
        <v>250</v>
      </c>
      <c r="E255" s="86" t="s">
        <v>244</v>
      </c>
      <c r="F255" s="87" t="s">
        <v>245</v>
      </c>
      <c r="G255" s="10" t="s">
        <v>246</v>
      </c>
      <c r="H255">
        <f t="shared" si="4"/>
        <v>208</v>
      </c>
    </row>
    <row r="256" spans="2:8">
      <c r="B256" s="10" t="s">
        <v>191</v>
      </c>
      <c r="D256" s="9" t="s">
        <v>250</v>
      </c>
      <c r="E256" s="86" t="s">
        <v>247</v>
      </c>
      <c r="F256" s="87" t="s">
        <v>248</v>
      </c>
      <c r="G256" s="10" t="s">
        <v>246</v>
      </c>
      <c r="H256">
        <f t="shared" si="4"/>
        <v>208</v>
      </c>
    </row>
    <row r="257" spans="2:8">
      <c r="B257" s="10" t="s">
        <v>191</v>
      </c>
      <c r="D257" s="9" t="s">
        <v>250</v>
      </c>
      <c r="E257" s="86" t="s">
        <v>249</v>
      </c>
      <c r="F257" s="87" t="s">
        <v>107</v>
      </c>
      <c r="G257" s="10" t="s">
        <v>246</v>
      </c>
      <c r="H257">
        <f t="shared" si="4"/>
        <v>208</v>
      </c>
    </row>
    <row r="258" spans="2:8">
      <c r="B258" s="61" t="s">
        <v>110</v>
      </c>
      <c r="C258" s="3"/>
      <c r="D258" s="3" t="s">
        <v>251</v>
      </c>
      <c r="E258" s="63" t="s">
        <v>252</v>
      </c>
      <c r="F258" s="63" t="s">
        <v>253</v>
      </c>
      <c r="G258" s="3">
        <v>1</v>
      </c>
      <c r="H258">
        <v>28</v>
      </c>
    </row>
    <row r="259" spans="2:8">
      <c r="B259" s="61" t="s">
        <v>110</v>
      </c>
      <c r="C259" s="3"/>
      <c r="D259" s="3" t="s">
        <v>251</v>
      </c>
      <c r="E259" s="63" t="s">
        <v>254</v>
      </c>
      <c r="F259" s="63" t="s">
        <v>255</v>
      </c>
      <c r="G259" s="3">
        <v>28</v>
      </c>
      <c r="H259">
        <v>28</v>
      </c>
    </row>
    <row r="260" spans="2:8">
      <c r="B260" s="61" t="s">
        <v>110</v>
      </c>
      <c r="C260" s="3"/>
      <c r="D260" s="3" t="s">
        <v>251</v>
      </c>
      <c r="E260" s="88" t="s">
        <v>256</v>
      </c>
      <c r="F260" s="88" t="s">
        <v>253</v>
      </c>
      <c r="G260" s="3">
        <v>1</v>
      </c>
      <c r="H260">
        <v>28</v>
      </c>
    </row>
    <row r="261" spans="2:8">
      <c r="B261" s="61" t="s">
        <v>110</v>
      </c>
      <c r="C261" s="3"/>
      <c r="D261" s="3" t="s">
        <v>251</v>
      </c>
      <c r="E261" s="88" t="s">
        <v>257</v>
      </c>
      <c r="F261" s="88" t="s">
        <v>258</v>
      </c>
      <c r="G261" s="3">
        <v>28</v>
      </c>
      <c r="H261">
        <v>28</v>
      </c>
    </row>
    <row r="262" spans="2:8">
      <c r="B262" s="61" t="s">
        <v>110</v>
      </c>
      <c r="C262" s="3"/>
      <c r="D262" s="3" t="s">
        <v>251</v>
      </c>
      <c r="E262" s="63" t="s">
        <v>259</v>
      </c>
      <c r="F262" s="63" t="s">
        <v>260</v>
      </c>
      <c r="G262" s="3">
        <v>10</v>
      </c>
      <c r="H262">
        <v>28</v>
      </c>
    </row>
    <row r="263" spans="2:8">
      <c r="B263" s="61" t="s">
        <v>110</v>
      </c>
      <c r="C263" s="10"/>
      <c r="D263" s="3" t="s">
        <v>251</v>
      </c>
      <c r="E263" s="88" t="s">
        <v>261</v>
      </c>
      <c r="F263" s="88" t="s">
        <v>262</v>
      </c>
      <c r="G263" s="3">
        <v>28</v>
      </c>
      <c r="H263">
        <v>28</v>
      </c>
    </row>
    <row r="264" spans="2:8">
      <c r="B264" s="61" t="s">
        <v>110</v>
      </c>
      <c r="C264" s="10"/>
      <c r="D264" s="3" t="s">
        <v>251</v>
      </c>
      <c r="E264" s="88" t="s">
        <v>263</v>
      </c>
      <c r="F264" s="88" t="s">
        <v>264</v>
      </c>
      <c r="G264" s="3">
        <v>28</v>
      </c>
      <c r="H264">
        <v>28</v>
      </c>
    </row>
    <row r="265" spans="2:8">
      <c r="B265" s="61" t="s">
        <v>110</v>
      </c>
      <c r="C265" s="10"/>
      <c r="D265" s="3" t="s">
        <v>251</v>
      </c>
      <c r="E265" s="88" t="s">
        <v>265</v>
      </c>
      <c r="F265" s="88" t="s">
        <v>103</v>
      </c>
      <c r="G265" s="10">
        <v>5</v>
      </c>
      <c r="H265">
        <v>28</v>
      </c>
    </row>
    <row r="266" spans="2:8">
      <c r="B266" s="61" t="s">
        <v>110</v>
      </c>
      <c r="C266" s="10"/>
      <c r="D266" s="3" t="s">
        <v>251</v>
      </c>
      <c r="E266" s="88" t="s">
        <v>266</v>
      </c>
      <c r="F266" s="88" t="s">
        <v>267</v>
      </c>
      <c r="G266" s="10">
        <v>0.5</v>
      </c>
      <c r="H266">
        <v>28</v>
      </c>
    </row>
    <row r="267" spans="2:8">
      <c r="B267" s="61" t="s">
        <v>110</v>
      </c>
      <c r="C267" s="10"/>
      <c r="D267" s="3" t="s">
        <v>251</v>
      </c>
      <c r="E267" s="88" t="s">
        <v>268</v>
      </c>
      <c r="F267" s="88" t="s">
        <v>269</v>
      </c>
      <c r="G267" s="10">
        <v>0.5</v>
      </c>
      <c r="H267">
        <v>28</v>
      </c>
    </row>
    <row r="268" spans="2:8">
      <c r="B268" s="10" t="s">
        <v>191</v>
      </c>
      <c r="D268" s="3" t="s">
        <v>287</v>
      </c>
      <c r="E268" s="89" t="s">
        <v>271</v>
      </c>
      <c r="F268" s="3" t="s">
        <v>189</v>
      </c>
      <c r="G268" s="3">
        <v>0.2</v>
      </c>
      <c r="H268">
        <v>1</v>
      </c>
    </row>
    <row r="269" spans="2:8">
      <c r="B269" s="10" t="s">
        <v>191</v>
      </c>
      <c r="C269" s="3"/>
      <c r="D269" s="3" t="s">
        <v>287</v>
      </c>
      <c r="E269" s="89" t="s">
        <v>272</v>
      </c>
      <c r="F269" s="3" t="s">
        <v>189</v>
      </c>
      <c r="G269" s="10">
        <v>0.2</v>
      </c>
      <c r="H269">
        <v>1</v>
      </c>
    </row>
    <row r="270" spans="2:8">
      <c r="B270" s="10" t="s">
        <v>191</v>
      </c>
      <c r="C270" s="3"/>
      <c r="D270" s="3" t="s">
        <v>287</v>
      </c>
      <c r="E270" s="89" t="s">
        <v>273</v>
      </c>
      <c r="F270" s="3" t="s">
        <v>189</v>
      </c>
      <c r="G270" s="10">
        <v>0.2</v>
      </c>
      <c r="H270">
        <v>1</v>
      </c>
    </row>
    <row r="271" spans="2:8">
      <c r="B271" s="10" t="s">
        <v>191</v>
      </c>
      <c r="C271" s="3"/>
      <c r="D271" s="3" t="s">
        <v>287</v>
      </c>
      <c r="E271" s="89" t="s">
        <v>274</v>
      </c>
      <c r="F271" s="3" t="s">
        <v>189</v>
      </c>
      <c r="G271" s="10">
        <v>0.2</v>
      </c>
      <c r="H271">
        <v>1</v>
      </c>
    </row>
    <row r="272" spans="2:8">
      <c r="B272" s="10" t="s">
        <v>191</v>
      </c>
      <c r="C272" s="10"/>
      <c r="D272" s="3" t="s">
        <v>287</v>
      </c>
      <c r="E272" s="89" t="s">
        <v>275</v>
      </c>
      <c r="F272" s="3" t="s">
        <v>190</v>
      </c>
      <c r="G272" s="3">
        <v>0.3</v>
      </c>
      <c r="H272">
        <v>1</v>
      </c>
    </row>
    <row r="273" spans="2:8">
      <c r="B273" s="10" t="s">
        <v>191</v>
      </c>
      <c r="C273" s="10"/>
      <c r="D273" s="3" t="s">
        <v>287</v>
      </c>
      <c r="E273" s="90" t="s">
        <v>276</v>
      </c>
      <c r="F273" s="67" t="s">
        <v>277</v>
      </c>
      <c r="G273" s="67">
        <v>0.2</v>
      </c>
      <c r="H273">
        <v>1</v>
      </c>
    </row>
    <row r="274" spans="2:8">
      <c r="B274" s="10" t="s">
        <v>191</v>
      </c>
      <c r="C274" s="10"/>
      <c r="D274" s="3" t="s">
        <v>287</v>
      </c>
      <c r="E274" s="91" t="s">
        <v>278</v>
      </c>
      <c r="F274" s="91" t="s">
        <v>279</v>
      </c>
      <c r="G274" s="67">
        <v>0.2</v>
      </c>
      <c r="H274">
        <v>1</v>
      </c>
    </row>
    <row r="275" spans="2:8">
      <c r="B275" s="10" t="s">
        <v>191</v>
      </c>
      <c r="C275" s="10"/>
      <c r="D275" s="3" t="s">
        <v>287</v>
      </c>
      <c r="E275" s="92" t="s">
        <v>280</v>
      </c>
      <c r="F275" s="92" t="s">
        <v>279</v>
      </c>
      <c r="G275" s="67">
        <v>0.2</v>
      </c>
      <c r="H275">
        <v>1</v>
      </c>
    </row>
    <row r="276" spans="2:8">
      <c r="B276" s="10" t="s">
        <v>191</v>
      </c>
      <c r="C276" s="10"/>
      <c r="D276" s="3" t="s">
        <v>287</v>
      </c>
      <c r="E276" s="92" t="s">
        <v>281</v>
      </c>
      <c r="F276" s="92" t="s">
        <v>282</v>
      </c>
      <c r="G276" s="67">
        <v>0.2</v>
      </c>
      <c r="H276">
        <v>1</v>
      </c>
    </row>
    <row r="277" spans="2:8">
      <c r="B277" s="10" t="s">
        <v>191</v>
      </c>
      <c r="C277" s="10"/>
      <c r="D277" s="3" t="s">
        <v>287</v>
      </c>
      <c r="E277" s="91" t="s">
        <v>283</v>
      </c>
      <c r="F277" s="91" t="s">
        <v>282</v>
      </c>
      <c r="G277" s="67">
        <v>0.2</v>
      </c>
      <c r="H277">
        <v>1</v>
      </c>
    </row>
    <row r="278" spans="2:8">
      <c r="B278" s="10" t="s">
        <v>191</v>
      </c>
      <c r="C278" s="10"/>
      <c r="D278" s="3" t="s">
        <v>287</v>
      </c>
      <c r="E278" s="91" t="s">
        <v>284</v>
      </c>
      <c r="F278" s="91" t="s">
        <v>107</v>
      </c>
      <c r="G278" s="67">
        <v>0.2</v>
      </c>
      <c r="H278">
        <v>1</v>
      </c>
    </row>
    <row r="279" spans="2:8">
      <c r="B279" s="10" t="s">
        <v>191</v>
      </c>
      <c r="C279" s="10"/>
      <c r="D279" s="3" t="s">
        <v>287</v>
      </c>
      <c r="E279" s="92" t="s">
        <v>285</v>
      </c>
      <c r="F279" s="92" t="s">
        <v>286</v>
      </c>
      <c r="G279" s="67">
        <v>0.1</v>
      </c>
      <c r="H279">
        <v>1</v>
      </c>
    </row>
    <row r="280" spans="2:8">
      <c r="B280" s="10" t="s">
        <v>191</v>
      </c>
      <c r="D280" s="3" t="s">
        <v>88</v>
      </c>
      <c r="E280" s="93">
        <v>923</v>
      </c>
      <c r="F280" s="3" t="s">
        <v>288</v>
      </c>
      <c r="G280" s="3">
        <v>242</v>
      </c>
      <c r="H280">
        <f>24*30</f>
        <v>720</v>
      </c>
    </row>
    <row r="281" spans="2:8">
      <c r="B281" s="10" t="s">
        <v>191</v>
      </c>
      <c r="D281" s="3" t="s">
        <v>88</v>
      </c>
      <c r="E281" s="63" t="s">
        <v>285</v>
      </c>
      <c r="F281" s="3" t="s">
        <v>289</v>
      </c>
      <c r="G281" s="3">
        <v>22</v>
      </c>
      <c r="H281" s="94">
        <f>8*30</f>
        <v>240</v>
      </c>
    </row>
    <row r="282" spans="2:8">
      <c r="B282" s="10" t="s">
        <v>191</v>
      </c>
      <c r="D282" s="3" t="s">
        <v>88</v>
      </c>
      <c r="E282" s="93"/>
      <c r="F282" s="3" t="s">
        <v>89</v>
      </c>
      <c r="G282" s="3">
        <v>22</v>
      </c>
      <c r="H282" s="94">
        <f t="shared" ref="H282:H288" si="5">8*30</f>
        <v>240</v>
      </c>
    </row>
    <row r="283" spans="2:8">
      <c r="B283" s="10" t="s">
        <v>191</v>
      </c>
      <c r="D283" s="3" t="s">
        <v>88</v>
      </c>
      <c r="E283" s="93"/>
      <c r="F283" s="3" t="s">
        <v>290</v>
      </c>
      <c r="G283" s="3">
        <v>22</v>
      </c>
      <c r="H283" s="94">
        <f t="shared" si="5"/>
        <v>240</v>
      </c>
    </row>
    <row r="284" spans="2:8">
      <c r="B284" s="10" t="s">
        <v>191</v>
      </c>
      <c r="D284" s="3" t="s">
        <v>88</v>
      </c>
      <c r="E284" s="93">
        <v>8795</v>
      </c>
      <c r="F284" s="10" t="s">
        <v>291</v>
      </c>
      <c r="G284" s="10">
        <v>10</v>
      </c>
      <c r="H284" s="94">
        <f t="shared" si="5"/>
        <v>240</v>
      </c>
    </row>
    <row r="285" spans="2:8">
      <c r="B285" s="10" t="s">
        <v>191</v>
      </c>
      <c r="D285" s="3" t="s">
        <v>88</v>
      </c>
      <c r="E285" s="93">
        <v>5830</v>
      </c>
      <c r="F285" s="10" t="s">
        <v>90</v>
      </c>
      <c r="G285" s="10">
        <v>12</v>
      </c>
      <c r="H285" s="94">
        <f t="shared" si="5"/>
        <v>240</v>
      </c>
    </row>
    <row r="286" spans="2:8">
      <c r="B286" s="10" t="s">
        <v>191</v>
      </c>
      <c r="D286" s="3" t="s">
        <v>88</v>
      </c>
      <c r="E286" s="93">
        <v>5311</v>
      </c>
      <c r="F286" s="10" t="s">
        <v>91</v>
      </c>
      <c r="G286" s="10">
        <v>15</v>
      </c>
      <c r="H286" s="94">
        <f t="shared" si="5"/>
        <v>240</v>
      </c>
    </row>
    <row r="287" spans="2:8">
      <c r="B287" s="10" t="s">
        <v>191</v>
      </c>
      <c r="D287" s="3" t="s">
        <v>88</v>
      </c>
      <c r="E287" s="93">
        <v>1330</v>
      </c>
      <c r="F287" s="10" t="s">
        <v>292</v>
      </c>
      <c r="G287" s="10">
        <v>10</v>
      </c>
      <c r="H287" s="94">
        <f t="shared" si="5"/>
        <v>240</v>
      </c>
    </row>
    <row r="288" spans="2:8">
      <c r="B288" s="10" t="s">
        <v>191</v>
      </c>
      <c r="D288" s="3" t="s">
        <v>88</v>
      </c>
      <c r="E288" s="93">
        <v>2874</v>
      </c>
      <c r="F288" s="10" t="s">
        <v>293</v>
      </c>
      <c r="G288" s="10">
        <v>15</v>
      </c>
      <c r="H288" s="94">
        <f t="shared" si="5"/>
        <v>240</v>
      </c>
    </row>
    <row r="289" spans="2:8">
      <c r="B289" s="10" t="s">
        <v>191</v>
      </c>
      <c r="D289" s="1" t="s">
        <v>297</v>
      </c>
      <c r="E289" s="89" t="s">
        <v>271</v>
      </c>
      <c r="F289" s="3" t="s">
        <v>189</v>
      </c>
      <c r="G289" s="3">
        <v>0.3</v>
      </c>
      <c r="H289">
        <v>1</v>
      </c>
    </row>
    <row r="290" spans="2:8">
      <c r="B290" s="10" t="s">
        <v>191</v>
      </c>
      <c r="C290" s="3"/>
      <c r="D290" s="1" t="s">
        <v>297</v>
      </c>
      <c r="E290" s="89" t="s">
        <v>272</v>
      </c>
      <c r="F290" s="3" t="s">
        <v>189</v>
      </c>
      <c r="G290" s="10">
        <v>0.3</v>
      </c>
      <c r="H290">
        <v>1</v>
      </c>
    </row>
    <row r="291" spans="2:8">
      <c r="B291" s="10" t="s">
        <v>191</v>
      </c>
      <c r="C291" s="3"/>
      <c r="D291" s="1" t="s">
        <v>297</v>
      </c>
      <c r="E291" s="89" t="s">
        <v>273</v>
      </c>
      <c r="F291" s="3" t="s">
        <v>189</v>
      </c>
      <c r="G291" s="10">
        <v>0.3</v>
      </c>
      <c r="H291">
        <v>1</v>
      </c>
    </row>
    <row r="292" spans="2:8">
      <c r="B292" s="10" t="s">
        <v>191</v>
      </c>
      <c r="C292" s="3"/>
      <c r="D292" s="1" t="s">
        <v>297</v>
      </c>
      <c r="E292" s="89" t="s">
        <v>274</v>
      </c>
      <c r="F292" s="3" t="s">
        <v>189</v>
      </c>
      <c r="G292" s="10">
        <v>0.3</v>
      </c>
      <c r="H292">
        <v>1</v>
      </c>
    </row>
    <row r="293" spans="2:8">
      <c r="B293" s="10" t="s">
        <v>191</v>
      </c>
      <c r="C293" s="10"/>
      <c r="D293" s="1" t="s">
        <v>297</v>
      </c>
      <c r="E293" s="89" t="s">
        <v>294</v>
      </c>
      <c r="F293" s="3" t="s">
        <v>190</v>
      </c>
      <c r="G293" s="3">
        <v>0.4</v>
      </c>
      <c r="H293">
        <v>1</v>
      </c>
    </row>
    <row r="294" spans="2:8">
      <c r="B294" s="10" t="s">
        <v>191</v>
      </c>
      <c r="C294" s="10"/>
      <c r="D294" s="1" t="s">
        <v>297</v>
      </c>
      <c r="E294" s="90" t="s">
        <v>276</v>
      </c>
      <c r="F294" s="67" t="s">
        <v>277</v>
      </c>
      <c r="G294" s="67">
        <v>0.2</v>
      </c>
      <c r="H294">
        <v>1</v>
      </c>
    </row>
    <row r="295" spans="2:8">
      <c r="B295" s="10" t="s">
        <v>191</v>
      </c>
      <c r="C295" s="10"/>
      <c r="D295" s="1" t="s">
        <v>297</v>
      </c>
      <c r="E295" s="91" t="s">
        <v>278</v>
      </c>
      <c r="F295" s="91" t="s">
        <v>279</v>
      </c>
      <c r="G295" s="67">
        <v>0.2</v>
      </c>
      <c r="H295">
        <v>1</v>
      </c>
    </row>
    <row r="296" spans="2:8">
      <c r="B296" s="10" t="s">
        <v>191</v>
      </c>
      <c r="C296" s="10"/>
      <c r="D296" s="1" t="s">
        <v>297</v>
      </c>
      <c r="E296" s="92" t="s">
        <v>280</v>
      </c>
      <c r="F296" s="92" t="s">
        <v>279</v>
      </c>
      <c r="G296" s="67">
        <v>0.2</v>
      </c>
      <c r="H296">
        <v>1</v>
      </c>
    </row>
    <row r="297" spans="2:8">
      <c r="B297" s="10" t="s">
        <v>191</v>
      </c>
      <c r="C297" s="10"/>
      <c r="D297" s="1" t="s">
        <v>297</v>
      </c>
      <c r="E297" s="92" t="s">
        <v>281</v>
      </c>
      <c r="F297" s="92" t="s">
        <v>282</v>
      </c>
      <c r="G297" s="67">
        <v>0.2</v>
      </c>
      <c r="H297">
        <v>1</v>
      </c>
    </row>
    <row r="298" spans="2:8">
      <c r="B298" s="10" t="s">
        <v>191</v>
      </c>
      <c r="C298" s="10"/>
      <c r="D298" s="1" t="s">
        <v>297</v>
      </c>
      <c r="E298" s="91" t="s">
        <v>283</v>
      </c>
      <c r="F298" s="91" t="s">
        <v>282</v>
      </c>
      <c r="G298" s="67">
        <v>0.2</v>
      </c>
      <c r="H298">
        <v>1</v>
      </c>
    </row>
    <row r="299" spans="2:8">
      <c r="B299" s="10" t="s">
        <v>191</v>
      </c>
      <c r="C299" s="10"/>
      <c r="D299" s="1" t="s">
        <v>297</v>
      </c>
      <c r="E299" s="91" t="s">
        <v>284</v>
      </c>
      <c r="F299" s="91" t="s">
        <v>107</v>
      </c>
      <c r="G299" s="67">
        <v>0.2</v>
      </c>
      <c r="H299">
        <v>1</v>
      </c>
    </row>
    <row r="300" spans="2:8">
      <c r="B300" s="10" t="s">
        <v>191</v>
      </c>
      <c r="C300" s="10"/>
      <c r="D300" s="1" t="s">
        <v>297</v>
      </c>
      <c r="E300" s="92" t="s">
        <v>285</v>
      </c>
      <c r="F300" s="92" t="s">
        <v>286</v>
      </c>
      <c r="G300" s="67">
        <v>0.1</v>
      </c>
      <c r="H300">
        <v>1</v>
      </c>
    </row>
    <row r="301" spans="2:8">
      <c r="B301" s="10" t="s">
        <v>191</v>
      </c>
      <c r="C301" s="10"/>
      <c r="D301" s="1" t="s">
        <v>297</v>
      </c>
      <c r="E301" s="54" t="s">
        <v>295</v>
      </c>
      <c r="F301" s="54" t="s">
        <v>296</v>
      </c>
      <c r="G301" s="67">
        <v>0.2</v>
      </c>
      <c r="H301">
        <v>1</v>
      </c>
    </row>
    <row r="302" spans="2:8">
      <c r="B302" s="10" t="s">
        <v>191</v>
      </c>
      <c r="C302" s="3"/>
      <c r="D302" s="3" t="s">
        <v>92</v>
      </c>
      <c r="E302" s="93">
        <v>5235</v>
      </c>
      <c r="F302" s="3" t="s">
        <v>288</v>
      </c>
      <c r="G302" s="3">
        <v>108</v>
      </c>
      <c r="H302">
        <f>24*30</f>
        <v>720</v>
      </c>
    </row>
    <row r="303" spans="2:8">
      <c r="B303" s="10" t="s">
        <v>191</v>
      </c>
      <c r="C303" s="3"/>
      <c r="D303" s="3" t="s">
        <v>92</v>
      </c>
      <c r="E303" s="3" t="s">
        <v>285</v>
      </c>
      <c r="F303" s="3" t="s">
        <v>289</v>
      </c>
      <c r="G303" s="3">
        <v>6</v>
      </c>
      <c r="H303" s="94">
        <f>8*30</f>
        <v>240</v>
      </c>
    </row>
    <row r="304" spans="2:8">
      <c r="B304" s="10" t="s">
        <v>191</v>
      </c>
      <c r="C304" s="3"/>
      <c r="D304" s="3" t="s">
        <v>92</v>
      </c>
      <c r="E304" s="93"/>
      <c r="F304" s="3" t="s">
        <v>89</v>
      </c>
      <c r="G304" s="3">
        <v>6</v>
      </c>
      <c r="H304" s="94">
        <f t="shared" ref="H304:H309" si="6">8*30</f>
        <v>240</v>
      </c>
    </row>
    <row r="305" spans="2:8">
      <c r="B305" s="10" t="s">
        <v>191</v>
      </c>
      <c r="C305" s="3"/>
      <c r="D305" s="3" t="s">
        <v>92</v>
      </c>
      <c r="E305" s="93"/>
      <c r="F305" s="3" t="s">
        <v>290</v>
      </c>
      <c r="G305" s="3">
        <v>6</v>
      </c>
      <c r="H305" s="94">
        <f t="shared" si="6"/>
        <v>240</v>
      </c>
    </row>
    <row r="306" spans="2:8">
      <c r="B306" s="10" t="s">
        <v>191</v>
      </c>
      <c r="C306" s="10"/>
      <c r="D306" s="3" t="s">
        <v>92</v>
      </c>
      <c r="E306" s="93">
        <v>8795</v>
      </c>
      <c r="F306" s="10" t="s">
        <v>291</v>
      </c>
      <c r="G306" s="10">
        <v>10</v>
      </c>
      <c r="H306" s="94">
        <f t="shared" si="6"/>
        <v>240</v>
      </c>
    </row>
    <row r="307" spans="2:8">
      <c r="B307" s="10" t="s">
        <v>191</v>
      </c>
      <c r="C307" s="10"/>
      <c r="D307" s="3" t="s">
        <v>92</v>
      </c>
      <c r="E307" s="93">
        <v>5311</v>
      </c>
      <c r="F307" s="10" t="s">
        <v>91</v>
      </c>
      <c r="G307" s="10">
        <v>10</v>
      </c>
      <c r="H307" s="94">
        <f t="shared" si="6"/>
        <v>240</v>
      </c>
    </row>
    <row r="308" spans="2:8">
      <c r="B308" s="10" t="s">
        <v>191</v>
      </c>
      <c r="C308" s="10"/>
      <c r="D308" s="3" t="s">
        <v>92</v>
      </c>
      <c r="E308" s="93" t="s">
        <v>298</v>
      </c>
      <c r="F308" s="10" t="s">
        <v>293</v>
      </c>
      <c r="G308" s="10">
        <v>10</v>
      </c>
      <c r="H308" s="94">
        <f t="shared" si="6"/>
        <v>240</v>
      </c>
    </row>
    <row r="309" spans="2:8">
      <c r="B309" s="10" t="s">
        <v>191</v>
      </c>
      <c r="C309" s="10"/>
      <c r="D309" s="3" t="s">
        <v>92</v>
      </c>
      <c r="E309" s="93">
        <v>1330</v>
      </c>
      <c r="F309" s="10" t="s">
        <v>292</v>
      </c>
      <c r="G309" s="10">
        <v>5</v>
      </c>
      <c r="H309" s="94">
        <f t="shared" si="6"/>
        <v>240</v>
      </c>
    </row>
    <row r="310" spans="2:8">
      <c r="B310" s="10" t="s">
        <v>191</v>
      </c>
      <c r="D310" s="3" t="s">
        <v>299</v>
      </c>
      <c r="E310" s="89" t="s">
        <v>271</v>
      </c>
      <c r="F310" s="3" t="s">
        <v>189</v>
      </c>
      <c r="G310" s="3">
        <v>0.3</v>
      </c>
      <c r="H310">
        <v>1</v>
      </c>
    </row>
    <row r="311" spans="2:8">
      <c r="B311" s="10" t="s">
        <v>191</v>
      </c>
      <c r="C311" s="3"/>
      <c r="D311" s="3" t="s">
        <v>299</v>
      </c>
      <c r="E311" s="89" t="s">
        <v>272</v>
      </c>
      <c r="F311" s="3" t="s">
        <v>189</v>
      </c>
      <c r="G311" s="10">
        <v>0.3</v>
      </c>
      <c r="H311">
        <v>1</v>
      </c>
    </row>
    <row r="312" spans="2:8">
      <c r="B312" s="10" t="s">
        <v>191</v>
      </c>
      <c r="C312" s="3"/>
      <c r="D312" s="3" t="s">
        <v>299</v>
      </c>
      <c r="E312" s="89" t="s">
        <v>273</v>
      </c>
      <c r="F312" s="3" t="s">
        <v>189</v>
      </c>
      <c r="G312" s="10">
        <v>0.3</v>
      </c>
      <c r="H312">
        <v>1</v>
      </c>
    </row>
    <row r="313" spans="2:8">
      <c r="B313" s="10" t="s">
        <v>191</v>
      </c>
      <c r="C313" s="3"/>
      <c r="D313" s="3" t="s">
        <v>299</v>
      </c>
      <c r="E313" s="89" t="s">
        <v>274</v>
      </c>
      <c r="F313" s="3" t="s">
        <v>189</v>
      </c>
      <c r="G313" s="10">
        <v>0.3</v>
      </c>
      <c r="H313">
        <v>1</v>
      </c>
    </row>
    <row r="314" spans="2:8">
      <c r="B314" s="10" t="s">
        <v>191</v>
      </c>
      <c r="C314" s="10"/>
      <c r="D314" s="3" t="s">
        <v>299</v>
      </c>
      <c r="E314" s="89" t="s">
        <v>275</v>
      </c>
      <c r="F314" s="3" t="s">
        <v>190</v>
      </c>
      <c r="G314" s="3">
        <v>0.2</v>
      </c>
      <c r="H314">
        <v>1</v>
      </c>
    </row>
    <row r="315" spans="2:8">
      <c r="B315" s="10" t="s">
        <v>191</v>
      </c>
      <c r="C315" s="10"/>
      <c r="D315" s="3" t="s">
        <v>299</v>
      </c>
      <c r="E315" s="90" t="s">
        <v>276</v>
      </c>
      <c r="F315" s="67" t="s">
        <v>277</v>
      </c>
      <c r="G315" s="67">
        <v>0.2</v>
      </c>
      <c r="H315">
        <v>1</v>
      </c>
    </row>
    <row r="316" spans="2:8">
      <c r="B316" s="10" t="s">
        <v>191</v>
      </c>
      <c r="C316" s="10"/>
      <c r="D316" s="3" t="s">
        <v>299</v>
      </c>
      <c r="E316" s="91" t="s">
        <v>278</v>
      </c>
      <c r="F316" s="91" t="s">
        <v>279</v>
      </c>
      <c r="G316" s="67">
        <v>0.2</v>
      </c>
      <c r="H316">
        <v>1</v>
      </c>
    </row>
    <row r="317" spans="2:8">
      <c r="B317" s="10" t="s">
        <v>191</v>
      </c>
      <c r="C317" s="10"/>
      <c r="D317" s="3" t="s">
        <v>299</v>
      </c>
      <c r="E317" s="92" t="s">
        <v>280</v>
      </c>
      <c r="F317" s="92" t="s">
        <v>279</v>
      </c>
      <c r="G317" s="67">
        <v>0.2</v>
      </c>
      <c r="H317">
        <v>1</v>
      </c>
    </row>
    <row r="318" spans="2:8">
      <c r="B318" s="10" t="s">
        <v>191</v>
      </c>
      <c r="C318" s="10"/>
      <c r="D318" s="3" t="s">
        <v>299</v>
      </c>
      <c r="E318" s="92" t="s">
        <v>281</v>
      </c>
      <c r="F318" s="92" t="s">
        <v>282</v>
      </c>
      <c r="G318" s="67">
        <v>0.2</v>
      </c>
      <c r="H318">
        <v>1</v>
      </c>
    </row>
    <row r="319" spans="2:8">
      <c r="B319" s="10" t="s">
        <v>191</v>
      </c>
      <c r="C319" s="10"/>
      <c r="D319" s="3" t="s">
        <v>299</v>
      </c>
      <c r="E319" s="91" t="s">
        <v>283</v>
      </c>
      <c r="F319" s="91" t="s">
        <v>282</v>
      </c>
      <c r="G319" s="67">
        <v>0.2</v>
      </c>
      <c r="H319">
        <v>1</v>
      </c>
    </row>
    <row r="320" spans="2:8">
      <c r="B320" s="10" t="s">
        <v>191</v>
      </c>
      <c r="C320" s="10"/>
      <c r="D320" s="3" t="s">
        <v>299</v>
      </c>
      <c r="E320" s="91" t="s">
        <v>284</v>
      </c>
      <c r="F320" s="91" t="s">
        <v>107</v>
      </c>
      <c r="G320" s="67">
        <v>0.2</v>
      </c>
      <c r="H320">
        <v>1</v>
      </c>
    </row>
    <row r="321" spans="2:8">
      <c r="B321" s="10" t="s">
        <v>191</v>
      </c>
      <c r="C321" s="10"/>
      <c r="D321" s="3" t="s">
        <v>299</v>
      </c>
      <c r="E321" s="92" t="s">
        <v>285</v>
      </c>
      <c r="F321" s="92" t="s">
        <v>286</v>
      </c>
      <c r="G321" s="67">
        <v>0.1</v>
      </c>
      <c r="H321">
        <v>1</v>
      </c>
    </row>
    <row r="322" spans="2:8">
      <c r="D322" s="1" t="s">
        <v>301</v>
      </c>
      <c r="E322" s="89" t="s">
        <v>271</v>
      </c>
      <c r="F322" s="3" t="s">
        <v>189</v>
      </c>
      <c r="G322" s="3">
        <v>0.2</v>
      </c>
      <c r="H322">
        <v>1</v>
      </c>
    </row>
    <row r="323" spans="2:8">
      <c r="C323" s="3"/>
      <c r="D323" s="1" t="s">
        <v>301</v>
      </c>
      <c r="E323" s="89" t="s">
        <v>272</v>
      </c>
      <c r="F323" s="3" t="s">
        <v>189</v>
      </c>
      <c r="G323" s="10">
        <v>0.2</v>
      </c>
      <c r="H323">
        <v>1</v>
      </c>
    </row>
    <row r="324" spans="2:8">
      <c r="C324" s="3"/>
      <c r="D324" s="1" t="s">
        <v>301</v>
      </c>
      <c r="E324" s="89" t="s">
        <v>273</v>
      </c>
      <c r="F324" s="3" t="s">
        <v>189</v>
      </c>
      <c r="G324" s="10">
        <v>0.2</v>
      </c>
      <c r="H324">
        <v>1</v>
      </c>
    </row>
    <row r="325" spans="2:8">
      <c r="C325" s="3"/>
      <c r="D325" s="1" t="s">
        <v>301</v>
      </c>
      <c r="E325" s="89" t="s">
        <v>274</v>
      </c>
      <c r="F325" s="3" t="s">
        <v>189</v>
      </c>
      <c r="G325" s="10">
        <v>0.2</v>
      </c>
      <c r="H325">
        <v>1</v>
      </c>
    </row>
    <row r="326" spans="2:8">
      <c r="C326" s="10"/>
      <c r="D326" s="1" t="s">
        <v>301</v>
      </c>
      <c r="E326" s="89" t="s">
        <v>300</v>
      </c>
      <c r="F326" s="3" t="s">
        <v>190</v>
      </c>
      <c r="G326" s="3">
        <v>0.4</v>
      </c>
      <c r="H326">
        <v>1</v>
      </c>
    </row>
    <row r="327" spans="2:8">
      <c r="C327" s="10"/>
      <c r="D327" s="1" t="s">
        <v>301</v>
      </c>
      <c r="E327" s="90" t="s">
        <v>276</v>
      </c>
      <c r="F327" s="67" t="s">
        <v>277</v>
      </c>
      <c r="G327" s="67">
        <v>0.2</v>
      </c>
      <c r="H327">
        <v>1</v>
      </c>
    </row>
    <row r="328" spans="2:8">
      <c r="C328" s="10"/>
      <c r="D328" s="1" t="s">
        <v>301</v>
      </c>
      <c r="E328" s="91" t="s">
        <v>278</v>
      </c>
      <c r="F328" s="91" t="s">
        <v>279</v>
      </c>
      <c r="G328" s="67">
        <v>0.2</v>
      </c>
      <c r="H328">
        <v>1</v>
      </c>
    </row>
    <row r="329" spans="2:8">
      <c r="C329" s="10"/>
      <c r="D329" s="1" t="s">
        <v>301</v>
      </c>
      <c r="E329" s="92" t="s">
        <v>280</v>
      </c>
      <c r="F329" s="92" t="s">
        <v>279</v>
      </c>
      <c r="G329" s="67">
        <v>0.2</v>
      </c>
      <c r="H329">
        <v>1</v>
      </c>
    </row>
    <row r="330" spans="2:8">
      <c r="C330" s="10"/>
      <c r="D330" s="1" t="s">
        <v>301</v>
      </c>
      <c r="E330" s="92" t="s">
        <v>281</v>
      </c>
      <c r="F330" s="92" t="s">
        <v>282</v>
      </c>
      <c r="G330" s="67">
        <v>0.2</v>
      </c>
      <c r="H330">
        <v>1</v>
      </c>
    </row>
    <row r="331" spans="2:8">
      <c r="C331" s="10"/>
      <c r="D331" s="1" t="s">
        <v>301</v>
      </c>
      <c r="E331" s="91" t="s">
        <v>283</v>
      </c>
      <c r="F331" s="91" t="s">
        <v>282</v>
      </c>
      <c r="G331" s="67">
        <v>0.2</v>
      </c>
      <c r="H331">
        <v>1</v>
      </c>
    </row>
    <row r="332" spans="2:8">
      <c r="C332" s="10"/>
      <c r="D332" s="1" t="s">
        <v>301</v>
      </c>
      <c r="E332" s="91" t="s">
        <v>284</v>
      </c>
      <c r="F332" s="91" t="s">
        <v>107</v>
      </c>
      <c r="G332" s="67">
        <v>0.2</v>
      </c>
      <c r="H332">
        <v>1</v>
      </c>
    </row>
    <row r="333" spans="2:8">
      <c r="C333" s="10"/>
      <c r="D333" s="1" t="s">
        <v>301</v>
      </c>
      <c r="E333" s="92" t="s">
        <v>285</v>
      </c>
      <c r="F333" s="92" t="s">
        <v>286</v>
      </c>
      <c r="G333" s="67">
        <v>0.1</v>
      </c>
      <c r="H333">
        <v>1</v>
      </c>
    </row>
    <row r="334" spans="2:8">
      <c r="D334" s="1" t="s">
        <v>304</v>
      </c>
      <c r="E334" s="63" t="s">
        <v>302</v>
      </c>
      <c r="F334" s="63" t="s">
        <v>303</v>
      </c>
      <c r="G334" s="67">
        <v>0.2</v>
      </c>
      <c r="H334">
        <v>1</v>
      </c>
    </row>
    <row r="335" spans="2:8">
      <c r="C335" s="3"/>
      <c r="D335" s="1" t="s">
        <v>304</v>
      </c>
      <c r="E335" s="89" t="s">
        <v>271</v>
      </c>
      <c r="F335" s="3" t="s">
        <v>189</v>
      </c>
      <c r="G335" s="3">
        <v>0.1</v>
      </c>
      <c r="H335">
        <v>1</v>
      </c>
    </row>
    <row r="336" spans="2:8">
      <c r="C336" s="3"/>
      <c r="D336" s="1" t="s">
        <v>304</v>
      </c>
      <c r="E336" s="89" t="s">
        <v>272</v>
      </c>
      <c r="F336" s="3" t="s">
        <v>189</v>
      </c>
      <c r="G336" s="10">
        <v>0.1</v>
      </c>
      <c r="H336">
        <v>1</v>
      </c>
    </row>
    <row r="337" spans="3:8">
      <c r="C337" s="3"/>
      <c r="D337" s="1" t="s">
        <v>304</v>
      </c>
      <c r="E337" s="89" t="s">
        <v>273</v>
      </c>
      <c r="F337" s="3" t="s">
        <v>189</v>
      </c>
      <c r="G337" s="10">
        <v>0.1</v>
      </c>
      <c r="H337">
        <v>1</v>
      </c>
    </row>
    <row r="338" spans="3:8">
      <c r="C338" s="10"/>
      <c r="D338" s="1" t="s">
        <v>304</v>
      </c>
      <c r="E338" s="89" t="s">
        <v>274</v>
      </c>
      <c r="F338" s="3" t="s">
        <v>189</v>
      </c>
      <c r="G338" s="10">
        <v>0.1</v>
      </c>
      <c r="H338">
        <v>1</v>
      </c>
    </row>
    <row r="339" spans="3:8">
      <c r="C339" s="10"/>
      <c r="D339" s="1" t="s">
        <v>304</v>
      </c>
      <c r="E339" s="90" t="s">
        <v>276</v>
      </c>
      <c r="F339" s="67" t="s">
        <v>277</v>
      </c>
      <c r="G339" s="67">
        <v>0.2</v>
      </c>
      <c r="H339">
        <v>1</v>
      </c>
    </row>
    <row r="340" spans="3:8">
      <c r="C340" s="10"/>
      <c r="D340" s="1" t="s">
        <v>304</v>
      </c>
      <c r="E340" s="91" t="s">
        <v>278</v>
      </c>
      <c r="F340" s="91" t="s">
        <v>279</v>
      </c>
      <c r="G340" s="67">
        <v>0.2</v>
      </c>
      <c r="H340">
        <v>1</v>
      </c>
    </row>
    <row r="341" spans="3:8">
      <c r="C341" s="10"/>
      <c r="D341" s="1" t="s">
        <v>304</v>
      </c>
      <c r="E341" s="92" t="s">
        <v>280</v>
      </c>
      <c r="F341" s="92" t="s">
        <v>279</v>
      </c>
      <c r="G341" s="67">
        <v>0.2</v>
      </c>
      <c r="H341">
        <v>1</v>
      </c>
    </row>
    <row r="342" spans="3:8">
      <c r="C342" s="10"/>
      <c r="D342" s="1" t="s">
        <v>304</v>
      </c>
      <c r="E342" s="92" t="s">
        <v>281</v>
      </c>
      <c r="F342" s="92" t="s">
        <v>282</v>
      </c>
      <c r="G342" s="67">
        <v>0.2</v>
      </c>
      <c r="H342">
        <v>1</v>
      </c>
    </row>
    <row r="343" spans="3:8">
      <c r="C343" s="10"/>
      <c r="D343" s="1" t="s">
        <v>304</v>
      </c>
      <c r="E343" s="91" t="s">
        <v>283</v>
      </c>
      <c r="F343" s="91" t="s">
        <v>282</v>
      </c>
      <c r="G343" s="67">
        <v>0.2</v>
      </c>
      <c r="H343">
        <v>1</v>
      </c>
    </row>
    <row r="344" spans="3:8">
      <c r="C344" s="10"/>
      <c r="D344" s="1" t="s">
        <v>304</v>
      </c>
      <c r="E344" s="91" t="s">
        <v>284</v>
      </c>
      <c r="F344" s="91" t="s">
        <v>107</v>
      </c>
      <c r="G344" s="67">
        <v>0.2</v>
      </c>
      <c r="H344">
        <v>1</v>
      </c>
    </row>
    <row r="345" spans="3:8">
      <c r="C345" s="10"/>
      <c r="D345" s="1" t="s">
        <v>304</v>
      </c>
      <c r="E345" s="92" t="s">
        <v>285</v>
      </c>
      <c r="F345" s="92" t="s">
        <v>286</v>
      </c>
      <c r="G345" s="67">
        <v>0.1</v>
      </c>
      <c r="H345">
        <v>1</v>
      </c>
    </row>
  </sheetData>
  <autoFilter ref="B4:H345"/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tabSelected="1" workbookViewId="0">
      <selection activeCell="A12" sqref="A12:XFD12"/>
    </sheetView>
  </sheetViews>
  <sheetFormatPr defaultRowHeight="13.5"/>
  <cols>
    <col min="1" max="1" width="13.5" customWidth="1"/>
    <col min="5" max="5" width="58.625" customWidth="1"/>
    <col min="7" max="7" width="18.125" customWidth="1"/>
    <col min="13" max="13" width="20.5" customWidth="1"/>
  </cols>
  <sheetData>
    <row r="1" spans="1:7">
      <c r="A1" t="s">
        <v>466</v>
      </c>
      <c r="E1" s="98" t="s">
        <v>500</v>
      </c>
    </row>
    <row r="2" spans="1:7">
      <c r="G2" t="s">
        <v>501</v>
      </c>
    </row>
    <row r="3" spans="1:7">
      <c r="A3" s="10" t="s">
        <v>381</v>
      </c>
      <c r="B3" s="10" t="s">
        <v>382</v>
      </c>
      <c r="C3" s="10" t="s">
        <v>383</v>
      </c>
      <c r="D3" s="10" t="s">
        <v>384</v>
      </c>
      <c r="E3" s="10" t="s">
        <v>385</v>
      </c>
      <c r="F3" s="55" t="s">
        <v>386</v>
      </c>
    </row>
    <row r="4" spans="1:7">
      <c r="A4" s="10" t="s">
        <v>387</v>
      </c>
      <c r="B4" s="10" t="s">
        <v>389</v>
      </c>
      <c r="C4" s="10">
        <v>4</v>
      </c>
      <c r="D4" s="10" t="s">
        <v>391</v>
      </c>
      <c r="E4" s="10" t="s">
        <v>392</v>
      </c>
      <c r="F4" s="10" t="s">
        <v>393</v>
      </c>
    </row>
    <row r="5" spans="1:7">
      <c r="A5" s="95" t="s">
        <v>394</v>
      </c>
      <c r="B5" s="95" t="s">
        <v>395</v>
      </c>
      <c r="C5" s="95">
        <v>9</v>
      </c>
      <c r="D5" s="95" t="s">
        <v>391</v>
      </c>
      <c r="E5" s="95" t="s">
        <v>397</v>
      </c>
      <c r="F5" s="95" t="s">
        <v>393</v>
      </c>
    </row>
    <row r="6" spans="1:7">
      <c r="A6" s="95" t="s">
        <v>398</v>
      </c>
      <c r="B6" s="95" t="s">
        <v>399</v>
      </c>
      <c r="C6" s="95">
        <v>22</v>
      </c>
      <c r="D6" s="95" t="s">
        <v>391</v>
      </c>
      <c r="E6" s="95" t="s">
        <v>401</v>
      </c>
      <c r="F6" s="95" t="s">
        <v>393</v>
      </c>
    </row>
    <row r="7" spans="1:7">
      <c r="A7" s="95" t="s">
        <v>402</v>
      </c>
      <c r="B7" s="95" t="s">
        <v>403</v>
      </c>
      <c r="C7" s="95">
        <v>22</v>
      </c>
      <c r="D7" s="95" t="s">
        <v>391</v>
      </c>
      <c r="E7" s="95" t="s">
        <v>404</v>
      </c>
      <c r="F7" s="95" t="s">
        <v>405</v>
      </c>
    </row>
    <row r="8" spans="1:7">
      <c r="A8" s="95" t="s">
        <v>406</v>
      </c>
      <c r="B8" s="95" t="s">
        <v>407</v>
      </c>
      <c r="C8" s="95">
        <v>9</v>
      </c>
      <c r="D8" s="95" t="s">
        <v>391</v>
      </c>
      <c r="E8" s="95" t="s">
        <v>408</v>
      </c>
      <c r="F8" s="95" t="s">
        <v>393</v>
      </c>
    </row>
    <row r="9" spans="1:7">
      <c r="A9" s="95" t="s">
        <v>409</v>
      </c>
      <c r="B9" s="95" t="s">
        <v>410</v>
      </c>
      <c r="C9" s="95">
        <v>35</v>
      </c>
      <c r="D9" s="95" t="s">
        <v>390</v>
      </c>
      <c r="E9" s="95" t="s">
        <v>411</v>
      </c>
      <c r="F9" s="95" t="s">
        <v>393</v>
      </c>
    </row>
    <row r="10" spans="1:7">
      <c r="A10" s="95" t="s">
        <v>412</v>
      </c>
      <c r="B10" s="95" t="s">
        <v>388</v>
      </c>
      <c r="C10" s="95">
        <v>2</v>
      </c>
      <c r="D10" s="95" t="s">
        <v>390</v>
      </c>
      <c r="E10" s="95" t="s">
        <v>401</v>
      </c>
      <c r="F10" s="95" t="s">
        <v>405</v>
      </c>
    </row>
    <row r="11" spans="1:7">
      <c r="A11" s="95" t="s">
        <v>413</v>
      </c>
      <c r="B11" s="95" t="s">
        <v>389</v>
      </c>
      <c r="C11" s="95">
        <v>4</v>
      </c>
      <c r="D11" s="95" t="s">
        <v>390</v>
      </c>
      <c r="E11" s="95" t="s">
        <v>401</v>
      </c>
      <c r="F11" s="95" t="s">
        <v>405</v>
      </c>
    </row>
    <row r="12" spans="1:7">
      <c r="A12" s="95" t="s">
        <v>502</v>
      </c>
      <c r="B12" s="95"/>
      <c r="C12" s="95"/>
      <c r="D12" s="95"/>
      <c r="E12" s="95" t="s">
        <v>503</v>
      </c>
      <c r="F12" s="95" t="s">
        <v>393</v>
      </c>
      <c r="G12" t="s">
        <v>504</v>
      </c>
    </row>
    <row r="13" spans="1:7">
      <c r="A13" s="95" t="s">
        <v>506</v>
      </c>
      <c r="B13" s="95"/>
      <c r="C13" s="95"/>
      <c r="D13" s="95"/>
      <c r="E13" s="95"/>
      <c r="F13" s="95"/>
    </row>
    <row r="14" spans="1:7">
      <c r="A14" s="95" t="s">
        <v>507</v>
      </c>
      <c r="B14" s="95"/>
      <c r="C14" s="95"/>
      <c r="D14" s="95"/>
      <c r="E14" s="95"/>
      <c r="F14" s="95"/>
    </row>
    <row r="15" spans="1:7">
      <c r="A15" s="95" t="s">
        <v>508</v>
      </c>
      <c r="B15" s="95"/>
      <c r="C15" s="95"/>
      <c r="D15" s="95"/>
      <c r="E15" s="95"/>
      <c r="F15" s="95"/>
    </row>
    <row r="16" spans="1:7">
      <c r="A16" s="10" t="s">
        <v>387</v>
      </c>
      <c r="B16" s="10" t="s">
        <v>389</v>
      </c>
      <c r="C16" s="10">
        <v>4</v>
      </c>
      <c r="D16" s="10" t="s">
        <v>391</v>
      </c>
      <c r="E16" s="10" t="s">
        <v>414</v>
      </c>
      <c r="F16" s="10" t="s">
        <v>416</v>
      </c>
    </row>
    <row r="17" spans="1:7">
      <c r="A17" s="10" t="s">
        <v>394</v>
      </c>
      <c r="B17" s="10" t="s">
        <v>407</v>
      </c>
      <c r="C17" s="10">
        <v>9</v>
      </c>
      <c r="D17" s="10" t="s">
        <v>417</v>
      </c>
      <c r="E17" s="10" t="s">
        <v>418</v>
      </c>
      <c r="F17" s="10" t="s">
        <v>419</v>
      </c>
    </row>
    <row r="18" spans="1:7">
      <c r="A18" s="10" t="s">
        <v>420</v>
      </c>
      <c r="B18" s="10" t="s">
        <v>389</v>
      </c>
      <c r="C18" s="10">
        <v>4</v>
      </c>
      <c r="D18" s="10" t="s">
        <v>391</v>
      </c>
      <c r="E18" s="10" t="s">
        <v>396</v>
      </c>
      <c r="F18" s="10" t="s">
        <v>419</v>
      </c>
    </row>
    <row r="19" spans="1:7">
      <c r="A19" s="10" t="s">
        <v>424</v>
      </c>
      <c r="B19" s="10" t="s">
        <v>410</v>
      </c>
      <c r="C19" s="10">
        <v>9</v>
      </c>
      <c r="D19" s="10" t="s">
        <v>417</v>
      </c>
      <c r="E19" s="10" t="s">
        <v>401</v>
      </c>
      <c r="F19" s="10" t="s">
        <v>419</v>
      </c>
      <c r="G19" s="99" t="s">
        <v>505</v>
      </c>
    </row>
    <row r="20" spans="1:7">
      <c r="A20" s="10" t="s">
        <v>425</v>
      </c>
      <c r="B20" s="10" t="s">
        <v>410</v>
      </c>
      <c r="C20" s="10">
        <v>60</v>
      </c>
      <c r="D20" s="10" t="s">
        <v>417</v>
      </c>
      <c r="E20" s="10" t="s">
        <v>426</v>
      </c>
      <c r="F20" s="10" t="s">
        <v>419</v>
      </c>
    </row>
    <row r="21" spans="1:7">
      <c r="A21" s="10" t="s">
        <v>427</v>
      </c>
      <c r="B21" s="10" t="s">
        <v>410</v>
      </c>
      <c r="C21" s="10">
        <v>9</v>
      </c>
      <c r="D21" s="10" t="s">
        <v>417</v>
      </c>
      <c r="E21" s="10" t="s">
        <v>423</v>
      </c>
      <c r="F21" s="10" t="s">
        <v>419</v>
      </c>
      <c r="G21" t="s">
        <v>509</v>
      </c>
    </row>
    <row r="22" spans="1:7">
      <c r="A22" s="10" t="s">
        <v>428</v>
      </c>
      <c r="B22" s="10" t="s">
        <v>410</v>
      </c>
      <c r="C22" s="10">
        <v>60</v>
      </c>
      <c r="D22" s="10" t="s">
        <v>417</v>
      </c>
      <c r="E22" s="10" t="s">
        <v>429</v>
      </c>
      <c r="F22" s="10" t="s">
        <v>419</v>
      </c>
    </row>
    <row r="23" spans="1:7">
      <c r="A23" s="10" t="s">
        <v>467</v>
      </c>
      <c r="B23" s="10" t="s">
        <v>410</v>
      </c>
      <c r="C23" s="10">
        <v>9</v>
      </c>
      <c r="D23" s="10" t="s">
        <v>390</v>
      </c>
      <c r="E23" s="10" t="s">
        <v>401</v>
      </c>
      <c r="F23" s="10" t="s">
        <v>416</v>
      </c>
    </row>
    <row r="24" spans="1:7">
      <c r="A24" s="10" t="s">
        <v>6</v>
      </c>
      <c r="B24" s="10" t="s">
        <v>395</v>
      </c>
      <c r="C24" s="10">
        <v>35</v>
      </c>
      <c r="D24" s="10" t="s">
        <v>390</v>
      </c>
      <c r="E24" s="10" t="s">
        <v>401</v>
      </c>
      <c r="F24" s="10" t="s">
        <v>416</v>
      </c>
    </row>
    <row r="25" spans="1:7">
      <c r="A25" s="10" t="s">
        <v>430</v>
      </c>
      <c r="B25" s="10" t="s">
        <v>432</v>
      </c>
      <c r="C25" s="10">
        <v>19</v>
      </c>
      <c r="D25" s="10" t="s">
        <v>417</v>
      </c>
      <c r="E25" s="10" t="s">
        <v>423</v>
      </c>
      <c r="F25" s="10" t="s">
        <v>419</v>
      </c>
      <c r="G25">
        <v>8</v>
      </c>
    </row>
    <row r="26" spans="1:7">
      <c r="A26" s="10" t="s">
        <v>433</v>
      </c>
      <c r="B26" s="10" t="s">
        <v>432</v>
      </c>
      <c r="C26" s="10">
        <v>19</v>
      </c>
      <c r="D26" s="10" t="s">
        <v>417</v>
      </c>
      <c r="E26" s="10" t="s">
        <v>400</v>
      </c>
      <c r="F26" s="10" t="s">
        <v>415</v>
      </c>
    </row>
    <row r="27" spans="1:7">
      <c r="A27" s="10" t="s">
        <v>434</v>
      </c>
      <c r="B27" s="10" t="s">
        <v>432</v>
      </c>
      <c r="C27" s="10">
        <v>19</v>
      </c>
      <c r="D27" s="10" t="s">
        <v>417</v>
      </c>
      <c r="E27" s="10" t="s">
        <v>423</v>
      </c>
      <c r="F27" s="10" t="s">
        <v>419</v>
      </c>
    </row>
    <row r="28" spans="1:7">
      <c r="A28" s="10" t="s">
        <v>435</v>
      </c>
      <c r="B28" s="10" t="s">
        <v>431</v>
      </c>
      <c r="C28" s="10">
        <v>19</v>
      </c>
      <c r="D28" s="10" t="s">
        <v>391</v>
      </c>
      <c r="E28" s="10" t="s">
        <v>423</v>
      </c>
      <c r="F28" s="10" t="s">
        <v>419</v>
      </c>
    </row>
    <row r="29" spans="1:7">
      <c r="A29" s="10" t="s">
        <v>436</v>
      </c>
      <c r="B29" s="10" t="s">
        <v>432</v>
      </c>
      <c r="C29" s="10">
        <v>19</v>
      </c>
      <c r="D29" s="10" t="s">
        <v>390</v>
      </c>
      <c r="E29" s="10" t="s">
        <v>423</v>
      </c>
      <c r="F29" s="10" t="s">
        <v>419</v>
      </c>
    </row>
    <row r="30" spans="1:7">
      <c r="A30" s="10" t="s">
        <v>437</v>
      </c>
      <c r="B30" s="10" t="s">
        <v>431</v>
      </c>
      <c r="C30" s="10">
        <v>19</v>
      </c>
      <c r="D30" s="10" t="s">
        <v>417</v>
      </c>
      <c r="E30" s="10" t="s">
        <v>423</v>
      </c>
      <c r="F30" s="10" t="s">
        <v>419</v>
      </c>
    </row>
    <row r="31" spans="1:7">
      <c r="A31" s="10" t="s">
        <v>438</v>
      </c>
      <c r="B31" s="10" t="s">
        <v>431</v>
      </c>
      <c r="C31" s="10">
        <v>19</v>
      </c>
      <c r="D31" s="10" t="s">
        <v>417</v>
      </c>
      <c r="E31" s="10" t="s">
        <v>423</v>
      </c>
      <c r="F31" s="10" t="s">
        <v>419</v>
      </c>
    </row>
    <row r="32" spans="1:7">
      <c r="A32" s="10" t="s">
        <v>439</v>
      </c>
      <c r="B32" s="10" t="s">
        <v>432</v>
      </c>
      <c r="C32" s="10">
        <v>19</v>
      </c>
      <c r="D32" s="10" t="s">
        <v>390</v>
      </c>
      <c r="E32" s="10" t="s">
        <v>400</v>
      </c>
      <c r="F32" s="10" t="s">
        <v>419</v>
      </c>
    </row>
    <row r="33" spans="1:6">
      <c r="A33" s="10" t="s">
        <v>440</v>
      </c>
      <c r="B33" s="10" t="s">
        <v>441</v>
      </c>
      <c r="C33" s="10">
        <v>19</v>
      </c>
      <c r="D33" s="10" t="s">
        <v>391</v>
      </c>
      <c r="E33" s="10" t="s">
        <v>400</v>
      </c>
      <c r="F33" s="10" t="s">
        <v>416</v>
      </c>
    </row>
    <row r="34" spans="1:6">
      <c r="A34" s="10" t="s">
        <v>442</v>
      </c>
      <c r="B34" s="10" t="s">
        <v>432</v>
      </c>
      <c r="C34" s="10">
        <v>19</v>
      </c>
      <c r="D34" s="10" t="s">
        <v>390</v>
      </c>
      <c r="E34" s="10" t="s">
        <v>423</v>
      </c>
      <c r="F34" s="10" t="s">
        <v>419</v>
      </c>
    </row>
    <row r="35" spans="1:6">
      <c r="A35" s="10" t="s">
        <v>443</v>
      </c>
      <c r="B35" s="10" t="s">
        <v>432</v>
      </c>
      <c r="C35" s="10">
        <v>19</v>
      </c>
      <c r="D35" s="10" t="s">
        <v>391</v>
      </c>
      <c r="E35" s="10" t="s">
        <v>401</v>
      </c>
      <c r="F35" s="10" t="s">
        <v>415</v>
      </c>
    </row>
    <row r="36" spans="1:6">
      <c r="A36" s="10" t="s">
        <v>444</v>
      </c>
      <c r="B36" s="10" t="s">
        <v>441</v>
      </c>
      <c r="C36" s="10">
        <v>19</v>
      </c>
      <c r="D36" s="10" t="s">
        <v>390</v>
      </c>
      <c r="E36" s="10" t="s">
        <v>423</v>
      </c>
      <c r="F36" s="10" t="s">
        <v>419</v>
      </c>
    </row>
    <row r="37" spans="1:6">
      <c r="A37" s="10" t="s">
        <v>445</v>
      </c>
      <c r="B37" s="10" t="s">
        <v>432</v>
      </c>
      <c r="C37" s="10">
        <v>19</v>
      </c>
      <c r="D37" s="10" t="s">
        <v>417</v>
      </c>
      <c r="E37" s="10" t="s">
        <v>400</v>
      </c>
      <c r="F37" s="10" t="s">
        <v>419</v>
      </c>
    </row>
    <row r="38" spans="1:6">
      <c r="A38" s="10" t="s">
        <v>446</v>
      </c>
      <c r="B38" s="10" t="s">
        <v>432</v>
      </c>
      <c r="C38" s="10">
        <v>19</v>
      </c>
      <c r="D38" s="10" t="s">
        <v>417</v>
      </c>
      <c r="E38" s="10" t="s">
        <v>423</v>
      </c>
      <c r="F38" s="10" t="s">
        <v>415</v>
      </c>
    </row>
    <row r="39" spans="1:6">
      <c r="A39" s="10" t="s">
        <v>447</v>
      </c>
      <c r="B39" s="10" t="s">
        <v>431</v>
      </c>
      <c r="C39" s="10">
        <v>19</v>
      </c>
      <c r="D39" s="10" t="s">
        <v>390</v>
      </c>
      <c r="E39" s="10" t="s">
        <v>423</v>
      </c>
      <c r="F39" s="10" t="s">
        <v>415</v>
      </c>
    </row>
    <row r="40" spans="1:6">
      <c r="A40" s="10" t="s">
        <v>448</v>
      </c>
      <c r="B40" s="10" t="s">
        <v>432</v>
      </c>
      <c r="C40" s="10">
        <v>19</v>
      </c>
      <c r="D40" s="10" t="s">
        <v>417</v>
      </c>
      <c r="E40" s="10" t="s">
        <v>423</v>
      </c>
      <c r="F40" s="10" t="s">
        <v>416</v>
      </c>
    </row>
    <row r="41" spans="1:6">
      <c r="A41" s="10" t="s">
        <v>449</v>
      </c>
      <c r="B41" s="10" t="s">
        <v>432</v>
      </c>
      <c r="C41" s="10">
        <v>19</v>
      </c>
      <c r="D41" s="10" t="s">
        <v>417</v>
      </c>
      <c r="E41" s="10" t="s">
        <v>423</v>
      </c>
      <c r="F41" s="10" t="s">
        <v>415</v>
      </c>
    </row>
    <row r="42" spans="1:6">
      <c r="A42" s="10" t="s">
        <v>450</v>
      </c>
      <c r="B42" s="10" t="s">
        <v>432</v>
      </c>
      <c r="C42" s="10">
        <v>19</v>
      </c>
      <c r="D42" s="10" t="s">
        <v>390</v>
      </c>
      <c r="E42" s="10" t="s">
        <v>423</v>
      </c>
      <c r="F42" s="10" t="s">
        <v>419</v>
      </c>
    </row>
    <row r="43" spans="1:6">
      <c r="A43" s="10" t="s">
        <v>451</v>
      </c>
      <c r="B43" s="10" t="s">
        <v>432</v>
      </c>
      <c r="C43" s="10">
        <v>19</v>
      </c>
      <c r="D43" s="10" t="s">
        <v>417</v>
      </c>
      <c r="E43" s="10" t="s">
        <v>400</v>
      </c>
      <c r="F43" s="10" t="s">
        <v>419</v>
      </c>
    </row>
    <row r="44" spans="1:6">
      <c r="A44" s="10" t="s">
        <v>452</v>
      </c>
      <c r="B44" s="10" t="s">
        <v>432</v>
      </c>
      <c r="C44" s="10">
        <v>19</v>
      </c>
      <c r="D44" s="10" t="s">
        <v>390</v>
      </c>
      <c r="E44" s="10" t="s">
        <v>423</v>
      </c>
      <c r="F44" s="10" t="s">
        <v>419</v>
      </c>
    </row>
    <row r="45" spans="1:6">
      <c r="A45" s="10" t="s">
        <v>453</v>
      </c>
      <c r="B45" s="10" t="s">
        <v>432</v>
      </c>
      <c r="C45" s="10">
        <v>19</v>
      </c>
      <c r="D45" s="10" t="s">
        <v>417</v>
      </c>
      <c r="E45" s="10" t="s">
        <v>423</v>
      </c>
      <c r="F45" s="10" t="s">
        <v>419</v>
      </c>
    </row>
    <row r="46" spans="1:6">
      <c r="A46" s="10" t="s">
        <v>454</v>
      </c>
      <c r="B46" s="10" t="s">
        <v>432</v>
      </c>
      <c r="C46" s="10">
        <v>19</v>
      </c>
      <c r="D46" s="10" t="s">
        <v>417</v>
      </c>
      <c r="E46" s="10" t="s">
        <v>400</v>
      </c>
      <c r="F46" s="10" t="s">
        <v>419</v>
      </c>
    </row>
    <row r="47" spans="1:6">
      <c r="A47" s="10" t="s">
        <v>455</v>
      </c>
      <c r="B47" s="10" t="s">
        <v>432</v>
      </c>
      <c r="C47" s="10">
        <v>19</v>
      </c>
      <c r="D47" s="10" t="s">
        <v>417</v>
      </c>
      <c r="E47" s="10" t="s">
        <v>423</v>
      </c>
      <c r="F47" s="10" t="s">
        <v>416</v>
      </c>
    </row>
    <row r="48" spans="1:6">
      <c r="A48" s="10" t="s">
        <v>456</v>
      </c>
      <c r="B48" s="10" t="s">
        <v>432</v>
      </c>
      <c r="C48" s="10">
        <v>19</v>
      </c>
      <c r="D48" s="10" t="s">
        <v>417</v>
      </c>
      <c r="E48" s="10" t="s">
        <v>423</v>
      </c>
      <c r="F48" s="10" t="s">
        <v>419</v>
      </c>
    </row>
    <row r="49" spans="1:7">
      <c r="A49" s="10" t="s">
        <v>457</v>
      </c>
      <c r="B49" s="10" t="s">
        <v>441</v>
      </c>
      <c r="C49" s="10">
        <v>19</v>
      </c>
      <c r="D49" s="10" t="s">
        <v>417</v>
      </c>
      <c r="E49" s="10" t="s">
        <v>423</v>
      </c>
      <c r="F49" s="10" t="s">
        <v>419</v>
      </c>
    </row>
    <row r="50" spans="1:7">
      <c r="A50" s="10" t="s">
        <v>458</v>
      </c>
      <c r="B50" s="10" t="s">
        <v>432</v>
      </c>
      <c r="C50" s="10">
        <v>19</v>
      </c>
      <c r="D50" s="10" t="s">
        <v>417</v>
      </c>
      <c r="E50" s="10" t="s">
        <v>423</v>
      </c>
      <c r="F50" s="10" t="s">
        <v>419</v>
      </c>
    </row>
    <row r="51" spans="1:7">
      <c r="A51" s="10" t="s">
        <v>459</v>
      </c>
      <c r="B51" s="10" t="s">
        <v>432</v>
      </c>
      <c r="C51" s="10">
        <v>19</v>
      </c>
      <c r="D51" s="10" t="s">
        <v>417</v>
      </c>
      <c r="E51" s="10" t="s">
        <v>400</v>
      </c>
      <c r="F51" s="10" t="s">
        <v>416</v>
      </c>
    </row>
    <row r="52" spans="1:7">
      <c r="A52" s="10" t="s">
        <v>460</v>
      </c>
      <c r="B52" s="10" t="s">
        <v>432</v>
      </c>
      <c r="C52" s="10">
        <v>19</v>
      </c>
      <c r="D52" s="10" t="s">
        <v>417</v>
      </c>
      <c r="E52" s="10" t="s">
        <v>423</v>
      </c>
      <c r="F52" s="10" t="s">
        <v>419</v>
      </c>
    </row>
    <row r="53" spans="1:7">
      <c r="A53" s="10" t="s">
        <v>461</v>
      </c>
      <c r="B53" s="10" t="s">
        <v>432</v>
      </c>
      <c r="C53" s="10">
        <v>19</v>
      </c>
      <c r="D53" s="10" t="s">
        <v>417</v>
      </c>
      <c r="E53" s="10" t="s">
        <v>423</v>
      </c>
      <c r="F53" s="10" t="s">
        <v>419</v>
      </c>
    </row>
    <row r="54" spans="1:7">
      <c r="A54" s="10" t="s">
        <v>462</v>
      </c>
      <c r="B54" s="10" t="s">
        <v>432</v>
      </c>
      <c r="C54" s="10">
        <v>19</v>
      </c>
      <c r="D54" s="10" t="s">
        <v>417</v>
      </c>
      <c r="E54" s="10" t="s">
        <v>423</v>
      </c>
      <c r="F54" s="10" t="s">
        <v>419</v>
      </c>
    </row>
    <row r="55" spans="1:7">
      <c r="A55" s="10" t="s">
        <v>463</v>
      </c>
      <c r="B55" s="10" t="s">
        <v>432</v>
      </c>
      <c r="C55" s="10">
        <v>19</v>
      </c>
      <c r="D55" s="10" t="s">
        <v>417</v>
      </c>
      <c r="E55" s="10" t="s">
        <v>423</v>
      </c>
      <c r="F55" s="10" t="s">
        <v>419</v>
      </c>
    </row>
    <row r="56" spans="1:7" ht="13.5" customHeight="1">
      <c r="A56" s="10" t="s">
        <v>464</v>
      </c>
      <c r="B56" s="10" t="s">
        <v>432</v>
      </c>
      <c r="C56" s="10">
        <v>19</v>
      </c>
      <c r="D56" s="10" t="s">
        <v>390</v>
      </c>
      <c r="E56" s="10" t="s">
        <v>465</v>
      </c>
      <c r="F56" s="10" t="s">
        <v>419</v>
      </c>
    </row>
    <row r="57" spans="1:7">
      <c r="A57" s="96" t="s">
        <v>486</v>
      </c>
      <c r="B57" s="96" t="s">
        <v>432</v>
      </c>
      <c r="C57" s="96">
        <v>19</v>
      </c>
      <c r="D57" s="96" t="s">
        <v>417</v>
      </c>
      <c r="E57" s="96" t="s">
        <v>487</v>
      </c>
      <c r="F57" s="96" t="s">
        <v>419</v>
      </c>
      <c r="G57" s="97" t="s">
        <v>499</v>
      </c>
    </row>
    <row r="58" spans="1:7" ht="13.5" customHeight="1">
      <c r="A58" s="10" t="s">
        <v>476</v>
      </c>
      <c r="B58" s="10" t="s">
        <v>432</v>
      </c>
      <c r="C58" s="10">
        <v>19</v>
      </c>
      <c r="D58" s="10" t="s">
        <v>417</v>
      </c>
      <c r="E58" s="10" t="s">
        <v>488</v>
      </c>
      <c r="F58" s="10" t="s">
        <v>419</v>
      </c>
    </row>
    <row r="60" spans="1:7">
      <c r="A60" t="s">
        <v>477</v>
      </c>
    </row>
    <row r="62" spans="1:7">
      <c r="A62" s="10" t="s">
        <v>381</v>
      </c>
      <c r="B62" s="10" t="s">
        <v>382</v>
      </c>
      <c r="C62" s="10" t="s">
        <v>383</v>
      </c>
      <c r="D62" s="10" t="s">
        <v>384</v>
      </c>
      <c r="E62" s="10" t="s">
        <v>385</v>
      </c>
      <c r="F62" s="55" t="s">
        <v>386</v>
      </c>
    </row>
    <row r="63" spans="1:7">
      <c r="A63" s="95" t="s">
        <v>387</v>
      </c>
      <c r="B63" s="95" t="s">
        <v>389</v>
      </c>
      <c r="C63" s="95">
        <v>4</v>
      </c>
      <c r="D63" s="95" t="s">
        <v>391</v>
      </c>
      <c r="E63" s="95" t="s">
        <v>392</v>
      </c>
      <c r="F63" s="95" t="s">
        <v>393</v>
      </c>
    </row>
    <row r="64" spans="1:7">
      <c r="A64" s="95" t="s">
        <v>394</v>
      </c>
      <c r="B64" s="95" t="s">
        <v>395</v>
      </c>
      <c r="C64" s="95">
        <v>9</v>
      </c>
      <c r="D64" s="95" t="s">
        <v>391</v>
      </c>
      <c r="E64" s="95" t="s">
        <v>397</v>
      </c>
      <c r="F64" s="95" t="s">
        <v>393</v>
      </c>
    </row>
    <row r="65" spans="1:6">
      <c r="A65" s="95" t="s">
        <v>398</v>
      </c>
      <c r="B65" s="95" t="s">
        <v>399</v>
      </c>
      <c r="C65" s="95">
        <v>22</v>
      </c>
      <c r="D65" s="95" t="s">
        <v>391</v>
      </c>
      <c r="E65" s="95" t="s">
        <v>401</v>
      </c>
      <c r="F65" s="95" t="s">
        <v>393</v>
      </c>
    </row>
    <row r="66" spans="1:6">
      <c r="A66" s="95" t="s">
        <v>402</v>
      </c>
      <c r="B66" s="95" t="s">
        <v>403</v>
      </c>
      <c r="C66" s="95">
        <v>22</v>
      </c>
      <c r="D66" s="95" t="s">
        <v>391</v>
      </c>
      <c r="E66" s="95" t="s">
        <v>404</v>
      </c>
      <c r="F66" s="95" t="s">
        <v>405</v>
      </c>
    </row>
    <row r="67" spans="1:6">
      <c r="A67" s="95" t="s">
        <v>406</v>
      </c>
      <c r="B67" s="95" t="s">
        <v>407</v>
      </c>
      <c r="C67" s="95">
        <v>9</v>
      </c>
      <c r="D67" s="95" t="s">
        <v>391</v>
      </c>
      <c r="E67" s="95" t="s">
        <v>408</v>
      </c>
      <c r="F67" s="95" t="s">
        <v>393</v>
      </c>
    </row>
    <row r="68" spans="1:6" ht="16.5" customHeight="1">
      <c r="A68" s="95" t="s">
        <v>409</v>
      </c>
      <c r="B68" s="95" t="s">
        <v>410</v>
      </c>
      <c r="C68" s="95">
        <v>35</v>
      </c>
      <c r="D68" s="95" t="s">
        <v>390</v>
      </c>
      <c r="E68" s="95" t="s">
        <v>411</v>
      </c>
      <c r="F68" s="95" t="s">
        <v>393</v>
      </c>
    </row>
    <row r="69" spans="1:6">
      <c r="A69" s="95" t="s">
        <v>412</v>
      </c>
      <c r="B69" s="95" t="s">
        <v>388</v>
      </c>
      <c r="C69" s="95">
        <v>2</v>
      </c>
      <c r="D69" s="95" t="s">
        <v>390</v>
      </c>
      <c r="E69" s="95" t="s">
        <v>401</v>
      </c>
      <c r="F69" s="95" t="s">
        <v>405</v>
      </c>
    </row>
    <row r="70" spans="1:6">
      <c r="A70" s="95" t="s">
        <v>413</v>
      </c>
      <c r="B70" s="95" t="s">
        <v>389</v>
      </c>
      <c r="C70" s="95">
        <v>4</v>
      </c>
      <c r="D70" s="95" t="s">
        <v>390</v>
      </c>
      <c r="E70" s="95" t="s">
        <v>401</v>
      </c>
      <c r="F70" s="95" t="s">
        <v>405</v>
      </c>
    </row>
    <row r="71" spans="1:6">
      <c r="A71" s="10" t="s">
        <v>387</v>
      </c>
      <c r="B71" s="10" t="s">
        <v>389</v>
      </c>
      <c r="C71" s="10">
        <v>4</v>
      </c>
      <c r="D71" s="10" t="s">
        <v>391</v>
      </c>
      <c r="E71" s="10" t="s">
        <v>414</v>
      </c>
      <c r="F71" s="10" t="s">
        <v>416</v>
      </c>
    </row>
    <row r="72" spans="1:6">
      <c r="A72" s="10" t="s">
        <v>394</v>
      </c>
      <c r="B72" s="10" t="s">
        <v>407</v>
      </c>
      <c r="C72" s="10">
        <v>9</v>
      </c>
      <c r="D72" s="10" t="s">
        <v>417</v>
      </c>
      <c r="E72" s="10" t="s">
        <v>418</v>
      </c>
      <c r="F72" s="10" t="s">
        <v>419</v>
      </c>
    </row>
    <row r="73" spans="1:6">
      <c r="A73" s="10" t="s">
        <v>420</v>
      </c>
      <c r="B73" s="10" t="s">
        <v>389</v>
      </c>
      <c r="C73" s="10">
        <v>4</v>
      </c>
      <c r="D73" s="10" t="s">
        <v>391</v>
      </c>
      <c r="E73" s="10" t="s">
        <v>396</v>
      </c>
      <c r="F73" s="10" t="s">
        <v>419</v>
      </c>
    </row>
    <row r="74" spans="1:6">
      <c r="A74" s="10" t="s">
        <v>467</v>
      </c>
      <c r="B74" s="10" t="s">
        <v>410</v>
      </c>
      <c r="C74" s="10">
        <v>9</v>
      </c>
      <c r="D74" s="10" t="s">
        <v>421</v>
      </c>
      <c r="E74" s="10" t="s">
        <v>401</v>
      </c>
      <c r="F74" s="10" t="s">
        <v>416</v>
      </c>
    </row>
    <row r="75" spans="1:6">
      <c r="A75" s="10" t="s">
        <v>6</v>
      </c>
      <c r="B75" s="10" t="s">
        <v>395</v>
      </c>
      <c r="C75" s="10">
        <v>35</v>
      </c>
      <c r="D75" s="10" t="s">
        <v>422</v>
      </c>
      <c r="E75" s="10" t="s">
        <v>401</v>
      </c>
      <c r="F75" s="10" t="s">
        <v>416</v>
      </c>
    </row>
    <row r="76" spans="1:6">
      <c r="A76" s="10" t="s">
        <v>430</v>
      </c>
      <c r="B76" s="10" t="s">
        <v>432</v>
      </c>
      <c r="C76" s="10">
        <v>19</v>
      </c>
      <c r="D76" s="10" t="s">
        <v>417</v>
      </c>
      <c r="E76" s="10" t="s">
        <v>423</v>
      </c>
      <c r="F76" s="10" t="s">
        <v>415</v>
      </c>
    </row>
    <row r="77" spans="1:6">
      <c r="A77" s="10" t="s">
        <v>433</v>
      </c>
      <c r="B77" s="10" t="s">
        <v>432</v>
      </c>
      <c r="C77" s="10">
        <v>19</v>
      </c>
      <c r="D77" s="10" t="s">
        <v>417</v>
      </c>
      <c r="E77" s="10" t="s">
        <v>400</v>
      </c>
      <c r="F77" s="10" t="s">
        <v>415</v>
      </c>
    </row>
    <row r="78" spans="1:6">
      <c r="A78" s="10" t="s">
        <v>434</v>
      </c>
      <c r="B78" s="10" t="s">
        <v>432</v>
      </c>
      <c r="C78" s="10">
        <v>19</v>
      </c>
      <c r="D78" s="10" t="s">
        <v>417</v>
      </c>
      <c r="E78" s="10" t="s">
        <v>423</v>
      </c>
      <c r="F78" s="10" t="s">
        <v>415</v>
      </c>
    </row>
    <row r="79" spans="1:6">
      <c r="A79" s="10" t="s">
        <v>435</v>
      </c>
      <c r="B79" s="10" t="s">
        <v>431</v>
      </c>
      <c r="C79" s="10">
        <v>19</v>
      </c>
      <c r="D79" s="10" t="s">
        <v>391</v>
      </c>
      <c r="E79" s="10" t="s">
        <v>423</v>
      </c>
      <c r="F79" s="10" t="s">
        <v>415</v>
      </c>
    </row>
    <row r="80" spans="1:6">
      <c r="A80" s="10" t="s">
        <v>436</v>
      </c>
      <c r="B80" s="10" t="s">
        <v>432</v>
      </c>
      <c r="C80" s="10">
        <v>19</v>
      </c>
      <c r="D80" s="10" t="s">
        <v>390</v>
      </c>
      <c r="E80" s="10" t="s">
        <v>423</v>
      </c>
      <c r="F80" s="10" t="s">
        <v>415</v>
      </c>
    </row>
    <row r="81" spans="1:6">
      <c r="A81" s="10" t="s">
        <v>437</v>
      </c>
      <c r="B81" s="10" t="s">
        <v>431</v>
      </c>
      <c r="C81" s="10">
        <v>19</v>
      </c>
      <c r="D81" s="10" t="s">
        <v>417</v>
      </c>
      <c r="E81" s="10" t="s">
        <v>423</v>
      </c>
      <c r="F81" s="10" t="s">
        <v>415</v>
      </c>
    </row>
    <row r="82" spans="1:6">
      <c r="A82" s="10" t="s">
        <v>438</v>
      </c>
      <c r="B82" s="10" t="s">
        <v>431</v>
      </c>
      <c r="C82" s="10">
        <v>19</v>
      </c>
      <c r="D82" s="10" t="s">
        <v>417</v>
      </c>
      <c r="E82" s="10" t="s">
        <v>423</v>
      </c>
      <c r="F82" s="10" t="s">
        <v>415</v>
      </c>
    </row>
    <row r="83" spans="1:6">
      <c r="A83" s="10" t="s">
        <v>439</v>
      </c>
      <c r="B83" s="10" t="s">
        <v>432</v>
      </c>
      <c r="C83" s="10">
        <v>19</v>
      </c>
      <c r="D83" s="10" t="s">
        <v>390</v>
      </c>
      <c r="E83" s="10" t="s">
        <v>400</v>
      </c>
      <c r="F83" s="10" t="s">
        <v>415</v>
      </c>
    </row>
    <row r="84" spans="1:6">
      <c r="A84" s="10" t="s">
        <v>440</v>
      </c>
      <c r="B84" s="10" t="s">
        <v>431</v>
      </c>
      <c r="C84" s="10">
        <v>19</v>
      </c>
      <c r="D84" s="10" t="s">
        <v>391</v>
      </c>
      <c r="E84" s="10" t="s">
        <v>400</v>
      </c>
      <c r="F84" s="10" t="s">
        <v>415</v>
      </c>
    </row>
    <row r="85" spans="1:6">
      <c r="A85" s="10" t="s">
        <v>442</v>
      </c>
      <c r="B85" s="10" t="s">
        <v>432</v>
      </c>
      <c r="C85" s="10">
        <v>19</v>
      </c>
      <c r="D85" s="10" t="s">
        <v>390</v>
      </c>
      <c r="E85" s="10" t="s">
        <v>423</v>
      </c>
      <c r="F85" s="10" t="s">
        <v>415</v>
      </c>
    </row>
    <row r="86" spans="1:6">
      <c r="A86" s="10" t="s">
        <v>443</v>
      </c>
      <c r="B86" s="10" t="s">
        <v>432</v>
      </c>
      <c r="C86" s="10">
        <v>19</v>
      </c>
      <c r="D86" s="10" t="s">
        <v>391</v>
      </c>
      <c r="E86" s="10" t="s">
        <v>401</v>
      </c>
      <c r="F86" s="10" t="s">
        <v>415</v>
      </c>
    </row>
    <row r="87" spans="1:6">
      <c r="A87" s="10" t="s">
        <v>444</v>
      </c>
      <c r="B87" s="10" t="s">
        <v>431</v>
      </c>
      <c r="C87" s="10">
        <v>19</v>
      </c>
      <c r="D87" s="10" t="s">
        <v>390</v>
      </c>
      <c r="E87" s="10" t="s">
        <v>423</v>
      </c>
      <c r="F87" s="10" t="s">
        <v>415</v>
      </c>
    </row>
    <row r="88" spans="1:6">
      <c r="A88" s="10" t="s">
        <v>445</v>
      </c>
      <c r="B88" s="10" t="s">
        <v>432</v>
      </c>
      <c r="C88" s="10">
        <v>19</v>
      </c>
      <c r="D88" s="10" t="s">
        <v>417</v>
      </c>
      <c r="E88" s="10" t="s">
        <v>400</v>
      </c>
      <c r="F88" s="10" t="s">
        <v>415</v>
      </c>
    </row>
    <row r="89" spans="1:6">
      <c r="A89" s="10" t="s">
        <v>446</v>
      </c>
      <c r="B89" s="10" t="s">
        <v>432</v>
      </c>
      <c r="C89" s="10">
        <v>19</v>
      </c>
      <c r="D89" s="10" t="s">
        <v>417</v>
      </c>
      <c r="E89" s="10" t="s">
        <v>423</v>
      </c>
      <c r="F89" s="10" t="s">
        <v>415</v>
      </c>
    </row>
    <row r="90" spans="1:6">
      <c r="A90" s="10" t="s">
        <v>447</v>
      </c>
      <c r="B90" s="10" t="s">
        <v>431</v>
      </c>
      <c r="C90" s="10">
        <v>19</v>
      </c>
      <c r="D90" s="10" t="s">
        <v>390</v>
      </c>
      <c r="E90" s="10" t="s">
        <v>423</v>
      </c>
      <c r="F90" s="10" t="s">
        <v>415</v>
      </c>
    </row>
    <row r="91" spans="1:6">
      <c r="A91" s="10" t="s">
        <v>448</v>
      </c>
      <c r="B91" s="10" t="s">
        <v>432</v>
      </c>
      <c r="C91" s="10">
        <v>19</v>
      </c>
      <c r="D91" s="10" t="s">
        <v>417</v>
      </c>
      <c r="E91" s="10" t="s">
        <v>423</v>
      </c>
      <c r="F91" s="10" t="s">
        <v>415</v>
      </c>
    </row>
    <row r="92" spans="1:6">
      <c r="A92" s="10" t="s">
        <v>449</v>
      </c>
      <c r="B92" s="10" t="s">
        <v>432</v>
      </c>
      <c r="C92" s="10">
        <v>19</v>
      </c>
      <c r="D92" s="10" t="s">
        <v>417</v>
      </c>
      <c r="E92" s="10" t="s">
        <v>423</v>
      </c>
      <c r="F92" s="10" t="s">
        <v>415</v>
      </c>
    </row>
    <row r="93" spans="1:6">
      <c r="A93" s="10" t="s">
        <v>450</v>
      </c>
      <c r="B93" s="10" t="s">
        <v>432</v>
      </c>
      <c r="C93" s="10">
        <v>19</v>
      </c>
      <c r="D93" s="10" t="s">
        <v>390</v>
      </c>
      <c r="E93" s="10" t="s">
        <v>423</v>
      </c>
      <c r="F93" s="10" t="s">
        <v>415</v>
      </c>
    </row>
    <row r="94" spans="1:6">
      <c r="A94" s="10" t="s">
        <v>451</v>
      </c>
      <c r="B94" s="10" t="s">
        <v>432</v>
      </c>
      <c r="C94" s="10">
        <v>19</v>
      </c>
      <c r="D94" s="10" t="s">
        <v>417</v>
      </c>
      <c r="E94" s="10" t="s">
        <v>400</v>
      </c>
      <c r="F94" s="10" t="s">
        <v>415</v>
      </c>
    </row>
    <row r="95" spans="1:6">
      <c r="A95" s="10" t="s">
        <v>452</v>
      </c>
      <c r="B95" s="10" t="s">
        <v>432</v>
      </c>
      <c r="C95" s="10">
        <v>19</v>
      </c>
      <c r="D95" s="10" t="s">
        <v>390</v>
      </c>
      <c r="E95" s="10" t="s">
        <v>423</v>
      </c>
      <c r="F95" s="10" t="s">
        <v>415</v>
      </c>
    </row>
    <row r="96" spans="1:6">
      <c r="A96" s="10" t="s">
        <v>453</v>
      </c>
      <c r="B96" s="10" t="s">
        <v>432</v>
      </c>
      <c r="C96" s="10">
        <v>19</v>
      </c>
      <c r="D96" s="10" t="s">
        <v>417</v>
      </c>
      <c r="E96" s="10" t="s">
        <v>423</v>
      </c>
      <c r="F96" s="10" t="s">
        <v>415</v>
      </c>
    </row>
    <row r="97" spans="1:6">
      <c r="A97" s="10" t="s">
        <v>454</v>
      </c>
      <c r="B97" s="10" t="s">
        <v>432</v>
      </c>
      <c r="C97" s="10">
        <v>19</v>
      </c>
      <c r="D97" s="10" t="s">
        <v>417</v>
      </c>
      <c r="E97" s="10" t="s">
        <v>400</v>
      </c>
      <c r="F97" s="10" t="s">
        <v>415</v>
      </c>
    </row>
    <row r="98" spans="1:6">
      <c r="A98" s="10" t="s">
        <v>455</v>
      </c>
      <c r="B98" s="10" t="s">
        <v>432</v>
      </c>
      <c r="C98" s="10">
        <v>19</v>
      </c>
      <c r="D98" s="10" t="s">
        <v>417</v>
      </c>
      <c r="E98" s="10" t="s">
        <v>423</v>
      </c>
      <c r="F98" s="10" t="s">
        <v>415</v>
      </c>
    </row>
    <row r="99" spans="1:6">
      <c r="A99" s="10" t="s">
        <v>456</v>
      </c>
      <c r="B99" s="10" t="s">
        <v>432</v>
      </c>
      <c r="C99" s="10">
        <v>19</v>
      </c>
      <c r="D99" s="10" t="s">
        <v>417</v>
      </c>
      <c r="E99" s="10" t="s">
        <v>423</v>
      </c>
      <c r="F99" s="10" t="s">
        <v>415</v>
      </c>
    </row>
    <row r="100" spans="1:6">
      <c r="A100" s="10" t="s">
        <v>457</v>
      </c>
      <c r="B100" s="10" t="s">
        <v>431</v>
      </c>
      <c r="C100" s="10">
        <v>19</v>
      </c>
      <c r="D100" s="10" t="s">
        <v>417</v>
      </c>
      <c r="E100" s="10" t="s">
        <v>423</v>
      </c>
      <c r="F100" s="10" t="s">
        <v>415</v>
      </c>
    </row>
    <row r="101" spans="1:6">
      <c r="A101" s="10" t="s">
        <v>458</v>
      </c>
      <c r="B101" s="10" t="s">
        <v>432</v>
      </c>
      <c r="C101" s="10">
        <v>19</v>
      </c>
      <c r="D101" s="10" t="s">
        <v>417</v>
      </c>
      <c r="E101" s="10" t="s">
        <v>423</v>
      </c>
      <c r="F101" s="10" t="s">
        <v>415</v>
      </c>
    </row>
    <row r="102" spans="1:6">
      <c r="A102" s="10" t="s">
        <v>459</v>
      </c>
      <c r="B102" s="10" t="s">
        <v>432</v>
      </c>
      <c r="C102" s="10">
        <v>19</v>
      </c>
      <c r="D102" s="10" t="s">
        <v>417</v>
      </c>
      <c r="E102" s="10" t="s">
        <v>400</v>
      </c>
      <c r="F102" s="10" t="s">
        <v>415</v>
      </c>
    </row>
    <row r="103" spans="1:6">
      <c r="A103" s="10" t="s">
        <v>460</v>
      </c>
      <c r="B103" s="10" t="s">
        <v>432</v>
      </c>
      <c r="C103" s="10">
        <v>19</v>
      </c>
      <c r="D103" s="10" t="s">
        <v>417</v>
      </c>
      <c r="E103" s="10" t="s">
        <v>423</v>
      </c>
      <c r="F103" s="10" t="s">
        <v>415</v>
      </c>
    </row>
    <row r="104" spans="1:6">
      <c r="A104" s="10" t="s">
        <v>461</v>
      </c>
      <c r="B104" s="10" t="s">
        <v>432</v>
      </c>
      <c r="C104" s="10">
        <v>19</v>
      </c>
      <c r="D104" s="10" t="s">
        <v>417</v>
      </c>
      <c r="E104" s="10" t="s">
        <v>423</v>
      </c>
      <c r="F104" s="10" t="s">
        <v>415</v>
      </c>
    </row>
    <row r="105" spans="1:6">
      <c r="A105" s="10" t="s">
        <v>462</v>
      </c>
      <c r="B105" s="10" t="s">
        <v>432</v>
      </c>
      <c r="C105" s="10">
        <v>19</v>
      </c>
      <c r="D105" s="10" t="s">
        <v>417</v>
      </c>
      <c r="E105" s="10" t="s">
        <v>423</v>
      </c>
      <c r="F105" s="10" t="s">
        <v>415</v>
      </c>
    </row>
    <row r="106" spans="1:6">
      <c r="A106" s="10" t="s">
        <v>463</v>
      </c>
      <c r="B106" s="10" t="s">
        <v>432</v>
      </c>
      <c r="C106" s="10">
        <v>19</v>
      </c>
      <c r="D106" s="10" t="s">
        <v>417</v>
      </c>
      <c r="E106" s="10" t="s">
        <v>423</v>
      </c>
      <c r="F106" s="10" t="s">
        <v>415</v>
      </c>
    </row>
    <row r="107" spans="1:6">
      <c r="A107" s="10" t="s">
        <v>478</v>
      </c>
      <c r="B107" s="10" t="s">
        <v>432</v>
      </c>
      <c r="C107" s="10">
        <v>19</v>
      </c>
      <c r="D107" s="10" t="s">
        <v>390</v>
      </c>
      <c r="E107" s="10" t="s">
        <v>465</v>
      </c>
      <c r="F107" s="10" t="s">
        <v>419</v>
      </c>
    </row>
    <row r="108" spans="1:6">
      <c r="A108" s="10" t="s">
        <v>479</v>
      </c>
      <c r="B108" s="10" t="s">
        <v>432</v>
      </c>
      <c r="C108" s="10">
        <v>19</v>
      </c>
      <c r="D108" s="10" t="s">
        <v>390</v>
      </c>
      <c r="E108" s="10" t="s">
        <v>480</v>
      </c>
      <c r="F108" s="10" t="s">
        <v>419</v>
      </c>
    </row>
    <row r="109" spans="1:6">
      <c r="A109" s="10" t="s">
        <v>481</v>
      </c>
      <c r="B109" s="10" t="s">
        <v>432</v>
      </c>
      <c r="C109" s="10">
        <v>19</v>
      </c>
      <c r="D109" s="10" t="s">
        <v>390</v>
      </c>
      <c r="E109" s="10" t="s">
        <v>482</v>
      </c>
      <c r="F109" s="10" t="s">
        <v>419</v>
      </c>
    </row>
    <row r="110" spans="1:6">
      <c r="A110" s="10" t="s">
        <v>484</v>
      </c>
      <c r="B110" s="10" t="s">
        <v>432</v>
      </c>
      <c r="C110" s="10">
        <v>19</v>
      </c>
      <c r="D110" s="10" t="s">
        <v>417</v>
      </c>
      <c r="E110" s="10" t="s">
        <v>485</v>
      </c>
      <c r="F110" s="10" t="s">
        <v>419</v>
      </c>
    </row>
    <row r="111" spans="1:6">
      <c r="A111" s="10" t="s">
        <v>476</v>
      </c>
      <c r="B111" s="10" t="s">
        <v>432</v>
      </c>
      <c r="C111" s="10">
        <v>19</v>
      </c>
      <c r="D111" s="10" t="s">
        <v>417</v>
      </c>
      <c r="E111" s="10" t="s">
        <v>498</v>
      </c>
      <c r="F111" s="10" t="s">
        <v>419</v>
      </c>
    </row>
    <row r="112" spans="1:6">
      <c r="A112" s="61" t="s">
        <v>483</v>
      </c>
    </row>
    <row r="113" spans="1:6">
      <c r="A113" t="s">
        <v>489</v>
      </c>
    </row>
    <row r="114" spans="1:6">
      <c r="A114" s="61" t="s">
        <v>497</v>
      </c>
    </row>
    <row r="115" spans="1:6">
      <c r="A115" t="s">
        <v>492</v>
      </c>
    </row>
    <row r="116" spans="1:6">
      <c r="A116" t="s">
        <v>490</v>
      </c>
    </row>
    <row r="117" spans="1:6">
      <c r="A117" t="s">
        <v>491</v>
      </c>
    </row>
    <row r="119" spans="1:6">
      <c r="A119" t="s">
        <v>493</v>
      </c>
    </row>
    <row r="121" spans="1:6">
      <c r="A121" s="10" t="s">
        <v>381</v>
      </c>
      <c r="B121" s="10" t="s">
        <v>382</v>
      </c>
      <c r="C121" s="10" t="s">
        <v>383</v>
      </c>
      <c r="D121" s="10" t="s">
        <v>384</v>
      </c>
      <c r="E121" s="10" t="s">
        <v>385</v>
      </c>
      <c r="F121" s="55" t="s">
        <v>386</v>
      </c>
    </row>
    <row r="122" spans="1:6">
      <c r="A122" s="10" t="s">
        <v>387</v>
      </c>
      <c r="B122" s="10" t="s">
        <v>389</v>
      </c>
      <c r="C122" s="10">
        <v>4</v>
      </c>
      <c r="D122" s="10" t="s">
        <v>391</v>
      </c>
      <c r="E122" s="10"/>
      <c r="F122" s="10"/>
    </row>
    <row r="123" spans="1:6">
      <c r="A123" s="10" t="s">
        <v>412</v>
      </c>
      <c r="B123" s="10" t="s">
        <v>388</v>
      </c>
      <c r="C123" s="10">
        <v>2</v>
      </c>
      <c r="D123" s="10" t="s">
        <v>390</v>
      </c>
      <c r="E123" s="10"/>
      <c r="F123" s="10"/>
    </row>
    <row r="124" spans="1:6">
      <c r="A124" s="10" t="s">
        <v>413</v>
      </c>
      <c r="B124" s="10" t="s">
        <v>389</v>
      </c>
      <c r="C124" s="10">
        <v>4</v>
      </c>
      <c r="D124" s="10" t="s">
        <v>390</v>
      </c>
      <c r="E124" s="10"/>
      <c r="F124" s="10"/>
    </row>
    <row r="125" spans="1:6">
      <c r="A125" s="10" t="s">
        <v>424</v>
      </c>
      <c r="B125" s="10" t="s">
        <v>410</v>
      </c>
      <c r="C125" s="10">
        <v>9</v>
      </c>
      <c r="D125" s="10" t="s">
        <v>417</v>
      </c>
      <c r="E125" s="10"/>
      <c r="F125" s="10"/>
    </row>
    <row r="126" spans="1:6">
      <c r="A126" s="10" t="s">
        <v>425</v>
      </c>
      <c r="B126" s="10" t="s">
        <v>410</v>
      </c>
      <c r="C126" s="10">
        <v>60</v>
      </c>
      <c r="D126" s="10" t="s">
        <v>417</v>
      </c>
      <c r="E126" s="10"/>
      <c r="F126" s="10"/>
    </row>
    <row r="127" spans="1:6">
      <c r="A127" s="10" t="s">
        <v>427</v>
      </c>
      <c r="B127" s="10" t="s">
        <v>410</v>
      </c>
      <c r="C127" s="10">
        <v>9</v>
      </c>
      <c r="D127" s="10" t="s">
        <v>417</v>
      </c>
      <c r="E127" s="10"/>
      <c r="F127" s="10"/>
    </row>
    <row r="128" spans="1:6">
      <c r="A128" s="10" t="s">
        <v>428</v>
      </c>
      <c r="B128" s="10" t="s">
        <v>410</v>
      </c>
      <c r="C128" s="10">
        <v>60</v>
      </c>
      <c r="D128" s="10" t="s">
        <v>417</v>
      </c>
      <c r="E128" s="10"/>
      <c r="F128" s="10"/>
    </row>
    <row r="129" spans="1:6">
      <c r="A129" s="10" t="s">
        <v>464</v>
      </c>
      <c r="B129" s="10" t="s">
        <v>432</v>
      </c>
      <c r="C129" s="10">
        <v>19</v>
      </c>
      <c r="D129" s="10" t="s">
        <v>390</v>
      </c>
      <c r="E129" s="10"/>
      <c r="F129" s="10"/>
    </row>
    <row r="130" spans="1:6">
      <c r="A130" s="10" t="s">
        <v>476</v>
      </c>
      <c r="B130" s="10" t="s">
        <v>432</v>
      </c>
      <c r="C130" s="10">
        <v>19</v>
      </c>
      <c r="D130" s="10" t="s">
        <v>417</v>
      </c>
      <c r="E130" s="10"/>
      <c r="F130" s="10"/>
    </row>
    <row r="131" spans="1:6">
      <c r="A131" s="61" t="s">
        <v>496</v>
      </c>
    </row>
    <row r="132" spans="1:6">
      <c r="A132" s="61" t="s">
        <v>494</v>
      </c>
    </row>
    <row r="133" spans="1:6">
      <c r="A133" s="61" t="s">
        <v>495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D32" sqref="D2:D32"/>
    </sheetView>
  </sheetViews>
  <sheetFormatPr defaultRowHeight="13.5"/>
  <cols>
    <col min="1" max="1" width="27.75" customWidth="1"/>
    <col min="4" max="4" width="49" customWidth="1"/>
  </cols>
  <sheetData>
    <row r="1" spans="1:4">
      <c r="A1" t="s">
        <v>570</v>
      </c>
      <c r="B1" t="s">
        <v>510</v>
      </c>
    </row>
    <row r="2" spans="1:4" ht="15">
      <c r="A2" t="s">
        <v>571</v>
      </c>
      <c r="B2" t="s">
        <v>511</v>
      </c>
      <c r="D2" s="100" t="s">
        <v>601</v>
      </c>
    </row>
    <row r="3" spans="1:4" ht="15">
      <c r="A3" t="s">
        <v>572</v>
      </c>
      <c r="B3" t="s">
        <v>512</v>
      </c>
      <c r="D3" s="100" t="s">
        <v>602</v>
      </c>
    </row>
    <row r="4" spans="1:4" ht="15">
      <c r="A4" t="s">
        <v>573</v>
      </c>
      <c r="B4" t="s">
        <v>513</v>
      </c>
      <c r="D4" s="100" t="s">
        <v>603</v>
      </c>
    </row>
    <row r="5" spans="1:4" ht="15">
      <c r="A5" t="s">
        <v>574</v>
      </c>
      <c r="B5" t="s">
        <v>514</v>
      </c>
      <c r="D5" s="100" t="s">
        <v>604</v>
      </c>
    </row>
    <row r="6" spans="1:4" ht="15">
      <c r="A6" t="s">
        <v>575</v>
      </c>
      <c r="B6" t="s">
        <v>515</v>
      </c>
      <c r="D6" s="100" t="s">
        <v>605</v>
      </c>
    </row>
    <row r="7" spans="1:4" ht="15">
      <c r="A7" t="s">
        <v>576</v>
      </c>
      <c r="B7" t="s">
        <v>516</v>
      </c>
      <c r="D7" s="100" t="s">
        <v>606</v>
      </c>
    </row>
    <row r="8" spans="1:4" ht="15">
      <c r="A8" t="s">
        <v>577</v>
      </c>
      <c r="B8" t="s">
        <v>517</v>
      </c>
      <c r="D8" s="100" t="s">
        <v>607</v>
      </c>
    </row>
    <row r="9" spans="1:4" ht="15">
      <c r="A9" t="s">
        <v>578</v>
      </c>
      <c r="B9" t="s">
        <v>518</v>
      </c>
      <c r="D9" s="100" t="s">
        <v>608</v>
      </c>
    </row>
    <row r="10" spans="1:4" ht="15">
      <c r="A10" t="s">
        <v>579</v>
      </c>
      <c r="B10" t="s">
        <v>519</v>
      </c>
      <c r="D10" s="100" t="s">
        <v>609</v>
      </c>
    </row>
    <row r="11" spans="1:4" ht="15">
      <c r="A11" t="s">
        <v>580</v>
      </c>
      <c r="B11" t="s">
        <v>520</v>
      </c>
      <c r="D11" s="100" t="s">
        <v>610</v>
      </c>
    </row>
    <row r="12" spans="1:4" ht="15">
      <c r="A12" t="s">
        <v>581</v>
      </c>
      <c r="B12" t="s">
        <v>521</v>
      </c>
      <c r="D12" s="100" t="s">
        <v>611</v>
      </c>
    </row>
    <row r="13" spans="1:4" ht="15">
      <c r="A13" t="s">
        <v>582</v>
      </c>
      <c r="B13" t="s">
        <v>522</v>
      </c>
      <c r="D13" s="100" t="s">
        <v>612</v>
      </c>
    </row>
    <row r="14" spans="1:4" ht="15">
      <c r="A14" t="s">
        <v>583</v>
      </c>
      <c r="B14" t="s">
        <v>523</v>
      </c>
      <c r="D14" s="100" t="s">
        <v>613</v>
      </c>
    </row>
    <row r="15" spans="1:4" ht="15">
      <c r="A15" t="s">
        <v>584</v>
      </c>
      <c r="B15" t="s">
        <v>524</v>
      </c>
      <c r="D15" s="100" t="s">
        <v>614</v>
      </c>
    </row>
    <row r="16" spans="1:4" ht="15">
      <c r="A16" t="s">
        <v>585</v>
      </c>
      <c r="B16" t="s">
        <v>525</v>
      </c>
      <c r="D16" s="100" t="s">
        <v>615</v>
      </c>
    </row>
    <row r="17" spans="1:4" ht="15">
      <c r="A17" t="s">
        <v>586</v>
      </c>
      <c r="B17" t="s">
        <v>526</v>
      </c>
      <c r="D17" s="100" t="s">
        <v>616</v>
      </c>
    </row>
    <row r="18" spans="1:4" ht="15">
      <c r="A18" t="s">
        <v>587</v>
      </c>
      <c r="B18" t="s">
        <v>527</v>
      </c>
      <c r="D18" s="100" t="s">
        <v>617</v>
      </c>
    </row>
    <row r="19" spans="1:4" ht="15">
      <c r="A19" t="s">
        <v>588</v>
      </c>
      <c r="B19" t="s">
        <v>528</v>
      </c>
      <c r="D19" s="100" t="s">
        <v>618</v>
      </c>
    </row>
    <row r="20" spans="1:4" ht="15">
      <c r="A20" t="s">
        <v>589</v>
      </c>
      <c r="B20" t="s">
        <v>529</v>
      </c>
      <c r="D20" s="100" t="s">
        <v>619</v>
      </c>
    </row>
    <row r="21" spans="1:4" ht="15">
      <c r="A21" t="s">
        <v>590</v>
      </c>
      <c r="B21" t="s">
        <v>530</v>
      </c>
      <c r="D21" s="100" t="s">
        <v>620</v>
      </c>
    </row>
    <row r="22" spans="1:4" ht="15">
      <c r="A22" t="s">
        <v>591</v>
      </c>
      <c r="B22" t="s">
        <v>531</v>
      </c>
      <c r="D22" s="100" t="s">
        <v>621</v>
      </c>
    </row>
    <row r="23" spans="1:4" ht="15">
      <c r="A23" t="s">
        <v>592</v>
      </c>
      <c r="B23" t="s">
        <v>532</v>
      </c>
      <c r="D23" s="100" t="s">
        <v>622</v>
      </c>
    </row>
    <row r="24" spans="1:4" ht="15">
      <c r="A24" t="s">
        <v>593</v>
      </c>
      <c r="B24" t="s">
        <v>533</v>
      </c>
      <c r="D24" s="100" t="s">
        <v>623</v>
      </c>
    </row>
    <row r="25" spans="1:4" ht="15">
      <c r="A25" t="s">
        <v>594</v>
      </c>
      <c r="B25" t="s">
        <v>534</v>
      </c>
      <c r="D25" s="100" t="s">
        <v>624</v>
      </c>
    </row>
    <row r="26" spans="1:4" ht="15">
      <c r="A26" t="s">
        <v>595</v>
      </c>
      <c r="B26" t="s">
        <v>535</v>
      </c>
      <c r="D26" s="100" t="s">
        <v>625</v>
      </c>
    </row>
    <row r="27" spans="1:4" ht="15">
      <c r="A27" t="s">
        <v>596</v>
      </c>
      <c r="B27" t="s">
        <v>536</v>
      </c>
      <c r="D27" s="100" t="s">
        <v>626</v>
      </c>
    </row>
    <row r="28" spans="1:4" ht="15">
      <c r="A28" t="s">
        <v>597</v>
      </c>
      <c r="B28" t="s">
        <v>537</v>
      </c>
      <c r="D28" s="100" t="s">
        <v>627</v>
      </c>
    </row>
    <row r="29" spans="1:4" ht="15">
      <c r="A29" t="s">
        <v>598</v>
      </c>
      <c r="B29" t="s">
        <v>538</v>
      </c>
      <c r="D29" s="100" t="s">
        <v>628</v>
      </c>
    </row>
    <row r="30" spans="1:4" ht="15">
      <c r="A30" t="s">
        <v>599</v>
      </c>
      <c r="B30" t="s">
        <v>539</v>
      </c>
      <c r="D30" s="100" t="s">
        <v>629</v>
      </c>
    </row>
    <row r="31" spans="1:4" ht="15">
      <c r="A31" t="s">
        <v>600</v>
      </c>
      <c r="B31" t="s">
        <v>540</v>
      </c>
      <c r="D31" s="100" t="s">
        <v>630</v>
      </c>
    </row>
    <row r="32" spans="1:4" ht="15">
      <c r="B32" t="s">
        <v>541</v>
      </c>
      <c r="D32" s="100" t="s">
        <v>631</v>
      </c>
    </row>
    <row r="33" spans="2:4" ht="15">
      <c r="B33" t="s">
        <v>542</v>
      </c>
      <c r="D33" s="100" t="s">
        <v>632</v>
      </c>
    </row>
    <row r="34" spans="2:4" ht="15">
      <c r="B34" t="s">
        <v>543</v>
      </c>
      <c r="D34" s="100" t="s">
        <v>633</v>
      </c>
    </row>
    <row r="35" spans="2:4" ht="15">
      <c r="B35" t="s">
        <v>544</v>
      </c>
      <c r="D35" s="100" t="s">
        <v>634</v>
      </c>
    </row>
    <row r="36" spans="2:4" ht="15">
      <c r="B36" t="s">
        <v>545</v>
      </c>
      <c r="D36" s="100" t="s">
        <v>635</v>
      </c>
    </row>
    <row r="37" spans="2:4" ht="15">
      <c r="B37" t="s">
        <v>546</v>
      </c>
      <c r="D37" s="100" t="s">
        <v>636</v>
      </c>
    </row>
    <row r="38" spans="2:4" ht="15">
      <c r="B38" t="s">
        <v>547</v>
      </c>
      <c r="D38" s="100" t="s">
        <v>637</v>
      </c>
    </row>
    <row r="39" spans="2:4">
      <c r="B39" t="s">
        <v>548</v>
      </c>
    </row>
    <row r="40" spans="2:4">
      <c r="B40" t="s">
        <v>549</v>
      </c>
    </row>
    <row r="41" spans="2:4">
      <c r="B41" t="s">
        <v>550</v>
      </c>
    </row>
    <row r="42" spans="2:4">
      <c r="B42" t="s">
        <v>551</v>
      </c>
    </row>
    <row r="43" spans="2:4">
      <c r="B43" t="s">
        <v>552</v>
      </c>
    </row>
    <row r="44" spans="2:4">
      <c r="B44" t="s">
        <v>553</v>
      </c>
    </row>
    <row r="45" spans="2:4">
      <c r="B45" t="s">
        <v>554</v>
      </c>
    </row>
    <row r="46" spans="2:4">
      <c r="B46" t="s">
        <v>555</v>
      </c>
    </row>
    <row r="47" spans="2:4">
      <c r="B47" t="s">
        <v>556</v>
      </c>
    </row>
    <row r="48" spans="2:4">
      <c r="B48" t="s">
        <v>557</v>
      </c>
    </row>
    <row r="49" spans="2:2">
      <c r="B49" t="s">
        <v>558</v>
      </c>
    </row>
    <row r="50" spans="2:2">
      <c r="B50" t="s">
        <v>559</v>
      </c>
    </row>
    <row r="51" spans="2:2">
      <c r="B51" t="s">
        <v>560</v>
      </c>
    </row>
    <row r="52" spans="2:2">
      <c r="B52" t="s">
        <v>561</v>
      </c>
    </row>
    <row r="53" spans="2:2">
      <c r="B53" t="s">
        <v>562</v>
      </c>
    </row>
    <row r="54" spans="2:2">
      <c r="B54" t="s">
        <v>563</v>
      </c>
    </row>
    <row r="55" spans="2:2">
      <c r="B55" t="s">
        <v>564</v>
      </c>
    </row>
    <row r="56" spans="2:2">
      <c r="B56" t="s">
        <v>565</v>
      </c>
    </row>
    <row r="57" spans="2:2">
      <c r="B57" t="s">
        <v>566</v>
      </c>
    </row>
    <row r="58" spans="2:2">
      <c r="B58" t="s">
        <v>567</v>
      </c>
    </row>
    <row r="59" spans="2:2">
      <c r="B59" t="s">
        <v>568</v>
      </c>
    </row>
    <row r="60" spans="2:2">
      <c r="B60" t="s">
        <v>569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Sheet1 (2)</vt:lpstr>
      <vt:lpstr>数据字典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2019-09-12T09:39:13Z</dcterms:modified>
</cp:coreProperties>
</file>