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面铜孔铜切片数据" sheetId="1" r:id="rId1"/>
  </sheets>
  <externalReferences>
    <externalReference r:id="rId2"/>
    <externalReference r:id="rId3"/>
    <externalReference r:id="rId4"/>
    <externalReference r:id="rId5"/>
  </externalReferences>
  <definedNames>
    <definedName name="FPC" localSheetId="0">[1]材料表!#REF!</definedName>
    <definedName name="FPC">[2]材料表!#REF!</definedName>
    <definedName name="FR4补强" localSheetId="0">[1]材料表!#REF!</definedName>
    <definedName name="FR4补强">[2]材料表!#REF!</definedName>
    <definedName name="jih" localSheetId="0">[1]材料表!#REF!</definedName>
    <definedName name="jih">[2]材料表!#REF!</definedName>
    <definedName name="PI补强" localSheetId="0">[1]材料表!#REF!</definedName>
    <definedName name="PI补强">[2]材料表!#REF!</definedName>
    <definedName name="补强" localSheetId="0">[3]材料表!$B$82:$B$115</definedName>
    <definedName name="补强">[4]材料表!$B$82:$B$115</definedName>
    <definedName name="纯" localSheetId="0">[3]材料表!$B$116:$B$122</definedName>
    <definedName name="纯">[4]材料表!$B$116:$B$122</definedName>
    <definedName name="纯胶" localSheetId="0">[1]材料表!#REF!</definedName>
    <definedName name="纯胶">[2]材料表!#REF!</definedName>
    <definedName name="电磁膜" localSheetId="0">[1]材料表!#REF!</definedName>
    <definedName name="电磁膜">[2]材料表!#REF!</definedName>
    <definedName name="电子料类" localSheetId="0">[1]材料表!#REF!</definedName>
    <definedName name="电子料类">[2]材料表!#REF!</definedName>
    <definedName name="覆盖膜" localSheetId="0">[1]材料表!#REF!</definedName>
    <definedName name="覆盖膜">[2]材料表!#REF!</definedName>
    <definedName name="钢片" localSheetId="0">[1]材料表!#REF!</definedName>
    <definedName name="钢片">[2]材料表!#REF!</definedName>
    <definedName name="基材" localSheetId="0">[1]材料表!#REF!</definedName>
    <definedName name="基材">[2]材料表!#REF!</definedName>
    <definedName name="胶" localSheetId="0">[3]材料表!$B$123:$B$133</definedName>
    <definedName name="胶">[4]材料表!$B$123:$B$133</definedName>
    <definedName name="胶纸" localSheetId="0">[1]材料表!#REF!</definedName>
    <definedName name="胶纸">[2]材料表!#REF!</definedName>
    <definedName name="铝片" localSheetId="0">[1]材料表!#REF!</definedName>
    <definedName name="铝片">[2]材料表!#REF!</definedName>
    <definedName name="名称冲突" localSheetId="0">#REF!</definedName>
    <definedName name="名称冲突">#REF!</definedName>
    <definedName name="微粘" localSheetId="0">[1]材料表!#REF!</definedName>
    <definedName name="微粘">[2]材料表!#REF!</definedName>
    <definedName name="微粘膜" localSheetId="0">[1]材料表!#REF!</definedName>
    <definedName name="微粘膜">[2]材料表!#REF!</definedName>
    <definedName name="线材" localSheetId="0">[1]材料表!#REF!</definedName>
    <definedName name="线材">[2]材料表!#REF!</definedName>
    <definedName name="油" localSheetId="0">#REF!</definedName>
    <definedName name="油">#REF!</definedName>
    <definedName name="油墨" localSheetId="0">[1]材料表!#REF!</definedName>
    <definedName name="油墨">[2]材料表!#REF!</definedName>
  </definedNames>
  <calcPr calcId="144525"/>
</workbook>
</file>

<file path=xl/sharedStrings.xml><?xml version="1.0" encoding="utf-8"?>
<sst xmlns="http://schemas.openxmlformats.org/spreadsheetml/2006/main" count="41">
  <si>
    <t xml:space="preserve">宏广科技有限公司
</t>
  </si>
  <si>
    <r>
      <rPr>
        <b/>
        <sz val="16"/>
        <color indexed="8"/>
        <rFont val="宋体"/>
        <charset val="134"/>
      </rPr>
      <t>金相切片实验报告</t>
    </r>
  </si>
  <si>
    <r>
      <rPr>
        <sz val="13"/>
        <color indexed="8"/>
        <rFont val="宋体"/>
        <charset val="134"/>
      </rPr>
      <t>产品代号</t>
    </r>
  </si>
  <si>
    <t>DT10371D</t>
  </si>
  <si>
    <r>
      <rPr>
        <sz val="13"/>
        <color indexed="8"/>
        <rFont val="宋体"/>
        <charset val="134"/>
      </rPr>
      <t>流转单号</t>
    </r>
    <r>
      <rPr>
        <sz val="13"/>
        <color indexed="8"/>
        <rFont val="Calibri"/>
        <charset val="134"/>
      </rPr>
      <t xml:space="preserve">:       </t>
    </r>
  </si>
  <si>
    <t xml:space="preserve"> </t>
  </si>
  <si>
    <r>
      <rPr>
        <sz val="13"/>
        <color indexed="8"/>
        <rFont val="宋体"/>
        <charset val="134"/>
      </rPr>
      <t>样品数量</t>
    </r>
    <r>
      <rPr>
        <sz val="13"/>
        <color indexed="8"/>
        <rFont val="Calibri"/>
        <charset val="134"/>
      </rPr>
      <t>:</t>
    </r>
  </si>
  <si>
    <t xml:space="preserve"> PCS</t>
  </si>
  <si>
    <r>
      <rPr>
        <sz val="13"/>
        <color indexed="8"/>
        <rFont val="宋体"/>
        <charset val="134"/>
      </rPr>
      <t>客</t>
    </r>
    <r>
      <rPr>
        <sz val="13"/>
        <color indexed="8"/>
        <rFont val="Calibri"/>
        <charset val="134"/>
      </rPr>
      <t xml:space="preserve">     </t>
    </r>
    <r>
      <rPr>
        <sz val="13"/>
        <color indexed="8"/>
        <rFont val="宋体"/>
        <charset val="134"/>
      </rPr>
      <t>户</t>
    </r>
  </si>
  <si>
    <r>
      <rPr>
        <sz val="13"/>
        <color indexed="8"/>
        <rFont val="宋体"/>
        <charset val="134"/>
      </rPr>
      <t>客户</t>
    </r>
    <r>
      <rPr>
        <sz val="13"/>
        <color indexed="8"/>
        <rFont val="Calibri"/>
        <charset val="134"/>
      </rPr>
      <t xml:space="preserve">P/N:        </t>
    </r>
  </si>
  <si>
    <r>
      <rPr>
        <sz val="13"/>
        <color indexed="8"/>
        <rFont val="宋体"/>
        <charset val="134"/>
      </rPr>
      <t>送样部门</t>
    </r>
    <r>
      <rPr>
        <sz val="13"/>
        <color indexed="8"/>
        <rFont val="Calibri"/>
        <charset val="134"/>
      </rPr>
      <t>:</t>
    </r>
  </si>
  <si>
    <t>FPC</t>
  </si>
  <si>
    <r>
      <rPr>
        <b/>
        <sz val="16"/>
        <color indexed="8"/>
        <rFont val="宋体"/>
        <charset val="134"/>
      </rPr>
      <t>测试结果</t>
    </r>
    <r>
      <rPr>
        <b/>
        <sz val="16"/>
        <color indexed="8"/>
        <rFont val="Calibri"/>
        <charset val="134"/>
      </rPr>
      <t>--</t>
    </r>
    <r>
      <rPr>
        <b/>
        <sz val="16"/>
        <color indexed="8"/>
        <rFont val="宋体"/>
        <charset val="134"/>
      </rPr>
      <t>通孔</t>
    </r>
  </si>
  <si>
    <r>
      <rPr>
        <b/>
        <sz val="13"/>
        <color indexed="8"/>
        <rFont val="宋体"/>
        <charset val="134"/>
      </rPr>
      <t>要求</t>
    </r>
    <r>
      <rPr>
        <b/>
        <sz val="13"/>
        <color indexed="8"/>
        <rFont val="Calibri"/>
        <charset val="134"/>
      </rPr>
      <t>Requirement</t>
    </r>
    <r>
      <rPr>
        <b/>
        <sz val="13"/>
        <color indexed="8"/>
        <rFont val="宋体"/>
        <charset val="134"/>
      </rPr>
      <t>：</t>
    </r>
  </si>
  <si>
    <r>
      <rPr>
        <sz val="13"/>
        <color indexed="8"/>
        <rFont val="宋体"/>
        <charset val="134"/>
      </rPr>
      <t>铜厚度</t>
    </r>
    <r>
      <rPr>
        <sz val="13"/>
        <color indexed="8"/>
        <rFont val="Calibri"/>
        <charset val="134"/>
      </rPr>
      <t xml:space="preserve">  Cu thickness</t>
    </r>
    <r>
      <rPr>
        <sz val="13"/>
        <color indexed="8"/>
        <rFont val="宋体"/>
        <charset val="134"/>
      </rPr>
      <t>：孔壁铜厚</t>
    </r>
    <r>
      <rPr>
        <sz val="13"/>
        <color indexed="8"/>
        <rFont val="Calibri"/>
        <charset val="134"/>
      </rPr>
      <t xml:space="preserve">                                                 </t>
    </r>
    <r>
      <rPr>
        <sz val="13"/>
        <color indexed="8"/>
        <rFont val="宋体"/>
        <charset val="134"/>
      </rPr>
      <t>面铜厚</t>
    </r>
  </si>
  <si>
    <r>
      <rPr>
        <sz val="13"/>
        <color indexed="8"/>
        <rFont val="宋体"/>
        <charset val="134"/>
      </rPr>
      <t>≥</t>
    </r>
    <r>
      <rPr>
        <sz val="13"/>
        <color indexed="8"/>
        <rFont val="Calibri"/>
        <charset val="134"/>
      </rPr>
      <t>8um</t>
    </r>
  </si>
  <si>
    <r>
      <rPr>
        <sz val="13"/>
        <color indexed="8"/>
        <rFont val="宋体"/>
        <charset val="134"/>
      </rPr>
      <t>面铜厚度：≥</t>
    </r>
    <r>
      <rPr>
        <sz val="13"/>
        <color indexed="8"/>
        <rFont val="Calibri"/>
        <charset val="134"/>
      </rPr>
      <t>10um</t>
    </r>
  </si>
  <si>
    <r>
      <rPr>
        <sz val="13"/>
        <color indexed="8"/>
        <rFont val="宋体"/>
        <charset val="134"/>
      </rPr>
      <t>孔壁铜厚</t>
    </r>
    <r>
      <rPr>
        <sz val="13"/>
        <color indexed="8"/>
        <rFont val="Calibri"/>
        <charset val="134"/>
      </rPr>
      <t xml:space="preserve"> (um)</t>
    </r>
  </si>
  <si>
    <r>
      <rPr>
        <sz val="13"/>
        <color indexed="8"/>
        <rFont val="宋体"/>
        <charset val="134"/>
      </rPr>
      <t>面铜厚</t>
    </r>
    <r>
      <rPr>
        <sz val="13"/>
        <color indexed="8"/>
        <rFont val="Calibri"/>
        <charset val="134"/>
      </rPr>
      <t xml:space="preserve"> (um)</t>
    </r>
  </si>
  <si>
    <t>A</t>
  </si>
  <si>
    <t>B</t>
  </si>
  <si>
    <t>C</t>
  </si>
  <si>
    <t>D</t>
  </si>
  <si>
    <t>E</t>
  </si>
  <si>
    <t>F</t>
  </si>
  <si>
    <t>Max.</t>
  </si>
  <si>
    <t>Min.</t>
  </si>
  <si>
    <r>
      <rPr>
        <sz val="13"/>
        <color indexed="8"/>
        <rFont val="宋体"/>
        <charset val="134"/>
      </rPr>
      <t>平均值</t>
    </r>
  </si>
  <si>
    <t>G</t>
  </si>
  <si>
    <t>H</t>
  </si>
  <si>
    <t>I</t>
  </si>
  <si>
    <t>J</t>
  </si>
  <si>
    <r>
      <rPr>
        <sz val="14"/>
        <color indexed="8"/>
        <rFont val="宋体"/>
        <charset val="134"/>
      </rPr>
      <t>切
片
图</t>
    </r>
  </si>
  <si>
    <r>
      <rPr>
        <sz val="13"/>
        <color indexed="8"/>
        <rFont val="宋体"/>
        <charset val="134"/>
      </rPr>
      <t>结</t>
    </r>
    <r>
      <rPr>
        <sz val="13"/>
        <color indexed="8"/>
        <rFont val="Calibri"/>
        <charset val="134"/>
      </rPr>
      <t xml:space="preserve">   </t>
    </r>
    <r>
      <rPr>
        <sz val="13"/>
        <color indexed="8"/>
        <rFont val="宋体"/>
        <charset val="134"/>
      </rPr>
      <t>论</t>
    </r>
    <r>
      <rPr>
        <sz val="13"/>
        <color indexed="8"/>
        <rFont val="Calibri"/>
        <charset val="134"/>
      </rPr>
      <t xml:space="preserve">Dispositive:         </t>
    </r>
    <r>
      <rPr>
        <sz val="13"/>
        <color indexed="8"/>
        <rFont val="宋体"/>
        <charset val="134"/>
      </rPr>
      <t>■合格</t>
    </r>
    <r>
      <rPr>
        <sz val="13"/>
        <color indexed="8"/>
        <rFont val="Calibri"/>
        <charset val="134"/>
      </rPr>
      <t xml:space="preserve">ACC                 </t>
    </r>
    <r>
      <rPr>
        <sz val="13"/>
        <color indexed="8"/>
        <rFont val="宋体"/>
        <charset val="134"/>
      </rPr>
      <t>□不合格</t>
    </r>
    <r>
      <rPr>
        <sz val="13"/>
        <color indexed="8"/>
        <rFont val="Calibri"/>
        <charset val="134"/>
      </rPr>
      <t xml:space="preserve">REJ                </t>
    </r>
    <r>
      <rPr>
        <sz val="13"/>
        <color indexed="8"/>
        <rFont val="宋体"/>
        <charset val="134"/>
      </rPr>
      <t>□</t>
    </r>
    <r>
      <rPr>
        <sz val="13"/>
        <color indexed="8"/>
        <rFont val="Calibri"/>
        <charset val="134"/>
      </rPr>
      <t>UAI</t>
    </r>
  </si>
  <si>
    <r>
      <rPr>
        <sz val="13"/>
        <color indexed="8"/>
        <rFont val="宋体"/>
        <charset val="134"/>
      </rPr>
      <t>实验员</t>
    </r>
    <r>
      <rPr>
        <sz val="13"/>
        <color indexed="8"/>
        <rFont val="Calibri"/>
        <charset val="134"/>
      </rPr>
      <t xml:space="preserve">:   </t>
    </r>
  </si>
  <si>
    <t>宋某某</t>
  </si>
  <si>
    <r>
      <rPr>
        <sz val="13"/>
        <color indexed="8"/>
        <rFont val="宋体"/>
        <charset val="134"/>
      </rPr>
      <t>日期</t>
    </r>
    <r>
      <rPr>
        <sz val="13"/>
        <color indexed="8"/>
        <rFont val="Calibri"/>
        <charset val="134"/>
      </rPr>
      <t xml:space="preserve">:  </t>
    </r>
  </si>
  <si>
    <t>2019.01.22</t>
  </si>
  <si>
    <r>
      <rPr>
        <sz val="13"/>
        <color indexed="8"/>
        <rFont val="宋体"/>
        <charset val="134"/>
      </rPr>
      <t>审</t>
    </r>
    <r>
      <rPr>
        <sz val="13"/>
        <color indexed="8"/>
        <rFont val="Calibri"/>
        <charset val="134"/>
      </rPr>
      <t xml:space="preserve">  </t>
    </r>
    <r>
      <rPr>
        <sz val="13"/>
        <color indexed="8"/>
        <rFont val="宋体"/>
        <charset val="134"/>
      </rPr>
      <t>核</t>
    </r>
    <r>
      <rPr>
        <sz val="13"/>
        <color indexed="8"/>
        <rFont val="Calibri"/>
        <charset val="134"/>
      </rPr>
      <t xml:space="preserve">:   </t>
    </r>
  </si>
  <si>
    <t>陈某</t>
  </si>
  <si>
    <r>
      <rPr>
        <sz val="13"/>
        <color indexed="8"/>
        <rFont val="宋体"/>
        <charset val="134"/>
      </rPr>
      <t>日期</t>
    </r>
    <r>
      <rPr>
        <sz val="13"/>
        <color indexed="8"/>
        <rFont val="Calibri"/>
        <charset val="134"/>
      </rPr>
      <t>:</t>
    </r>
  </si>
</sst>
</file>

<file path=xl/styles.xml><?xml version="1.0" encoding="utf-8"?>
<styleSheet xmlns="http://schemas.openxmlformats.org/spreadsheetml/2006/main">
  <numFmts count="18">
    <numFmt numFmtId="176" formatCode="_(&quot;$&quot;* #,##0.00_);_(&quot;$&quot;* \(#,##0.00\);_(&quot;$&quot;* &quot;-&quot;??_);_(@_)"/>
    <numFmt numFmtId="177" formatCode="#,##0.0%;\-#,##0.0%;&quot;- &quot;"/>
    <numFmt numFmtId="178" formatCode="\ \ \ \ @"/>
    <numFmt numFmtId="179" formatCode="#,##0.00;\-#,##0.00;&quot;-&quot;"/>
    <numFmt numFmtId="180" formatCode="#,##0.00%;\-#,##0.00%;&quot;- &quot;"/>
    <numFmt numFmtId="181" formatCode="_(&quot;$&quot;* #,##0_);_(&quot;$&quot;* \(#,##0\);_(&quot;$&quot;* &quot;-&quot;_);_(@_)"/>
    <numFmt numFmtId="182" formatCode="#,##0.0;\-#,##0.0;&quot;-&quot;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83" formatCode="\ \ @"/>
    <numFmt numFmtId="184" formatCode="#,##0;\-#,##0;&quot;-&quot;"/>
    <numFmt numFmtId="185" formatCode="&quot;$&quot;#,##0;[Red]\-&quot;$&quot;#,##0"/>
    <numFmt numFmtId="186" formatCode="#,##0%;\-#,##0%;&quot;- &quot;"/>
    <numFmt numFmtId="187" formatCode="0%;\(0%\)"/>
    <numFmt numFmtId="188" formatCode="0.00_);[Red]\(0.00\)"/>
    <numFmt numFmtId="189" formatCode="000"/>
  </numFmts>
  <fonts count="74">
    <font>
      <sz val="11"/>
      <color theme="1"/>
      <name val="宋体"/>
      <charset val="134"/>
      <scheme val="minor"/>
    </font>
    <font>
      <sz val="11"/>
      <color indexed="8"/>
      <name val="Calibri"/>
      <charset val="134"/>
    </font>
    <font>
      <sz val="12"/>
      <color indexed="8"/>
      <name val="Calibri"/>
      <charset val="134"/>
    </font>
    <font>
      <b/>
      <sz val="18"/>
      <color indexed="8"/>
      <name val="宋体"/>
      <charset val="134"/>
    </font>
    <font>
      <b/>
      <sz val="18"/>
      <color indexed="8"/>
      <name val="Calibri"/>
      <charset val="134"/>
    </font>
    <font>
      <b/>
      <sz val="16"/>
      <color indexed="8"/>
      <name val="Calibri"/>
      <charset val="134"/>
    </font>
    <font>
      <sz val="13"/>
      <color indexed="8"/>
      <name val="Calibri"/>
      <charset val="134"/>
    </font>
    <font>
      <sz val="13"/>
      <color indexed="8"/>
      <name val="宋体"/>
      <charset val="134"/>
    </font>
    <font>
      <sz val="14"/>
      <color indexed="8"/>
      <name val="Calibri"/>
      <charset val="134"/>
    </font>
    <font>
      <b/>
      <sz val="13"/>
      <color indexed="8"/>
      <name val="Calibri"/>
      <charset val="134"/>
    </font>
    <font>
      <sz val="10"/>
      <color indexed="8"/>
      <name val="Arial"/>
      <charset val="134"/>
    </font>
    <font>
      <b/>
      <sz val="12"/>
      <color indexed="8"/>
      <name val="Calibri"/>
      <charset val="134"/>
    </font>
    <font>
      <sz val="12"/>
      <color indexed="8"/>
      <name val="新細明體"/>
      <charset val="136"/>
    </font>
    <font>
      <sz val="10"/>
      <color indexed="14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indexed="17"/>
      <name val="新細明體"/>
      <charset val="136"/>
    </font>
    <font>
      <sz val="11"/>
      <color indexed="17"/>
      <name val="宋体"/>
      <charset val="134"/>
    </font>
    <font>
      <sz val="12"/>
      <color indexed="9"/>
      <name val="新細明體"/>
      <charset val="136"/>
    </font>
    <font>
      <sz val="10"/>
      <name val="Arial"/>
      <charset val="134"/>
    </font>
    <font>
      <sz val="11"/>
      <color indexed="20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新細明體"/>
      <charset val="136"/>
    </font>
    <font>
      <sz val="12"/>
      <color indexed="20"/>
      <name val="新細明體"/>
      <charset val="136"/>
    </font>
    <font>
      <sz val="10"/>
      <color indexed="10"/>
      <name val="Arial"/>
      <charset val="134"/>
    </font>
    <font>
      <sz val="12"/>
      <color indexed="62"/>
      <name val="新細明體"/>
      <charset val="136"/>
    </font>
    <font>
      <b/>
      <sz val="15"/>
      <color indexed="62"/>
      <name val="新細明體"/>
      <charset val="136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2"/>
      <color indexed="10"/>
      <name val="新細明體"/>
      <charset val="136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indexed="62"/>
      <name val="新細明體"/>
      <charset val="136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indexed="12"/>
      <name val="Arial"/>
      <charset val="134"/>
    </font>
    <font>
      <b/>
      <sz val="11"/>
      <color theme="1"/>
      <name val="宋体"/>
      <charset val="0"/>
      <scheme val="minor"/>
    </font>
    <font>
      <u/>
      <sz val="10.2"/>
      <color indexed="12"/>
      <name val="新細明體"/>
      <charset val="134"/>
    </font>
    <font>
      <b/>
      <sz val="18"/>
      <color indexed="62"/>
      <name val="新細明體"/>
      <charset val="136"/>
    </font>
    <font>
      <b/>
      <sz val="12"/>
      <color indexed="8"/>
      <name val="新細明體"/>
      <charset val="136"/>
    </font>
    <font>
      <b/>
      <sz val="10"/>
      <name val="MS Sans Serif"/>
      <charset val="134"/>
    </font>
    <font>
      <i/>
      <sz val="12"/>
      <color indexed="23"/>
      <name val="新細明體"/>
      <charset val="136"/>
    </font>
    <font>
      <sz val="12"/>
      <name val="宋体"/>
      <charset val="134"/>
    </font>
    <font>
      <sz val="10"/>
      <name val="Helv"/>
      <charset val="134"/>
    </font>
    <font>
      <sz val="10"/>
      <name val="CG Times (WN)"/>
      <charset val="134"/>
    </font>
    <font>
      <sz val="12"/>
      <name val="Times New Roman"/>
      <charset val="134"/>
    </font>
    <font>
      <b/>
      <sz val="13"/>
      <color indexed="62"/>
      <name val="新細明體"/>
      <charset val="136"/>
    </font>
    <font>
      <b/>
      <sz val="18"/>
      <color indexed="56"/>
      <name val="新細明體"/>
      <charset val="136"/>
    </font>
    <font>
      <sz val="10"/>
      <name val="MS Sans Serif"/>
      <charset val="134"/>
    </font>
    <font>
      <u/>
      <sz val="10"/>
      <color indexed="14"/>
      <name val="MS Sans Serif"/>
      <charset val="134"/>
    </font>
    <font>
      <sz val="8"/>
      <name val="Arial"/>
      <charset val="134"/>
    </font>
    <font>
      <b/>
      <sz val="12"/>
      <name val="Arial"/>
      <charset val="134"/>
    </font>
    <font>
      <u/>
      <sz val="8"/>
      <color indexed="12"/>
      <name val="Times New Roman"/>
      <charset val="134"/>
    </font>
    <font>
      <b/>
      <sz val="12"/>
      <color indexed="9"/>
      <name val="新細明體"/>
      <charset val="136"/>
    </font>
    <font>
      <u/>
      <sz val="9"/>
      <color indexed="12"/>
      <name val="宋体"/>
      <charset val="134"/>
    </font>
    <font>
      <sz val="12"/>
      <color indexed="19"/>
      <name val="新細明體"/>
      <charset val="136"/>
    </font>
    <font>
      <sz val="12"/>
      <name val="Courier"/>
      <charset val="134"/>
    </font>
    <font>
      <b/>
      <sz val="12"/>
      <color indexed="10"/>
      <name val="新細明體"/>
      <charset val="136"/>
    </font>
    <font>
      <b/>
      <sz val="12"/>
      <color indexed="63"/>
      <name val="新細明體"/>
      <charset val="136"/>
    </font>
    <font>
      <b/>
      <sz val="16"/>
      <color indexed="8"/>
      <name val="宋体"/>
      <charset val="134"/>
    </font>
    <font>
      <b/>
      <sz val="13"/>
      <color indexed="8"/>
      <name val="宋体"/>
      <charset val="134"/>
    </font>
    <font>
      <sz val="14"/>
      <color indexed="8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41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8" fillId="13" borderId="2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182" fontId="23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77" fontId="10" fillId="0" borderId="0" applyFill="0" applyBorder="0" applyAlignment="0"/>
    <xf numFmtId="0" fontId="1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5" fillId="24" borderId="29" applyNumberFormat="0" applyFont="0" applyAlignment="0" applyProtection="0">
      <alignment vertical="center"/>
    </xf>
    <xf numFmtId="182" fontId="31" fillId="0" borderId="0" applyFill="0" applyBorder="0" applyAlignment="0"/>
    <xf numFmtId="0" fontId="34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3" fillId="0" borderId="0"/>
    <xf numFmtId="184" fontId="10" fillId="0" borderId="0" applyFill="0" applyBorder="0" applyAlignment="0"/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44" fillId="30" borderId="33" applyNumberFormat="0" applyAlignment="0" applyProtection="0">
      <alignment vertical="center"/>
    </xf>
    <xf numFmtId="0" fontId="45" fillId="30" borderId="26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40" fillId="25" borderId="30" applyNumberFormat="0" applyAlignment="0" applyProtection="0">
      <alignment vertical="center"/>
    </xf>
    <xf numFmtId="182" fontId="13" fillId="0" borderId="0" applyFill="0" applyBorder="0" applyAlignment="0"/>
    <xf numFmtId="0" fontId="19" fillId="32" borderId="0" applyNumberFormat="0" applyBorder="0" applyAlignment="0" applyProtection="0">
      <alignment vertical="center"/>
    </xf>
    <xf numFmtId="176" fontId="23" fillId="0" borderId="0" applyFont="0" applyFill="0" applyBorder="0" applyAlignment="0" applyProtection="0"/>
    <xf numFmtId="0" fontId="34" fillId="33" borderId="0" applyNumberFormat="0" applyBorder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184" fontId="47" fillId="0" borderId="0" applyFill="0" applyBorder="0" applyAlignment="0"/>
    <xf numFmtId="0" fontId="48" fillId="0" borderId="35" applyNumberFormat="0" applyFill="0" applyAlignment="0" applyProtection="0">
      <alignment vertical="center"/>
    </xf>
    <xf numFmtId="0" fontId="32" fillId="16" borderId="27" applyNumberForma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84" fontId="13" fillId="0" borderId="0" applyFill="0" applyBorder="0" applyAlignment="0"/>
    <xf numFmtId="0" fontId="19" fillId="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181" fontId="23" fillId="0" borderId="0" applyFont="0" applyFill="0" applyBorder="0" applyAlignment="0" applyProtection="0"/>
    <xf numFmtId="0" fontId="12" fillId="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54" fillId="0" borderId="0"/>
    <xf numFmtId="0" fontId="34" fillId="4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19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2" fillId="4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184" fontId="10" fillId="0" borderId="0" applyFill="0" applyBorder="0" applyAlignment="0"/>
    <xf numFmtId="179" fontId="10" fillId="0" borderId="0" applyFill="0" applyBorder="0" applyAlignment="0"/>
    <xf numFmtId="186" fontId="10" fillId="0" borderId="0" applyFill="0" applyBorder="0" applyAlignment="0"/>
    <xf numFmtId="180" fontId="10" fillId="0" borderId="0" applyFill="0" applyBorder="0" applyAlignment="0"/>
    <xf numFmtId="182" fontId="10" fillId="0" borderId="0" applyFill="0" applyBorder="0" applyAlignment="0"/>
    <xf numFmtId="179" fontId="10" fillId="0" borderId="0" applyFill="0" applyBorder="0" applyAlignment="0"/>
    <xf numFmtId="0" fontId="24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23" fillId="0" borderId="0" applyFont="0" applyFill="0" applyBorder="0" applyAlignment="0" applyProtection="0"/>
    <xf numFmtId="184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48" borderId="0" applyNumberFormat="0" applyBorder="0" applyAlignment="0" applyProtection="0">
      <alignment vertical="center"/>
    </xf>
    <xf numFmtId="179" fontId="23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14" fontId="10" fillId="0" borderId="0" applyFill="0" applyBorder="0" applyAlignment="0"/>
    <xf numFmtId="38" fontId="60" fillId="0" borderId="39">
      <alignment vertical="center"/>
    </xf>
    <xf numFmtId="184" fontId="47" fillId="0" borderId="0" applyFill="0" applyBorder="0" applyAlignment="0"/>
    <xf numFmtId="179" fontId="47" fillId="0" borderId="0" applyFill="0" applyBorder="0" applyAlignment="0"/>
    <xf numFmtId="0" fontId="24" fillId="10" borderId="0" applyNumberFormat="0" applyBorder="0" applyAlignment="0" applyProtection="0">
      <alignment vertical="center"/>
    </xf>
    <xf numFmtId="182" fontId="47" fillId="0" borderId="0" applyFill="0" applyBorder="0" applyAlignment="0"/>
    <xf numFmtId="179" fontId="47" fillId="0" borderId="0" applyFill="0" applyBorder="0" applyAlignment="0"/>
    <xf numFmtId="0" fontId="61" fillId="0" borderId="0" applyNumberFormat="0" applyFill="0" applyBorder="0" applyAlignment="0" applyProtection="0"/>
    <xf numFmtId="38" fontId="62" fillId="49" borderId="0" applyNumberFormat="0" applyBorder="0" applyAlignment="0" applyProtection="0"/>
    <xf numFmtId="0" fontId="63" fillId="0" borderId="2" applyNumberFormat="0" applyAlignment="0" applyProtection="0">
      <alignment horizontal="left" vertical="center"/>
    </xf>
    <xf numFmtId="0" fontId="63" fillId="0" borderId="5">
      <alignment horizontal="left" vertical="center"/>
    </xf>
    <xf numFmtId="0" fontId="64" fillId="0" borderId="0" applyNumberFormat="0" applyFill="0" applyBorder="0" applyAlignment="0" applyProtection="0">
      <alignment vertical="top"/>
      <protection locked="0"/>
    </xf>
    <xf numFmtId="10" fontId="62" fillId="20" borderId="8" applyNumberFormat="0" applyBorder="0" applyAlignment="0" applyProtection="0"/>
    <xf numFmtId="184" fontId="13" fillId="0" borderId="0" applyFill="0" applyBorder="0" applyAlignment="0"/>
    <xf numFmtId="179" fontId="13" fillId="0" borderId="0" applyFill="0" applyBorder="0" applyAlignment="0"/>
    <xf numFmtId="179" fontId="13" fillId="0" borderId="0" applyFill="0" applyBorder="0" applyAlignment="0"/>
    <xf numFmtId="189" fontId="23" fillId="0" borderId="0"/>
    <xf numFmtId="0" fontId="23" fillId="0" borderId="0"/>
    <xf numFmtId="180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0" fontId="30" fillId="1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10" fontId="23" fillId="0" borderId="0" applyFont="0" applyFill="0" applyBorder="0" applyAlignment="0" applyProtection="0"/>
    <xf numFmtId="0" fontId="17" fillId="0" borderId="0">
      <alignment vertical="center"/>
    </xf>
    <xf numFmtId="183" fontId="23" fillId="0" borderId="0" applyFont="0" applyFill="0" applyBorder="0" applyAlignment="0" applyProtection="0"/>
    <xf numFmtId="184" fontId="31" fillId="0" borderId="0" applyFill="0" applyBorder="0" applyAlignment="0"/>
    <xf numFmtId="179" fontId="31" fillId="0" borderId="0" applyFill="0" applyBorder="0" applyAlignment="0"/>
    <xf numFmtId="0" fontId="37" fillId="0" borderId="0">
      <alignment vertical="center"/>
    </xf>
    <xf numFmtId="184" fontId="31" fillId="0" borderId="0" applyFill="0" applyBorder="0" applyAlignment="0"/>
    <xf numFmtId="179" fontId="31" fillId="0" borderId="0" applyFill="0" applyBorder="0" applyAlignment="0"/>
    <xf numFmtId="0" fontId="5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4" fillId="10" borderId="0" applyNumberFormat="0" applyBorder="0" applyAlignment="0" applyProtection="0">
      <alignment vertical="center"/>
    </xf>
    <xf numFmtId="49" fontId="10" fillId="0" borderId="0" applyFill="0" applyBorder="0" applyAlignment="0"/>
    <xf numFmtId="0" fontId="65" fillId="50" borderId="40" applyNumberFormat="0" applyAlignment="0" applyProtection="0">
      <alignment vertical="center"/>
    </xf>
    <xf numFmtId="183" fontId="10" fillId="0" borderId="0" applyFill="0" applyBorder="0" applyAlignment="0"/>
    <xf numFmtId="178" fontId="10" fillId="0" borderId="0" applyFill="0" applyBorder="0" applyAlignment="0"/>
    <xf numFmtId="0" fontId="57" fillId="20" borderId="37" applyNumberFormat="0" applyFont="0" applyAlignment="0" applyProtection="0">
      <alignment vertical="center"/>
    </xf>
    <xf numFmtId="0" fontId="37" fillId="0" borderId="0">
      <alignment vertical="center"/>
    </xf>
    <xf numFmtId="0" fontId="33" fillId="0" borderId="28" applyNumberFormat="0" applyFill="0" applyAlignment="0" applyProtection="0">
      <alignment vertical="center"/>
    </xf>
    <xf numFmtId="0" fontId="58" fillId="0" borderId="38" applyNumberFormat="0" applyFill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3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54" fillId="0" borderId="0"/>
    <xf numFmtId="0" fontId="24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10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54" fillId="0" borderId="0"/>
    <xf numFmtId="0" fontId="30" fillId="14" borderId="0" applyNumberFormat="0" applyBorder="0" applyAlignment="0" applyProtection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37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37" fillId="0" borderId="0">
      <alignment vertical="center"/>
    </xf>
    <xf numFmtId="0" fontId="54" fillId="0" borderId="0"/>
    <xf numFmtId="0" fontId="0" fillId="0" borderId="0">
      <alignment vertical="center"/>
    </xf>
    <xf numFmtId="0" fontId="5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2" fillId="15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185" fontId="68" fillId="0" borderId="0" applyFont="0" applyFill="0" applyBorder="0" applyAlignment="0" applyProtection="0"/>
    <xf numFmtId="0" fontId="69" fillId="2" borderId="27" applyNumberFormat="0" applyAlignment="0" applyProtection="0">
      <alignment vertical="center"/>
    </xf>
    <xf numFmtId="0" fontId="39" fillId="0" borderId="41" applyNumberFormat="0" applyFill="0" applyAlignment="0" applyProtection="0">
      <alignment vertical="center"/>
    </xf>
    <xf numFmtId="0" fontId="70" fillId="2" borderId="42" applyNumberFormat="0" applyAlignment="0" applyProtection="0">
      <alignment vertical="center"/>
    </xf>
    <xf numFmtId="0" fontId="23" fillId="0" borderId="0"/>
    <xf numFmtId="0" fontId="55" fillId="0" borderId="0"/>
    <xf numFmtId="0" fontId="29" fillId="0" borderId="0">
      <alignment vertical="center"/>
    </xf>
    <xf numFmtId="0" fontId="23" fillId="0" borderId="0"/>
    <xf numFmtId="0" fontId="29" fillId="0" borderId="0"/>
    <xf numFmtId="0" fontId="67" fillId="16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2" borderId="0" xfId="190" applyFont="1" applyFill="1">
      <alignment vertical="center"/>
    </xf>
    <xf numFmtId="0" fontId="2" fillId="2" borderId="0" xfId="180" applyFont="1" applyFill="1" applyBorder="1" applyAlignment="1">
      <alignment vertical="center"/>
    </xf>
    <xf numFmtId="0" fontId="3" fillId="2" borderId="1" xfId="180" applyFont="1" applyFill="1" applyBorder="1" applyAlignment="1">
      <alignment horizontal="center" vertical="center" wrapText="1"/>
    </xf>
    <xf numFmtId="0" fontId="4" fillId="2" borderId="2" xfId="180" applyFont="1" applyFill="1" applyBorder="1" applyAlignment="1">
      <alignment horizontal="center" vertical="center" wrapText="1"/>
    </xf>
    <xf numFmtId="0" fontId="5" fillId="3" borderId="1" xfId="180" applyFont="1" applyFill="1" applyBorder="1" applyAlignment="1">
      <alignment horizontal="center"/>
    </xf>
    <xf numFmtId="0" fontId="5" fillId="3" borderId="2" xfId="180" applyFont="1" applyFill="1" applyBorder="1" applyAlignment="1">
      <alignment horizontal="center"/>
    </xf>
    <xf numFmtId="0" fontId="6" fillId="2" borderId="3" xfId="180" applyFont="1" applyFill="1" applyBorder="1" applyAlignment="1">
      <alignment horizontal="left"/>
    </xf>
    <xf numFmtId="0" fontId="6" fillId="2" borderId="0" xfId="180" applyFont="1" applyFill="1" applyBorder="1" applyAlignment="1">
      <alignment horizontal="center"/>
    </xf>
    <xf numFmtId="0" fontId="6" fillId="2" borderId="4" xfId="180" applyFont="1" applyFill="1" applyBorder="1" applyAlignment="1">
      <alignment horizontal="center"/>
    </xf>
    <xf numFmtId="0" fontId="2" fillId="2" borderId="4" xfId="180" applyFont="1" applyFill="1" applyBorder="1" applyAlignment="1">
      <alignment horizontal="center"/>
    </xf>
    <xf numFmtId="0" fontId="1" fillId="2" borderId="0" xfId="190" applyFont="1" applyFill="1" applyBorder="1">
      <alignment vertical="center"/>
    </xf>
    <xf numFmtId="0" fontId="6" fillId="2" borderId="0" xfId="180" applyFont="1" applyFill="1" applyBorder="1" applyAlignment="1"/>
    <xf numFmtId="0" fontId="7" fillId="2" borderId="3" xfId="180" applyFont="1" applyFill="1" applyBorder="1" applyAlignment="1">
      <alignment horizontal="left"/>
    </xf>
    <xf numFmtId="0" fontId="7" fillId="2" borderId="5" xfId="180" applyFont="1" applyFill="1" applyBorder="1" applyAlignment="1">
      <alignment horizontal="center"/>
    </xf>
    <xf numFmtId="0" fontId="6" fillId="2" borderId="5" xfId="180" applyFont="1" applyFill="1" applyBorder="1" applyAlignment="1">
      <alignment horizontal="center"/>
    </xf>
    <xf numFmtId="0" fontId="8" fillId="2" borderId="5" xfId="180" applyFont="1" applyFill="1" applyBorder="1" applyAlignment="1">
      <alignment horizontal="center"/>
    </xf>
    <xf numFmtId="0" fontId="7" fillId="2" borderId="0" xfId="180" applyFont="1" applyFill="1" applyBorder="1" applyAlignment="1">
      <alignment horizontal="left"/>
    </xf>
    <xf numFmtId="0" fontId="6" fillId="2" borderId="0" xfId="180" applyFont="1" applyFill="1" applyBorder="1" applyAlignment="1">
      <alignment horizontal="left"/>
    </xf>
    <xf numFmtId="0" fontId="6" fillId="2" borderId="3" xfId="180" applyFont="1" applyFill="1" applyBorder="1"/>
    <xf numFmtId="0" fontId="5" fillId="2" borderId="6" xfId="180" applyFont="1" applyFill="1" applyBorder="1" applyAlignment="1">
      <alignment horizontal="center"/>
    </xf>
    <xf numFmtId="0" fontId="5" fillId="2" borderId="7" xfId="180" applyFont="1" applyFill="1" applyBorder="1" applyAlignment="1">
      <alignment horizontal="center"/>
    </xf>
    <xf numFmtId="0" fontId="9" fillId="2" borderId="0" xfId="180" applyFont="1" applyFill="1" applyBorder="1" applyAlignment="1">
      <alignment horizontal="left"/>
    </xf>
    <xf numFmtId="0" fontId="6" fillId="2" borderId="4" xfId="180" applyFont="1" applyFill="1" applyBorder="1" applyAlignment="1"/>
    <xf numFmtId="0" fontId="8" fillId="2" borderId="0" xfId="180" applyFont="1" applyFill="1" applyBorder="1" applyAlignment="1">
      <alignment horizontal="left"/>
    </xf>
    <xf numFmtId="0" fontId="6" fillId="2" borderId="8" xfId="180" applyFont="1" applyFill="1" applyBorder="1" applyAlignment="1">
      <alignment horizontal="center"/>
    </xf>
    <xf numFmtId="0" fontId="6" fillId="2" borderId="3" xfId="180" applyFont="1" applyFill="1" applyBorder="1" applyAlignment="1">
      <alignment horizontal="center" vertical="center"/>
    </xf>
    <xf numFmtId="0" fontId="6" fillId="2" borderId="9" xfId="180" applyFont="1" applyFill="1" applyBorder="1" applyAlignment="1">
      <alignment horizontal="center" vertical="center"/>
    </xf>
    <xf numFmtId="0" fontId="6" fillId="2" borderId="10" xfId="180" applyFont="1" applyFill="1" applyBorder="1" applyAlignment="1">
      <alignment horizontal="center" vertical="center"/>
    </xf>
    <xf numFmtId="188" fontId="10" fillId="0" borderId="8" xfId="190" applyNumberFormat="1" applyFont="1" applyBorder="1" applyAlignment="1">
      <alignment horizontal="center" vertical="center"/>
    </xf>
    <xf numFmtId="188" fontId="10" fillId="2" borderId="8" xfId="180" applyNumberFormat="1" applyFont="1" applyFill="1" applyBorder="1" applyAlignment="1">
      <alignment horizontal="center" vertical="center"/>
    </xf>
    <xf numFmtId="2" fontId="6" fillId="2" borderId="11" xfId="180" applyNumberFormat="1" applyFont="1" applyFill="1" applyBorder="1"/>
    <xf numFmtId="2" fontId="6" fillId="2" borderId="0" xfId="180" applyNumberFormat="1" applyFont="1" applyFill="1" applyBorder="1"/>
    <xf numFmtId="2" fontId="8" fillId="2" borderId="9" xfId="180" applyNumberFormat="1" applyFont="1" applyFill="1" applyBorder="1" applyAlignment="1">
      <alignment horizontal="center" vertical="center" wrapText="1"/>
    </xf>
    <xf numFmtId="2" fontId="6" fillId="2" borderId="12" xfId="180" applyNumberFormat="1" applyFont="1" applyFill="1" applyBorder="1" applyAlignment="1"/>
    <xf numFmtId="2" fontId="6" fillId="2" borderId="13" xfId="180" applyNumberFormat="1" applyFont="1" applyFill="1" applyBorder="1" applyAlignment="1"/>
    <xf numFmtId="2" fontId="8" fillId="2" borderId="14" xfId="180" applyNumberFormat="1" applyFont="1" applyFill="1" applyBorder="1" applyAlignment="1">
      <alignment horizontal="center" vertical="center" wrapText="1"/>
    </xf>
    <xf numFmtId="2" fontId="6" fillId="2" borderId="11" xfId="180" applyNumberFormat="1" applyFont="1" applyFill="1" applyBorder="1" applyAlignment="1"/>
    <xf numFmtId="2" fontId="6" fillId="2" borderId="0" xfId="180" applyNumberFormat="1" applyFont="1" applyFill="1" applyBorder="1" applyAlignment="1"/>
    <xf numFmtId="2" fontId="8" fillId="2" borderId="15" xfId="180" applyNumberFormat="1" applyFont="1" applyFill="1" applyBorder="1" applyAlignment="1">
      <alignment horizontal="center" vertical="center" wrapText="1"/>
    </xf>
    <xf numFmtId="2" fontId="8" fillId="2" borderId="0" xfId="180" applyNumberFormat="1" applyFont="1" applyFill="1" applyBorder="1" applyAlignment="1">
      <alignment horizontal="center" vertical="center"/>
    </xf>
    <xf numFmtId="0" fontId="7" fillId="2" borderId="0" xfId="180" applyFont="1" applyFill="1" applyBorder="1"/>
    <xf numFmtId="0" fontId="6" fillId="2" borderId="0" xfId="180" applyFont="1" applyFill="1" applyBorder="1"/>
    <xf numFmtId="0" fontId="7" fillId="2" borderId="4" xfId="180" applyFont="1" applyFill="1" applyBorder="1" applyAlignment="1">
      <alignment horizontal="center"/>
    </xf>
    <xf numFmtId="0" fontId="6" fillId="2" borderId="16" xfId="180" applyFont="1" applyFill="1" applyBorder="1"/>
    <xf numFmtId="0" fontId="6" fillId="2" borderId="17" xfId="180" applyFont="1" applyFill="1" applyBorder="1"/>
    <xf numFmtId="0" fontId="2" fillId="2" borderId="0" xfId="180" applyFont="1" applyFill="1" applyBorder="1" applyAlignment="1">
      <alignment horizontal="right" vertical="center"/>
    </xf>
    <xf numFmtId="0" fontId="6" fillId="4" borderId="4" xfId="180" applyFont="1" applyFill="1" applyBorder="1" applyAlignment="1"/>
    <xf numFmtId="0" fontId="1" fillId="0" borderId="4" xfId="180" applyFont="1" applyFill="1" applyBorder="1" applyAlignment="1"/>
    <xf numFmtId="0" fontId="1" fillId="4" borderId="4" xfId="180" applyFont="1" applyFill="1" applyBorder="1" applyAlignment="1"/>
    <xf numFmtId="0" fontId="2" fillId="2" borderId="0" xfId="180" applyFont="1" applyFill="1" applyBorder="1" applyAlignment="1">
      <alignment horizontal="center"/>
    </xf>
    <xf numFmtId="0" fontId="6" fillId="2" borderId="5" xfId="180" applyFont="1" applyFill="1" applyBorder="1" applyAlignment="1">
      <alignment horizontal="left"/>
    </xf>
    <xf numFmtId="49" fontId="1" fillId="2" borderId="5" xfId="180" applyNumberFormat="1" applyFont="1" applyFill="1" applyBorder="1" applyAlignment="1"/>
    <xf numFmtId="0" fontId="1" fillId="2" borderId="5" xfId="180" applyFont="1" applyFill="1" applyBorder="1" applyAlignment="1"/>
    <xf numFmtId="0" fontId="2" fillId="2" borderId="5" xfId="180" applyFont="1" applyFill="1" applyBorder="1" applyAlignment="1">
      <alignment horizontal="center"/>
    </xf>
    <xf numFmtId="0" fontId="7" fillId="2" borderId="4" xfId="180" applyFont="1" applyFill="1" applyBorder="1" applyAlignment="1">
      <alignment horizontal="left"/>
    </xf>
    <xf numFmtId="0" fontId="6" fillId="2" borderId="13" xfId="180" applyFont="1" applyFill="1" applyBorder="1" applyAlignment="1"/>
    <xf numFmtId="14" fontId="6" fillId="2" borderId="4" xfId="180" applyNumberFormat="1" applyFont="1" applyFill="1" applyBorder="1" applyAlignment="1">
      <alignment horizontal="center"/>
    </xf>
    <xf numFmtId="14" fontId="6" fillId="2" borderId="5" xfId="180" applyNumberFormat="1" applyFont="1" applyFill="1" applyBorder="1" applyAlignment="1">
      <alignment horizontal="center"/>
    </xf>
    <xf numFmtId="0" fontId="4" fillId="2" borderId="18" xfId="180" applyFont="1" applyFill="1" applyBorder="1" applyAlignment="1">
      <alignment horizontal="center" vertical="center" wrapText="1"/>
    </xf>
    <xf numFmtId="0" fontId="5" fillId="3" borderId="18" xfId="180" applyFont="1" applyFill="1" applyBorder="1" applyAlignment="1">
      <alignment horizontal="center"/>
    </xf>
    <xf numFmtId="0" fontId="1" fillId="2" borderId="19" xfId="190" applyFont="1" applyFill="1" applyBorder="1">
      <alignment vertical="center"/>
    </xf>
    <xf numFmtId="0" fontId="5" fillId="2" borderId="20" xfId="180" applyFont="1" applyFill="1" applyBorder="1" applyAlignment="1">
      <alignment horizontal="center"/>
    </xf>
    <xf numFmtId="0" fontId="9" fillId="2" borderId="19" xfId="180" applyFont="1" applyFill="1" applyBorder="1" applyAlignment="1">
      <alignment horizontal="left"/>
    </xf>
    <xf numFmtId="0" fontId="6" fillId="2" borderId="19" xfId="180" applyFont="1" applyFill="1" applyBorder="1" applyAlignment="1"/>
    <xf numFmtId="0" fontId="8" fillId="2" borderId="19" xfId="180" applyFont="1" applyFill="1" applyBorder="1" applyAlignment="1">
      <alignment horizontal="left"/>
    </xf>
    <xf numFmtId="0" fontId="6" fillId="2" borderId="21" xfId="180" applyFont="1" applyFill="1" applyBorder="1" applyAlignment="1">
      <alignment horizontal="center"/>
    </xf>
    <xf numFmtId="0" fontId="6" fillId="2" borderId="22" xfId="180" applyFont="1" applyFill="1" applyBorder="1" applyAlignment="1">
      <alignment horizontal="center" vertical="center"/>
    </xf>
    <xf numFmtId="188" fontId="10" fillId="2" borderId="21" xfId="180" applyNumberFormat="1" applyFont="1" applyFill="1" applyBorder="1" applyAlignment="1">
      <alignment horizontal="center" vertical="center"/>
    </xf>
    <xf numFmtId="0" fontId="6" fillId="2" borderId="23" xfId="180" applyFont="1" applyFill="1" applyBorder="1" applyAlignment="1"/>
    <xf numFmtId="0" fontId="6" fillId="2" borderId="19" xfId="180" applyFont="1" applyFill="1" applyBorder="1"/>
    <xf numFmtId="14" fontId="11" fillId="2" borderId="19" xfId="180" applyNumberFormat="1" applyFont="1" applyFill="1" applyBorder="1" applyAlignment="1">
      <alignment horizontal="center"/>
    </xf>
    <xf numFmtId="0" fontId="6" fillId="2" borderId="24" xfId="180" applyFont="1" applyFill="1" applyBorder="1"/>
    <xf numFmtId="0" fontId="6" fillId="2" borderId="0" xfId="180" applyFont="1" applyFill="1" applyBorder="1" applyAlignment="1" quotePrefix="1">
      <alignment horizontal="center"/>
    </xf>
  </cellXfs>
  <cellStyles count="241">
    <cellStyle name="常规" xfId="0" builtinId="0"/>
    <cellStyle name="货币[0]" xfId="1" builtinId="7"/>
    <cellStyle name="20% - 强调文字颜色 3" xfId="2" builtinId="38"/>
    <cellStyle name="好_4" xfId="3"/>
    <cellStyle name="输入" xfId="4" builtinId="20"/>
    <cellStyle name="货币" xfId="5" builtinId="4"/>
    <cellStyle name="Currency_#6 Temps &amp; Contractors" xfId="6"/>
    <cellStyle name="千位分隔[0]" xfId="7" builtinId="6"/>
    <cellStyle name="差" xfId="8" builtinId="27"/>
    <cellStyle name="40% - 輔色2" xfId="9"/>
    <cellStyle name="Calc Percent (1)" xfId="10"/>
    <cellStyle name="40% - 强调文字颜色 3" xfId="11" builtinId="39"/>
    <cellStyle name="20% - 輔色4" xfId="12"/>
    <cellStyle name="好_20279A1-工藝指示" xfId="13"/>
    <cellStyle name="千位分隔" xfId="14" builtinId="3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常规 6" xfId="19"/>
    <cellStyle name="差_9" xfId="20"/>
    <cellStyle name="注释" xfId="21" builtinId="10"/>
    <cellStyle name="PrePop Units (1)" xfId="22"/>
    <cellStyle name="60% - 强调文字颜色 2" xfId="23" builtinId="36"/>
    <cellStyle name="标题 4" xfId="24" builtinId="19"/>
    <cellStyle name="警告文本" xfId="25" builtinId="11"/>
    <cellStyle name="_ET_STYLE_NoName_00_" xfId="26"/>
    <cellStyle name="Calc Units (0)" xfId="27"/>
    <cellStyle name="标题" xfId="28" builtinId="15"/>
    <cellStyle name="解释性文本" xfId="29" builtinId="53"/>
    <cellStyle name="标题 1" xfId="30" builtinId="16"/>
    <cellStyle name="标题 2" xfId="31" builtinId="17"/>
    <cellStyle name="60% - 强调文字颜色 1" xfId="32" builtinId="32"/>
    <cellStyle name="标题 3" xfId="33" builtinId="18"/>
    <cellStyle name="60% - 强调文字颜色 4" xfId="34" builtinId="44"/>
    <cellStyle name="输出" xfId="35" builtinId="21"/>
    <cellStyle name="计算" xfId="36" builtinId="22"/>
    <cellStyle name="好_产品检验标准" xfId="37"/>
    <cellStyle name="检查单元格" xfId="38" builtinId="23"/>
    <cellStyle name="Link Units (1)" xfId="39"/>
    <cellStyle name="20% - 强调文字颜色 6" xfId="40" builtinId="50"/>
    <cellStyle name="通貨 [0.00]_PERSONAL" xfId="41"/>
    <cellStyle name="强调文字颜色 2" xfId="42" builtinId="33"/>
    <cellStyle name="链接单元格" xfId="43" builtinId="24"/>
    <cellStyle name="Enter Units (0)" xfId="44"/>
    <cellStyle name="汇总" xfId="45" builtinId="25"/>
    <cellStyle name="輸入" xfId="46"/>
    <cellStyle name="壞_71GH66035D-16040038-1241-1614-晚-叠构" xfId="47"/>
    <cellStyle name="好" xfId="48" builtinId="26"/>
    <cellStyle name="适中" xfId="49" builtinId="28"/>
    <cellStyle name="20% - 强调文字颜色 5" xfId="50" builtinId="46"/>
    <cellStyle name="强调文字颜色 1" xfId="51" builtinId="29"/>
    <cellStyle name="警告文字" xfId="52"/>
    <cellStyle name="Link Units (0)" xfId="53"/>
    <cellStyle name="20% - 强调文字颜色 1" xfId="54" builtinId="30"/>
    <cellStyle name="好_升康兴报告格式" xfId="55"/>
    <cellStyle name="40% - 强调文字颜色 1" xfId="56" builtinId="31"/>
    <cellStyle name="20% - 輔色2" xfId="57"/>
    <cellStyle name="好_7.1.31378A0-工藝指示" xfId="58"/>
    <cellStyle name="20% - 强调文字颜色 2" xfId="59" builtinId="34"/>
    <cellStyle name="通貨_PERSONAL" xfId="60"/>
    <cellStyle name="40% - 輔色1" xfId="61"/>
    <cellStyle name="40% - 强调文字颜色 2" xfId="62" builtinId="35"/>
    <cellStyle name="20% - 輔色3" xfId="63"/>
    <cellStyle name="强调文字颜色 3" xfId="64" builtinId="37"/>
    <cellStyle name="標題" xfId="65"/>
    <cellStyle name="强调文字颜色 4" xfId="66" builtinId="41"/>
    <cellStyle name="20% - 强调文字颜色 4" xfId="67" builtinId="42"/>
    <cellStyle name="60% - 輔色1" xfId="68"/>
    <cellStyle name="40% - 輔色3" xfId="69"/>
    <cellStyle name="40% - 强调文字颜色 4" xfId="70" builtinId="43"/>
    <cellStyle name="20% - 輔色5" xfId="71"/>
    <cellStyle name="强调文字颜色 5" xfId="72" builtinId="45"/>
    <cellStyle name="40% - 輔色4" xfId="73"/>
    <cellStyle name="合計" xfId="74"/>
    <cellStyle name="40% - 强调文字颜色 5" xfId="75" builtinId="47"/>
    <cellStyle name="20% - 輔色6" xfId="76"/>
    <cellStyle name="說明文字" xfId="77"/>
    <cellStyle name="60% - 强调文字颜色 5" xfId="78" builtinId="48"/>
    <cellStyle name="常规 2 2 2_7200A-7299A内_1 2" xfId="79"/>
    <cellStyle name="强调文字颜色 6" xfId="80" builtinId="49"/>
    <cellStyle name="40% - 輔色5" xfId="81"/>
    <cellStyle name="桁区切り [0.00]_PERSONAL" xfId="82"/>
    <cellStyle name="40% - 强调文字颜色 6" xfId="83" builtinId="51"/>
    <cellStyle name="60% - 强调文字颜色 6" xfId="84" builtinId="52"/>
    <cellStyle name="差_信利阻抗" xfId="85"/>
    <cellStyle name=" 1" xfId="86"/>
    <cellStyle name="_ET_STYLE_NoName_00__SP.SL30008---2" xfId="87"/>
    <cellStyle name="20% - 輔色1" xfId="88"/>
    <cellStyle name="40% - 輔色6" xfId="89"/>
    <cellStyle name="60% - 輔色2" xfId="90"/>
    <cellStyle name="60% - 輔色3" xfId="91"/>
    <cellStyle name="60% - 輔色4" xfId="92"/>
    <cellStyle name="60% - 輔色5" xfId="93"/>
    <cellStyle name="60% - 輔色6" xfId="94"/>
    <cellStyle name="Calc Currency (0)" xfId="95"/>
    <cellStyle name="Calc Currency (2)" xfId="96"/>
    <cellStyle name="Calc Percent (0)" xfId="97"/>
    <cellStyle name="Calc Percent (2)" xfId="98"/>
    <cellStyle name="Calc Units (1)" xfId="99"/>
    <cellStyle name="Calc Units (2)" xfId="100"/>
    <cellStyle name="差_4" xfId="101"/>
    <cellStyle name="ColLevel_0" xfId="102"/>
    <cellStyle name="Comma [0]_#6 Temps &amp; Contractors" xfId="103"/>
    <cellStyle name="Comma [00]" xfId="104"/>
    <cellStyle name="Comma_#6 Temps &amp; Contractors" xfId="105"/>
    <cellStyle name="Currency [0]_#6 Temps &amp; Contractors" xfId="106"/>
    <cellStyle name="輔色1" xfId="107"/>
    <cellStyle name="Currency [00]" xfId="108"/>
    <cellStyle name="標題_D8372A承认书" xfId="109"/>
    <cellStyle name="Date Short" xfId="110"/>
    <cellStyle name="DELTA" xfId="111"/>
    <cellStyle name="Enter Currency (0)" xfId="112"/>
    <cellStyle name="Enter Currency (2)" xfId="113"/>
    <cellStyle name="差_11" xfId="114"/>
    <cellStyle name="Enter Units (1)" xfId="115"/>
    <cellStyle name="Enter Units (2)" xfId="116"/>
    <cellStyle name="Followed Hyperlink_87609New" xfId="117"/>
    <cellStyle name="Grey" xfId="118"/>
    <cellStyle name="Header1" xfId="119"/>
    <cellStyle name="Header2" xfId="120"/>
    <cellStyle name="Hyperlink_PLDT" xfId="121"/>
    <cellStyle name="Input [yellow]" xfId="122"/>
    <cellStyle name="Link Currency (0)" xfId="123"/>
    <cellStyle name="Link Currency (2)" xfId="124"/>
    <cellStyle name="Link Units (2)" xfId="125"/>
    <cellStyle name="Normal - Style1" xfId="126"/>
    <cellStyle name="Normal_# 41-Market &amp;Trends" xfId="127"/>
    <cellStyle name="Percent [0]" xfId="128"/>
    <cellStyle name="Percent [00]" xfId="129"/>
    <cellStyle name="壞_D8372A承认书" xfId="130"/>
    <cellStyle name="好_D8227A-BOM表" xfId="131"/>
    <cellStyle name="Percent [2]" xfId="132"/>
    <cellStyle name="常规 6 2 2" xfId="133"/>
    <cellStyle name="Percent_#6 Temps &amp; Contractors" xfId="134"/>
    <cellStyle name="PrePop Currency (0)" xfId="135"/>
    <cellStyle name="PrePop Currency (2)" xfId="136"/>
    <cellStyle name="常规 6_D8642A切片数据" xfId="137"/>
    <cellStyle name="PrePop Units (0)" xfId="138"/>
    <cellStyle name="PrePop Units (2)" xfId="139"/>
    <cellStyle name="RowLevel_0" xfId="140"/>
    <cellStyle name="SPECIAL" xfId="141"/>
    <cellStyle name="差_30767A00零部件测试报告一览表" xfId="142"/>
    <cellStyle name="Text Indent A" xfId="143"/>
    <cellStyle name="檢查儲存格" xfId="144"/>
    <cellStyle name="Text Indent B" xfId="145"/>
    <cellStyle name="Text Indent C" xfId="146"/>
    <cellStyle name="備註" xfId="147"/>
    <cellStyle name="常规 2 4" xfId="148"/>
    <cellStyle name="標題 1" xfId="149"/>
    <cellStyle name="標題 2" xfId="150"/>
    <cellStyle name="標題 3" xfId="151"/>
    <cellStyle name="好_10" xfId="152"/>
    <cellStyle name="標題 4" xfId="153"/>
    <cellStyle name="標準_PERSONAL" xfId="154"/>
    <cellStyle name="差_1" xfId="155"/>
    <cellStyle name="差_10" xfId="156"/>
    <cellStyle name="差_2" xfId="157"/>
    <cellStyle name="差_20961A0-工藝指示" xfId="158"/>
    <cellStyle name="差_3" xfId="159"/>
    <cellStyle name="差_30767A" xfId="160"/>
    <cellStyle name="差_30793A00零部件测试报告一览表" xfId="161"/>
    <cellStyle name="常规 2" xfId="162"/>
    <cellStyle name="差_5" xfId="163"/>
    <cellStyle name="常规 3" xfId="164"/>
    <cellStyle name="差_6" xfId="165"/>
    <cellStyle name="常规 4" xfId="166"/>
    <cellStyle name="差_7" xfId="167"/>
    <cellStyle name="常规 5" xfId="168"/>
    <cellStyle name="差_8" xfId="169"/>
    <cellStyle name="差_Book1" xfId="170"/>
    <cellStyle name="差_D7634A" xfId="171"/>
    <cellStyle name="差_D8227A-BOM表" xfId="172"/>
    <cellStyle name="差_D8642A切片数据" xfId="173"/>
    <cellStyle name="差_产品检验标准" xfId="174"/>
    <cellStyle name="差_试验报告" xfId="175"/>
    <cellStyle name="差_样品试制单7600" xfId="176"/>
    <cellStyle name="常规 10 2" xfId="177"/>
    <cellStyle name="壞_样品认可书7900-7999" xfId="178"/>
    <cellStyle name="常规 14" xfId="179"/>
    <cellStyle name="常规 14 2" xfId="180"/>
    <cellStyle name="常规 2 2" xfId="181"/>
    <cellStyle name="常规 2 2 2 2 2 4_7200A-7299A内" xfId="182"/>
    <cellStyle name="常规 2_7400A-7499A内_3_7400A-7499A内" xfId="183"/>
    <cellStyle name="好_30793A00零部件测试报告一览表" xfId="184"/>
    <cellStyle name="常规 4 2" xfId="185"/>
    <cellStyle name="常规 4_86490B1-工藝指示" xfId="186"/>
    <cellStyle name="常规 6 2" xfId="187"/>
    <cellStyle name="常规 7" xfId="188"/>
    <cellStyle name="常规 7 2" xfId="189"/>
    <cellStyle name="常规 8" xfId="190"/>
    <cellStyle name="超連結_00396-20000605-01" xfId="191"/>
    <cellStyle name="超链接 2" xfId="192"/>
    <cellStyle name="輔色2" xfId="193"/>
    <cellStyle name="輔色3" xfId="194"/>
    <cellStyle name="輔色4" xfId="195"/>
    <cellStyle name="輔色5" xfId="196"/>
    <cellStyle name="輔色6" xfId="197"/>
    <cellStyle name="好_7.1.31358A0-工藝指示" xfId="198"/>
    <cellStyle name="好_1" xfId="199"/>
    <cellStyle name="好_11" xfId="200"/>
    <cellStyle name="好_2" xfId="201"/>
    <cellStyle name="好_20961A0-工藝指示" xfId="202"/>
    <cellStyle name="好_21100-TEST工藝指示" xfId="203"/>
    <cellStyle name="好_3" xfId="204"/>
    <cellStyle name="好_30767A" xfId="205"/>
    <cellStyle name="好_30767A00零部件测试报告一览表" xfId="206"/>
    <cellStyle name="好_5" xfId="207"/>
    <cellStyle name="好_6" xfId="208"/>
    <cellStyle name="好_7" xfId="209"/>
    <cellStyle name="好_71GH66035D-16040038-1241-1614-晚-叠构" xfId="210"/>
    <cellStyle name="好_71GH66035D-疊構-1224-1552-晚" xfId="211"/>
    <cellStyle name="好_8" xfId="212"/>
    <cellStyle name="好_9" xfId="213"/>
    <cellStyle name="好_Book1" xfId="214"/>
    <cellStyle name="好_D7634A" xfId="215"/>
    <cellStyle name="好_D8642A切片数据" xfId="216"/>
    <cellStyle name="好_h48072" xfId="217"/>
    <cellStyle name="好_H71出貨報告--空白格式" xfId="218"/>
    <cellStyle name="好_试验报告" xfId="219"/>
    <cellStyle name="好_信利阻抗" xfId="220"/>
    <cellStyle name="好_样品试制单7600" xfId="221"/>
    <cellStyle name="桁区切り_PERSONAL" xfId="222"/>
    <cellStyle name="壞" xfId="223"/>
    <cellStyle name="壞_71GH66035D-疊構-1224-1552-晚" xfId="224"/>
    <cellStyle name="壞_D8377A" xfId="225"/>
    <cellStyle name="壞_h48072" xfId="226"/>
    <cellStyle name="壞_凯尔D7634A" xfId="227"/>
    <cellStyle name="壞_样品认可书7600-7699" xfId="228"/>
    <cellStyle name="壞_样品认可书8000-8099" xfId="229"/>
    <cellStyle name="壞_样品认可书8300-8399" xfId="230"/>
    <cellStyle name="貨幣[0]_laroux" xfId="231"/>
    <cellStyle name="計算方式" xfId="232"/>
    <cellStyle name="連結的儲存格" xfId="233"/>
    <cellStyle name="輸出" xfId="234"/>
    <cellStyle name="样式 1" xfId="235"/>
    <cellStyle name="樣式 1" xfId="236"/>
    <cellStyle name="一般 2" xfId="237"/>
    <cellStyle name="一般 3" xfId="238"/>
    <cellStyle name="一般_00396-20000605-01" xfId="239"/>
    <cellStyle name="中等" xfId="24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76200</xdr:colOff>
      <xdr:row>1</xdr:row>
      <xdr:rowOff>66675</xdr:rowOff>
    </xdr:from>
    <xdr:to>
      <xdr:col>20</xdr:col>
      <xdr:colOff>533400</xdr:colOff>
      <xdr:row>8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8562975" y="276225"/>
          <a:ext cx="2514600" cy="17621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76200</xdr:colOff>
      <xdr:row>1</xdr:row>
      <xdr:rowOff>66675</xdr:rowOff>
    </xdr:from>
    <xdr:to>
      <xdr:col>20</xdr:col>
      <xdr:colOff>533400</xdr:colOff>
      <xdr:row>8</xdr:row>
      <xdr:rowOff>114300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8562975" y="276225"/>
          <a:ext cx="2514600" cy="17621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190500</xdr:colOff>
      <xdr:row>17</xdr:row>
      <xdr:rowOff>9525</xdr:rowOff>
    </xdr:from>
    <xdr:to>
      <xdr:col>16</xdr:col>
      <xdr:colOff>504825</xdr:colOff>
      <xdr:row>21</xdr:row>
      <xdr:rowOff>200024</xdr:rowOff>
    </xdr:to>
    <xdr:pic>
      <xdr:nvPicPr>
        <xdr:cNvPr id="11" name="图片 10" descr="10371-4.bmp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6562725" y="3924300"/>
          <a:ext cx="1771650" cy="1066165"/>
        </a:xfrm>
        <a:prstGeom prst="rect">
          <a:avLst/>
        </a:prstGeom>
      </xdr:spPr>
    </xdr:pic>
    <xdr:clientData/>
  </xdr:twoCellAnchor>
  <xdr:twoCellAnchor editAs="oneCell">
    <xdr:from>
      <xdr:col>9</xdr:col>
      <xdr:colOff>479260</xdr:colOff>
      <xdr:row>17</xdr:row>
      <xdr:rowOff>0</xdr:rowOff>
    </xdr:from>
    <xdr:to>
      <xdr:col>13</xdr:col>
      <xdr:colOff>111900</xdr:colOff>
      <xdr:row>21</xdr:row>
      <xdr:rowOff>209550</xdr:rowOff>
    </xdr:to>
    <xdr:pic>
      <xdr:nvPicPr>
        <xdr:cNvPr id="12" name="图片 11" descr="10371-1.bmp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4736465" y="3914775"/>
          <a:ext cx="1747520" cy="1085850"/>
        </a:xfrm>
        <a:prstGeom prst="rect">
          <a:avLst/>
        </a:prstGeom>
      </xdr:spPr>
    </xdr:pic>
    <xdr:clientData/>
  </xdr:twoCellAnchor>
  <xdr:twoCellAnchor editAs="oneCell">
    <xdr:from>
      <xdr:col>6</xdr:col>
      <xdr:colOff>61053</xdr:colOff>
      <xdr:row>17</xdr:row>
      <xdr:rowOff>0</xdr:rowOff>
    </xdr:from>
    <xdr:to>
      <xdr:col>9</xdr:col>
      <xdr:colOff>404775</xdr:colOff>
      <xdr:row>21</xdr:row>
      <xdr:rowOff>209550</xdr:rowOff>
    </xdr:to>
    <xdr:pic>
      <xdr:nvPicPr>
        <xdr:cNvPr id="13" name="图片 12" descr="10371-2.bmp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2842260" y="3914775"/>
          <a:ext cx="1819910" cy="108585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17</xdr:row>
      <xdr:rowOff>19049</xdr:rowOff>
    </xdr:from>
    <xdr:to>
      <xdr:col>5</xdr:col>
      <xdr:colOff>419100</xdr:colOff>
      <xdr:row>21</xdr:row>
      <xdr:rowOff>200024</xdr:rowOff>
    </xdr:to>
    <xdr:pic>
      <xdr:nvPicPr>
        <xdr:cNvPr id="14" name="图片 13" descr="10371-3.bmp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942975" y="3933190"/>
          <a:ext cx="1771650" cy="1057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sb\sample\LW0001A\MI\LW0001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sb\sample\LW0001A\MI\LW0001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jsb\sample\LW0001A\MI\&#26700;&#38754;&#25991;&#20214;&#22841;\&#26700;&#38754;&#22270;&#26631;\MI&#27169;&#26495;\&#27169;&#26495;BOM+M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sb\sample\LW0001A\MI\&#26700;&#38754;&#25991;&#20214;&#22841;\&#26700;&#38754;&#22270;&#26631;\MI&#27169;&#26495;\&#27169;&#26495;BOM+M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材料表"/>
      <sheetName val="主流程"/>
      <sheetName val="GL2"/>
      <sheetName val="GL3"/>
      <sheetName val="GTL"/>
      <sheetName val="GBL"/>
      <sheetName val="C2覆盖膜"/>
      <sheetName val="C3覆盖膜"/>
      <sheetName val="反面FR4"/>
      <sheetName val="AD1纯胶"/>
      <sheetName val="AD4纯胶"/>
      <sheetName val="PP2"/>
      <sheetName val="PP3"/>
      <sheetName val="试产投入产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材料表"/>
      <sheetName val="主流程"/>
      <sheetName val="GL2"/>
      <sheetName val="GL3"/>
      <sheetName val="GTL"/>
      <sheetName val="GBL"/>
      <sheetName val="C2覆盖膜"/>
      <sheetName val="C3覆盖膜"/>
      <sheetName val="反面FR4"/>
      <sheetName val="AD1纯胶"/>
      <sheetName val="AD4纯胶"/>
      <sheetName val="PP2"/>
      <sheetName val="PP3"/>
      <sheetName val="试产投入产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材料表"/>
      <sheetName val="主流程"/>
      <sheetName val="正包"/>
      <sheetName val="反包"/>
      <sheetName val="PI"/>
      <sheetName val="FR4"/>
      <sheetName val="EMI"/>
      <sheetName val="AD纯胶"/>
      <sheetName val="3M"/>
      <sheetName val="试产投入产出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材料表"/>
      <sheetName val="主流程"/>
      <sheetName val="正包"/>
      <sheetName val="反包"/>
      <sheetName val="PI"/>
      <sheetName val="FR4"/>
      <sheetName val="EMI"/>
      <sheetName val="AD纯胶"/>
      <sheetName val="3M"/>
      <sheetName val="试产投入产出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topLeftCell="A4" workbookViewId="0">
      <selection activeCell="R23" sqref="R23"/>
    </sheetView>
  </sheetViews>
  <sheetFormatPr defaultColWidth="9" defaultRowHeight="15"/>
  <cols>
    <col min="1" max="1" width="4.625" style="1" customWidth="1"/>
    <col min="2" max="7" width="6.375" style="1" customWidth="1"/>
    <col min="8" max="8" width="6.625" style="1" customWidth="1"/>
    <col min="9" max="9" width="6.375" style="1" customWidth="1"/>
    <col min="10" max="10" width="8.625" style="1" customWidth="1"/>
    <col min="11" max="16" width="6.375" style="1" customWidth="1"/>
    <col min="17" max="17" width="8.625" style="1" customWidth="1"/>
    <col min="18" max="16384" width="9" style="1"/>
  </cols>
  <sheetData>
    <row r="1" ht="16.5" spans="1:17">
      <c r="A1" s="2"/>
      <c r="B1" s="2"/>
      <c r="C1" s="2"/>
      <c r="D1" s="2"/>
      <c r="E1" s="2"/>
      <c r="F1" s="2"/>
      <c r="G1" s="2"/>
      <c r="H1" s="2"/>
      <c r="I1" s="46"/>
      <c r="J1" s="46"/>
      <c r="K1" s="46"/>
      <c r="L1" s="46"/>
      <c r="M1" s="46"/>
      <c r="N1" s="46"/>
      <c r="O1" s="46"/>
      <c r="P1" s="46"/>
      <c r="Q1" s="46"/>
    </row>
    <row r="2" ht="23.25" spans="1:17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9"/>
    </row>
    <row r="3" ht="21" spans="1:17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0"/>
    </row>
    <row r="4" ht="17.25" spans="1:17">
      <c r="A4" s="7" t="s">
        <v>2</v>
      </c>
      <c r="B4" s="8"/>
      <c r="C4" s="9" t="s">
        <v>3</v>
      </c>
      <c r="D4" s="10"/>
      <c r="E4" s="10"/>
      <c r="F4" s="11"/>
      <c r="G4" s="12" t="s">
        <v>4</v>
      </c>
      <c r="H4" s="12"/>
      <c r="I4" s="47"/>
      <c r="J4" s="48" t="s">
        <v>5</v>
      </c>
      <c r="K4" s="49"/>
      <c r="L4" s="18" t="s">
        <v>6</v>
      </c>
      <c r="M4" s="18"/>
      <c r="N4" s="18"/>
      <c r="O4" s="50" t="s">
        <v>7</v>
      </c>
      <c r="P4" s="50"/>
      <c r="Q4" s="61"/>
    </row>
    <row r="5" ht="17.25" spans="1:17">
      <c r="A5" s="13" t="s">
        <v>8</v>
      </c>
      <c r="B5" s="8"/>
      <c r="C5" s="14">
        <v>310</v>
      </c>
      <c r="D5" s="15"/>
      <c r="E5" s="16"/>
      <c r="F5" s="11"/>
      <c r="G5" s="17" t="s">
        <v>9</v>
      </c>
      <c r="H5" s="18"/>
      <c r="I5" s="51"/>
      <c r="J5" s="52" t="s">
        <v>5</v>
      </c>
      <c r="K5" s="53"/>
      <c r="L5" s="18" t="s">
        <v>10</v>
      </c>
      <c r="M5" s="18"/>
      <c r="N5" s="51"/>
      <c r="O5" s="54" t="s">
        <v>11</v>
      </c>
      <c r="P5" s="54"/>
      <c r="Q5" s="61"/>
    </row>
    <row r="6" ht="18" spans="1:17">
      <c r="A6" s="19"/>
      <c r="B6" s="8"/>
      <c r="C6" s="8"/>
      <c r="D6" s="8"/>
      <c r="E6" s="8"/>
      <c r="F6" s="8"/>
      <c r="G6" s="8"/>
      <c r="H6" s="8"/>
      <c r="I6" s="42"/>
      <c r="J6" s="8"/>
      <c r="K6" s="8"/>
      <c r="L6" s="8"/>
      <c r="M6" s="42"/>
      <c r="N6" s="8"/>
      <c r="O6" s="8"/>
      <c r="P6" s="8"/>
      <c r="Q6" s="61"/>
    </row>
    <row r="7" ht="21" spans="1:17">
      <c r="A7" s="20" t="s">
        <v>12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62"/>
    </row>
    <row r="8" ht="17.25" spans="1:17">
      <c r="A8" s="19"/>
      <c r="B8" s="22" t="s">
        <v>13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63"/>
    </row>
    <row r="9" ht="17.25" spans="1:17">
      <c r="A9" s="19"/>
      <c r="B9" s="12" t="s">
        <v>14</v>
      </c>
      <c r="C9" s="12"/>
      <c r="D9" s="12"/>
      <c r="E9" s="12"/>
      <c r="F9" s="12"/>
      <c r="G9" s="23" t="s">
        <v>15</v>
      </c>
      <c r="H9" s="23"/>
      <c r="I9" s="23"/>
      <c r="J9" s="12"/>
      <c r="K9" s="12"/>
      <c r="L9" s="55" t="s">
        <v>16</v>
      </c>
      <c r="M9" s="55"/>
      <c r="N9" s="55"/>
      <c r="O9" s="55"/>
      <c r="P9" s="12"/>
      <c r="Q9" s="64"/>
    </row>
    <row r="10" ht="18.75" spans="1:17">
      <c r="A10" s="19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65"/>
    </row>
    <row r="11" ht="17.25" spans="1:17">
      <c r="A11" s="19"/>
      <c r="B11" s="25" t="s">
        <v>17</v>
      </c>
      <c r="C11" s="25"/>
      <c r="D11" s="25"/>
      <c r="E11" s="25"/>
      <c r="F11" s="25"/>
      <c r="G11" s="25"/>
      <c r="H11" s="25"/>
      <c r="I11" s="25"/>
      <c r="J11" s="25"/>
      <c r="K11" s="25" t="s">
        <v>18</v>
      </c>
      <c r="L11" s="25"/>
      <c r="M11" s="25"/>
      <c r="N11" s="25"/>
      <c r="O11" s="25"/>
      <c r="P11" s="25"/>
      <c r="Q11" s="66"/>
    </row>
    <row r="12" ht="17.25" spans="1:17">
      <c r="A12" s="26"/>
      <c r="B12" s="27" t="s">
        <v>19</v>
      </c>
      <c r="C12" s="28" t="s">
        <v>20</v>
      </c>
      <c r="D12" s="27" t="s">
        <v>21</v>
      </c>
      <c r="E12" s="27" t="s">
        <v>22</v>
      </c>
      <c r="F12" s="27" t="s">
        <v>23</v>
      </c>
      <c r="G12" s="27" t="s">
        <v>24</v>
      </c>
      <c r="H12" s="27" t="s">
        <v>25</v>
      </c>
      <c r="I12" s="27" t="s">
        <v>26</v>
      </c>
      <c r="J12" s="27" t="s">
        <v>27</v>
      </c>
      <c r="K12" s="27" t="s">
        <v>28</v>
      </c>
      <c r="L12" s="28" t="s">
        <v>29</v>
      </c>
      <c r="M12" s="27" t="s">
        <v>30</v>
      </c>
      <c r="N12" s="27" t="s">
        <v>31</v>
      </c>
      <c r="O12" s="27" t="s">
        <v>25</v>
      </c>
      <c r="P12" s="27" t="s">
        <v>26</v>
      </c>
      <c r="Q12" s="67" t="s">
        <v>27</v>
      </c>
    </row>
    <row r="13" ht="17.25" spans="1:17">
      <c r="A13" s="26">
        <v>1</v>
      </c>
      <c r="B13" s="29">
        <v>13.56</v>
      </c>
      <c r="C13" s="29">
        <v>12.71</v>
      </c>
      <c r="D13" s="29">
        <v>11.86</v>
      </c>
      <c r="E13" s="29">
        <v>15.25</v>
      </c>
      <c r="F13" s="29">
        <v>14.41</v>
      </c>
      <c r="G13" s="29">
        <v>13.56</v>
      </c>
      <c r="H13" s="30">
        <f>MAX(B13:G13)</f>
        <v>15.25</v>
      </c>
      <c r="I13" s="30">
        <f>MIN(B13:G13)</f>
        <v>11.86</v>
      </c>
      <c r="J13" s="30">
        <f>AVERAGE(B13:G13)</f>
        <v>13.5583333333333</v>
      </c>
      <c r="K13" s="29">
        <v>19.33</v>
      </c>
      <c r="L13" s="29">
        <v>20.17</v>
      </c>
      <c r="M13" s="29">
        <v>21.01</v>
      </c>
      <c r="N13" s="29">
        <v>20.17</v>
      </c>
      <c r="O13" s="30">
        <f>MAX(K13:N13)</f>
        <v>21.01</v>
      </c>
      <c r="P13" s="30">
        <f>MIN(K13:N13)</f>
        <v>19.33</v>
      </c>
      <c r="Q13" s="68">
        <f>AVERAGE(K13:N13)</f>
        <v>20.17</v>
      </c>
    </row>
    <row r="14" ht="17.25" spans="1:17">
      <c r="A14" s="26">
        <v>2</v>
      </c>
      <c r="B14" s="29">
        <v>11.86</v>
      </c>
      <c r="C14" s="29">
        <v>12.71</v>
      </c>
      <c r="D14" s="29">
        <v>11.86</v>
      </c>
      <c r="E14" s="29">
        <v>11.86</v>
      </c>
      <c r="F14" s="29">
        <v>11.02</v>
      </c>
      <c r="G14" s="29">
        <v>11.02</v>
      </c>
      <c r="H14" s="30">
        <f>MAX(B14:G14)</f>
        <v>12.71</v>
      </c>
      <c r="I14" s="30">
        <f>MIN(B14:G14)</f>
        <v>11.02</v>
      </c>
      <c r="J14" s="30">
        <f>AVERAGE(B14:G14)</f>
        <v>11.7216666666667</v>
      </c>
      <c r="K14" s="29">
        <v>21.85</v>
      </c>
      <c r="L14" s="29">
        <v>21.01</v>
      </c>
      <c r="M14" s="29">
        <v>20.17</v>
      </c>
      <c r="N14" s="29">
        <v>21.01</v>
      </c>
      <c r="O14" s="30">
        <f>MAX(K14:N14)</f>
        <v>21.85</v>
      </c>
      <c r="P14" s="30">
        <f>MIN(K14:N14)</f>
        <v>20.17</v>
      </c>
      <c r="Q14" s="68">
        <f>AVERAGE(K14:N14)</f>
        <v>21.01</v>
      </c>
    </row>
    <row r="15" ht="17.25" spans="1:17">
      <c r="A15" s="26">
        <v>3</v>
      </c>
      <c r="B15" s="29">
        <v>11.86</v>
      </c>
      <c r="C15" s="29">
        <v>11.86</v>
      </c>
      <c r="D15" s="29">
        <v>12.71</v>
      </c>
      <c r="E15" s="29">
        <v>11.02</v>
      </c>
      <c r="F15" s="29">
        <v>11.02</v>
      </c>
      <c r="G15" s="29">
        <v>10.17</v>
      </c>
      <c r="H15" s="30">
        <f>MAX(B15:G15)</f>
        <v>12.71</v>
      </c>
      <c r="I15" s="30">
        <f>MIN(B15:G15)</f>
        <v>10.17</v>
      </c>
      <c r="J15" s="30">
        <f>AVERAGE(B15:G15)</f>
        <v>11.44</v>
      </c>
      <c r="K15" s="29">
        <v>21.01</v>
      </c>
      <c r="L15" s="29">
        <v>21.01</v>
      </c>
      <c r="M15" s="29">
        <v>19.33</v>
      </c>
      <c r="N15" s="29">
        <v>20.17</v>
      </c>
      <c r="O15" s="30">
        <f>MAX(K15:N15)</f>
        <v>21.01</v>
      </c>
      <c r="P15" s="30">
        <f>MIN(K15:N15)</f>
        <v>19.33</v>
      </c>
      <c r="Q15" s="68">
        <f>AVERAGE(K15:N15)</f>
        <v>20.38</v>
      </c>
    </row>
    <row r="16" ht="17.25" spans="1:17">
      <c r="A16" s="26">
        <v>4</v>
      </c>
      <c r="B16" s="29">
        <v>12.71</v>
      </c>
      <c r="C16" s="29">
        <v>12.71</v>
      </c>
      <c r="D16" s="29">
        <v>11.86</v>
      </c>
      <c r="E16" s="29">
        <v>12.71</v>
      </c>
      <c r="F16" s="29">
        <v>14.41</v>
      </c>
      <c r="G16" s="29">
        <v>15.25</v>
      </c>
      <c r="H16" s="30">
        <f>MAX(B16:G16)</f>
        <v>15.25</v>
      </c>
      <c r="I16" s="30">
        <f>MIN(B16:G16)</f>
        <v>11.86</v>
      </c>
      <c r="J16" s="30">
        <f>AVERAGE(B16:G16)</f>
        <v>13.275</v>
      </c>
      <c r="K16" s="29">
        <v>21.85</v>
      </c>
      <c r="L16" s="29">
        <v>21.01</v>
      </c>
      <c r="M16" s="29">
        <v>21.85</v>
      </c>
      <c r="N16" s="29">
        <v>21.01</v>
      </c>
      <c r="O16" s="30">
        <f>MAX(K16:N16)</f>
        <v>21.85</v>
      </c>
      <c r="P16" s="30">
        <f>MIN(K16:N16)</f>
        <v>21.01</v>
      </c>
      <c r="Q16" s="68">
        <f>AVERAGE(K16:N16)</f>
        <v>21.43</v>
      </c>
    </row>
    <row r="17" ht="17.25" spans="1:17">
      <c r="A17" s="19"/>
      <c r="B17" s="31"/>
      <c r="C17" s="32"/>
      <c r="D17" s="32"/>
      <c r="E17" s="32"/>
      <c r="F17" s="32"/>
      <c r="G17" s="32"/>
      <c r="H17" s="32"/>
      <c r="I17" s="32"/>
      <c r="J17" s="32" t="s">
        <v>5</v>
      </c>
      <c r="K17" s="8"/>
      <c r="L17" s="8"/>
      <c r="M17" s="42"/>
      <c r="N17" s="42"/>
      <c r="O17" s="32"/>
      <c r="P17" s="32"/>
      <c r="Q17" s="64"/>
    </row>
    <row r="18" ht="17.25" customHeight="1" spans="1:17">
      <c r="A18" s="19"/>
      <c r="B18" s="33" t="s">
        <v>32</v>
      </c>
      <c r="C18" s="34"/>
      <c r="D18" s="35"/>
      <c r="E18" s="35"/>
      <c r="F18" s="35"/>
      <c r="G18" s="35"/>
      <c r="H18" s="35"/>
      <c r="I18" s="35"/>
      <c r="J18" s="35"/>
      <c r="K18" s="35"/>
      <c r="L18" s="56"/>
      <c r="M18" s="56"/>
      <c r="N18" s="56"/>
      <c r="O18" s="35"/>
      <c r="P18" s="35"/>
      <c r="Q18" s="69"/>
    </row>
    <row r="19" ht="17.25" customHeight="1" spans="1:17">
      <c r="A19" s="19"/>
      <c r="B19" s="36"/>
      <c r="C19" s="37"/>
      <c r="D19" s="38"/>
      <c r="E19" s="38"/>
      <c r="F19" s="38"/>
      <c r="G19" s="38"/>
      <c r="H19" s="38"/>
      <c r="I19" s="38"/>
      <c r="J19" s="38"/>
      <c r="K19" s="38"/>
      <c r="L19" s="12"/>
      <c r="M19" s="12"/>
      <c r="N19" s="12"/>
      <c r="O19" s="38"/>
      <c r="P19" s="38"/>
      <c r="Q19" s="64"/>
    </row>
    <row r="20" ht="17.25" customHeight="1" spans="1:17">
      <c r="A20" s="19"/>
      <c r="B20" s="36"/>
      <c r="C20" s="37"/>
      <c r="D20" s="38"/>
      <c r="E20" s="38"/>
      <c r="F20" s="38"/>
      <c r="G20" s="38"/>
      <c r="H20" s="38"/>
      <c r="I20" s="38"/>
      <c r="J20" s="38"/>
      <c r="K20" s="38"/>
      <c r="L20" s="12"/>
      <c r="M20" s="12"/>
      <c r="N20" s="12"/>
      <c r="O20" s="38"/>
      <c r="P20" s="38"/>
      <c r="Q20" s="64"/>
    </row>
    <row r="21" ht="17.25" customHeight="1" spans="1:17">
      <c r="A21" s="19"/>
      <c r="B21" s="36"/>
      <c r="C21" s="37"/>
      <c r="D21" s="38"/>
      <c r="E21" s="38"/>
      <c r="F21" s="38"/>
      <c r="G21" s="38"/>
      <c r="H21" s="38"/>
      <c r="I21" s="38"/>
      <c r="J21" s="38"/>
      <c r="K21" s="38"/>
      <c r="L21" s="12"/>
      <c r="M21" s="12"/>
      <c r="N21" s="12"/>
      <c r="O21" s="38"/>
      <c r="P21" s="38"/>
      <c r="Q21" s="64"/>
    </row>
    <row r="22" ht="17.25" customHeight="1" spans="1:17">
      <c r="A22" s="19"/>
      <c r="B22" s="39"/>
      <c r="C22" s="37"/>
      <c r="D22" s="38"/>
      <c r="E22" s="38"/>
      <c r="F22" s="38"/>
      <c r="G22" s="38"/>
      <c r="H22" s="38"/>
      <c r="I22" s="38"/>
      <c r="J22" s="38"/>
      <c r="K22" s="38"/>
      <c r="L22" s="12"/>
      <c r="M22" s="12"/>
      <c r="N22" s="12"/>
      <c r="O22" s="38"/>
      <c r="P22" s="38"/>
      <c r="Q22" s="64"/>
    </row>
    <row r="23" ht="18.75" spans="1:17">
      <c r="A23" s="19"/>
      <c r="B23" s="40"/>
      <c r="C23" s="35"/>
      <c r="D23" s="35"/>
      <c r="E23" s="35"/>
      <c r="F23" s="35"/>
      <c r="G23" s="35"/>
      <c r="H23" s="35"/>
      <c r="I23" s="35"/>
      <c r="J23" s="35"/>
      <c r="K23" s="35"/>
      <c r="L23" s="56"/>
      <c r="M23" s="56"/>
      <c r="N23" s="56"/>
      <c r="O23" s="35"/>
      <c r="P23" s="35"/>
      <c r="Q23" s="69"/>
    </row>
    <row r="24" ht="17.25" spans="1:17">
      <c r="A24" s="19"/>
      <c r="B24" s="41" t="s">
        <v>33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70"/>
    </row>
    <row r="25" ht="17.25" spans="1:17">
      <c r="A25" s="19"/>
      <c r="B25" s="73" t="s">
        <v>34</v>
      </c>
      <c r="C25" s="8"/>
      <c r="D25" s="43" t="s">
        <v>35</v>
      </c>
      <c r="E25" s="9"/>
      <c r="F25" s="9"/>
      <c r="G25" s="9"/>
      <c r="H25" s="8"/>
      <c r="I25" s="8"/>
      <c r="J25" s="42"/>
      <c r="K25" s="42"/>
      <c r="L25" s="42"/>
      <c r="M25" s="42" t="s">
        <v>36</v>
      </c>
      <c r="N25" s="57" t="s">
        <v>37</v>
      </c>
      <c r="O25" s="57"/>
      <c r="P25" s="57"/>
      <c r="Q25" s="71"/>
    </row>
    <row r="26" ht="17.25" spans="1:17">
      <c r="A26" s="19"/>
      <c r="B26" s="73" t="s">
        <v>38</v>
      </c>
      <c r="C26" s="8"/>
      <c r="D26" s="14" t="s">
        <v>39</v>
      </c>
      <c r="E26" s="15"/>
      <c r="F26" s="15"/>
      <c r="G26" s="15"/>
      <c r="H26" s="8"/>
      <c r="I26" s="8"/>
      <c r="J26" s="42"/>
      <c r="K26" s="42"/>
      <c r="L26" s="42"/>
      <c r="M26" s="42" t="s">
        <v>40</v>
      </c>
      <c r="N26" s="58" t="s">
        <v>37</v>
      </c>
      <c r="O26" s="58"/>
      <c r="P26" s="58"/>
      <c r="Q26" s="71"/>
    </row>
    <row r="27" ht="18" spans="1:17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72"/>
    </row>
  </sheetData>
  <mergeCells count="18">
    <mergeCell ref="I1:Q1"/>
    <mergeCell ref="A2:Q2"/>
    <mergeCell ref="A3:Q3"/>
    <mergeCell ref="C4:E4"/>
    <mergeCell ref="C5:E5"/>
    <mergeCell ref="A7:Q7"/>
    <mergeCell ref="B8:Q8"/>
    <mergeCell ref="L9:O9"/>
    <mergeCell ref="B11:J11"/>
    <mergeCell ref="K11:Q11"/>
    <mergeCell ref="K17:L17"/>
    <mergeCell ref="B25:C25"/>
    <mergeCell ref="D25:G25"/>
    <mergeCell ref="N25:P25"/>
    <mergeCell ref="B26:C26"/>
    <mergeCell ref="D26:G26"/>
    <mergeCell ref="N26:P26"/>
    <mergeCell ref="B18:B22"/>
  </mergeCells>
  <pageMargins left="0.169444444444444" right="0.169444444444444" top="0.529861111111111" bottom="0.747916666666667" header="0.314583333333333" footer="0.31458333333333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面铜孔铜切片数据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yangqi</dc:creator>
  <cp:lastModifiedBy>Administrator</cp:lastModifiedBy>
  <dcterms:created xsi:type="dcterms:W3CDTF">2017-07-19T02:18:00Z</dcterms:created>
  <dcterms:modified xsi:type="dcterms:W3CDTF">2019-01-23T14:50:22Z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