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1 Readings" sheetId="1" state="visible" r:id="rId2"/>
    <sheet name="Group 1 Marking Crite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<sst xmlns="http://schemas.openxmlformats.org/spreadsheetml/2006/main" count="109" uniqueCount="52">
  <si>
    <t xml:space="preserve">Laboratory Practical Date</t>
  </si>
  <si>
    <t xml:space="preserve">Laboratory Practical Group</t>
  </si>
  <si>
    <t xml:space="preserve">Glucose Sensor</t>
  </si>
  <si>
    <t xml:space="preserve">Accu-check Aviva</t>
  </si>
  <si>
    <t xml:space="preserve">Accu-check Performa</t>
  </si>
  <si>
    <t xml:space="preserve">eBwell</t>
  </si>
  <si>
    <t xml:space="preserve">TrueMetrix</t>
  </si>
  <si>
    <t xml:space="preserve">Code</t>
  </si>
  <si>
    <t xml:space="preserve">I2C0C2B01</t>
  </si>
  <si>
    <t xml:space="preserve">ZY4523SUKT</t>
  </si>
  <si>
    <t xml:space="preserve">Strip Expiry Date</t>
  </si>
  <si>
    <t xml:space="preserve">31.01.23</t>
  </si>
  <si>
    <t xml:space="preserve">22.03.2024</t>
  </si>
  <si>
    <t xml:space="preserve">30.04.2023</t>
  </si>
  <si>
    <t xml:space="preserve">Sample</t>
  </si>
  <si>
    <t xml:space="preserve">Reading/Readings</t>
  </si>
  <si>
    <t xml:space="preserve">A</t>
  </si>
  <si>
    <t xml:space="preserve">B</t>
  </si>
  <si>
    <t xml:space="preserve">C</t>
  </si>
  <si>
    <t xml:space="preserve">D</t>
  </si>
  <si>
    <t xml:space="preserve">A*</t>
  </si>
  <si>
    <t xml:space="preserve">B*</t>
  </si>
  <si>
    <t xml:space="preserve">C*</t>
  </si>
  <si>
    <t xml:space="preserve">D*</t>
  </si>
  <si>
    <t xml:space="preserve">F*</t>
  </si>
  <si>
    <t xml:space="preserve">E-6 </t>
  </si>
  <si>
    <t xml:space="preserve">L0</t>
  </si>
  <si>
    <t xml:space="preserve">E-5</t>
  </si>
  <si>
    <t xml:space="preserve">G*</t>
  </si>
  <si>
    <t xml:space="preserve">E-2</t>
  </si>
  <si>
    <t xml:space="preserve">E-6</t>
  </si>
  <si>
    <t xml:space="preserve">Blood/solution was applied to the strip before flashing drop symbol appeared on display - discard strip</t>
  </si>
  <si>
    <t xml:space="preserve">Test strip error or very high blood glucose result</t>
  </si>
  <si>
    <t xml:space="preserve">Blood glucose may be lower than the measuring range of the system</t>
  </si>
  <si>
    <t xml:space="preserve">Your blood glucose level is lower than 20 mg/ml or 1.1mM/l</t>
  </si>
  <si>
    <t xml:space="preserve">E-2 </t>
  </si>
  <si>
    <t xml:space="preserve">Sample not detected or sample drop on top of test strip</t>
  </si>
  <si>
    <t xml:space="preserve">Scores 1-5</t>
  </si>
  <si>
    <t xml:space="preserve">Weighting 1-10</t>
  </si>
  <si>
    <t xml:space="preserve">Meter</t>
  </si>
  <si>
    <t xml:space="preserve">Accu-Check</t>
  </si>
  <si>
    <t xml:space="preserve">eBWell</t>
  </si>
  <si>
    <t xml:space="preserve">Weighting</t>
  </si>
  <si>
    <t xml:space="preserve">Accuracy</t>
  </si>
  <si>
    <t xml:space="preserve">Precision</t>
  </si>
  <si>
    <t xml:space="preserve">Clarity of Instructions</t>
  </si>
  <si>
    <t xml:space="preserve">Ease of Use</t>
  </si>
  <si>
    <t xml:space="preserve">Display of Result</t>
  </si>
  <si>
    <t xml:space="preserve">Extent of Design</t>
  </si>
  <si>
    <t xml:space="preserve">User Acceptance</t>
  </si>
  <si>
    <t xml:space="preserve">Weighted scores</t>
  </si>
  <si>
    <t xml:space="preserve">Weighted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</si>
</sst>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\-MMM"/>
    <numFmt numFmtId="167" formatCode="# ?/?"/>
    <numFmt numFmtId="168" formatCode="MMM\-YY"/>
    <numFmt numFmtId="169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3D69B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BF1DE"/>
      </patternFill>
    </fill>
    <fill>
      <patternFill patternType="solid">
        <fgColor rgb="FF95B3D7"/>
        <bgColor rgb="FF9999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7" activeCellId="0" sqref="S27"/>
    </sheetView>
  </sheetViews>
  <sheetFormatPr defaultRowHeight="13.8" zeroHeight="false" outlineLevelRow="0" outlineLevelCol="0"/>
  <cols>
    <col collapsed="false" customWidth="true" hidden="false" outlineLevel="0" max="2" min="1" style="0" width="8.72"/>
    <col collapsed="false" customWidth="true" hidden="false" outlineLevel="0" max="3" min="3" style="0" width="10.27"/>
    <col collapsed="false" customWidth="true" hidden="false" outlineLevel="0" max="4" min="4" style="0" width="10.73"/>
    <col collapsed="false" customWidth="true" hidden="false" outlineLevel="0" max="5" min="5" style="0" width="8.72"/>
    <col collapsed="false" customWidth="true" hidden="false" outlineLevel="0" max="6" min="6" style="0" width="3.98"/>
    <col collapsed="false" customWidth="true" hidden="false" outlineLevel="0" max="8" min="7" style="0" width="8.72"/>
    <col collapsed="false" customWidth="true" hidden="false" outlineLevel="0" max="9" min="9" style="0" width="17.54"/>
    <col collapsed="false" customWidth="true" hidden="false" outlineLevel="0" max="10" min="10" style="0" width="10.82"/>
    <col collapsed="false" customWidth="true" hidden="false" outlineLevel="0" max="11" min="11" style="0" width="8.72"/>
    <col collapsed="false" customWidth="true" hidden="false" outlineLevel="0" max="12" min="12" style="0" width="3.98"/>
    <col collapsed="false" customWidth="true" hidden="false" outlineLevel="0" max="17" min="13" style="0" width="8.72"/>
    <col collapsed="false" customWidth="true" hidden="false" outlineLevel="0" max="18" min="18" style="0" width="3.98"/>
    <col collapsed="false" customWidth="true" hidden="false" outlineLevel="0" max="20" min="19" style="0" width="8.72"/>
    <col collapsed="false" customWidth="true" hidden="false" outlineLevel="0" max="21" min="21" style="0" width="19.72"/>
    <col collapsed="false" customWidth="true" hidden="false" outlineLevel="0" max="1025" min="22" style="0" width="8.72"/>
  </cols>
  <sheetData>
    <row r="1" customFormat="false" ht="13.8" hidden="false" customHeight="false" outlineLevel="0" collapsed="false">
      <c r="A1" s="1" t="s">
        <v>0</v>
      </c>
      <c r="B1" s="1"/>
      <c r="C1" s="1"/>
      <c r="D1" s="2"/>
      <c r="E1" s="3"/>
      <c r="F1" s="4"/>
      <c r="H1" s="5"/>
      <c r="I1" s="5"/>
      <c r="J1" s="5"/>
      <c r="K1" s="5"/>
      <c r="M1" s="5"/>
      <c r="N1" s="5"/>
      <c r="O1" s="5"/>
      <c r="P1" s="5"/>
      <c r="Q1" s="5"/>
    </row>
    <row r="2" customFormat="false" ht="13.8" hidden="false" customHeight="false" outlineLevel="0" collapsed="false">
      <c r="A2" s="1" t="s">
        <v>1</v>
      </c>
      <c r="B2" s="1"/>
      <c r="C2" s="1"/>
      <c r="D2" s="6"/>
      <c r="E2" s="7"/>
      <c r="F2" s="4"/>
      <c r="H2" s="5"/>
      <c r="I2" s="5"/>
      <c r="J2" s="5"/>
      <c r="K2" s="5"/>
      <c r="M2" s="5"/>
      <c r="N2" s="5"/>
      <c r="O2" s="5"/>
      <c r="P2" s="5"/>
      <c r="Q2" s="5"/>
    </row>
    <row r="3" customFormat="false" ht="13.8" hidden="false" customHeight="false" outlineLevel="0" collapsed="false">
      <c r="A3" s="8"/>
      <c r="B3" s="9"/>
      <c r="C3" s="8"/>
      <c r="D3" s="8"/>
      <c r="E3" s="8"/>
      <c r="G3" s="5"/>
      <c r="H3" s="5"/>
      <c r="I3" s="5"/>
      <c r="J3" s="5"/>
      <c r="K3" s="5"/>
      <c r="M3" s="5"/>
      <c r="N3" s="5"/>
      <c r="O3" s="5"/>
      <c r="P3" s="5"/>
      <c r="Q3" s="5"/>
    </row>
    <row r="4" customFormat="false" ht="13.8" hidden="false" customHeight="false" outlineLevel="0" collapsed="false">
      <c r="A4" s="10" t="s">
        <v>2</v>
      </c>
      <c r="B4" s="10"/>
      <c r="C4" s="11" t="s">
        <v>3</v>
      </c>
      <c r="D4" s="12"/>
      <c r="E4" s="13"/>
      <c r="G4" s="10" t="s">
        <v>2</v>
      </c>
      <c r="H4" s="10"/>
      <c r="I4" s="11" t="s">
        <v>4</v>
      </c>
      <c r="J4" s="12"/>
      <c r="K4" s="13"/>
      <c r="M4" s="10" t="s">
        <v>2</v>
      </c>
      <c r="N4" s="10"/>
      <c r="O4" s="11" t="s">
        <v>5</v>
      </c>
      <c r="P4" s="12"/>
      <c r="Q4" s="14"/>
      <c r="S4" s="10" t="s">
        <v>2</v>
      </c>
      <c r="T4" s="15"/>
      <c r="U4" s="11" t="s">
        <v>6</v>
      </c>
      <c r="V4" s="12"/>
      <c r="W4" s="13"/>
    </row>
    <row r="5" customFormat="false" ht="13.8" hidden="false" customHeight="false" outlineLevel="0" collapsed="false">
      <c r="A5" s="16" t="s">
        <v>7</v>
      </c>
      <c r="B5" s="16"/>
      <c r="C5" s="17"/>
      <c r="D5" s="18"/>
      <c r="E5" s="19"/>
      <c r="G5" s="16" t="s">
        <v>7</v>
      </c>
      <c r="H5" s="16"/>
      <c r="I5" s="20" t="n">
        <v>690021</v>
      </c>
      <c r="J5" s="18"/>
      <c r="K5" s="19"/>
      <c r="M5" s="16" t="s">
        <v>7</v>
      </c>
      <c r="N5" s="16"/>
      <c r="O5" s="17" t="s">
        <v>8</v>
      </c>
      <c r="P5" s="18"/>
      <c r="Q5" s="21"/>
      <c r="S5" s="16" t="s">
        <v>7</v>
      </c>
      <c r="T5" s="22"/>
      <c r="U5" s="23" t="s">
        <v>9</v>
      </c>
      <c r="V5" s="18"/>
      <c r="W5" s="19"/>
    </row>
    <row r="6" customFormat="false" ht="13.8" hidden="false" customHeight="false" outlineLevel="0" collapsed="false">
      <c r="A6" s="24" t="s">
        <v>10</v>
      </c>
      <c r="B6" s="24"/>
      <c r="C6" s="25"/>
      <c r="D6" s="26"/>
      <c r="E6" s="27"/>
      <c r="G6" s="24" t="s">
        <v>10</v>
      </c>
      <c r="H6" s="24"/>
      <c r="I6" s="28" t="s">
        <v>11</v>
      </c>
      <c r="J6" s="26"/>
      <c r="K6" s="27"/>
      <c r="M6" s="24" t="s">
        <v>10</v>
      </c>
      <c r="N6" s="24"/>
      <c r="O6" s="25" t="s">
        <v>12</v>
      </c>
      <c r="P6" s="26"/>
      <c r="Q6" s="29"/>
      <c r="S6" s="24" t="s">
        <v>10</v>
      </c>
      <c r="T6" s="30"/>
      <c r="U6" s="23" t="s">
        <v>13</v>
      </c>
      <c r="V6" s="26"/>
      <c r="W6" s="27"/>
    </row>
    <row r="7" customFormat="false" ht="13.8" hidden="false" customHeight="false" outlineLevel="0" collapsed="false">
      <c r="A7" s="31" t="s">
        <v>14</v>
      </c>
      <c r="B7" s="32" t="s">
        <v>15</v>
      </c>
      <c r="C7" s="33"/>
      <c r="D7" s="34"/>
      <c r="E7" s="35"/>
      <c r="G7" s="31" t="s">
        <v>14</v>
      </c>
      <c r="H7" s="32" t="s">
        <v>15</v>
      </c>
      <c r="I7" s="33"/>
      <c r="J7" s="34"/>
      <c r="K7" s="35"/>
      <c r="M7" s="31" t="s">
        <v>14</v>
      </c>
      <c r="N7" s="32" t="s">
        <v>15</v>
      </c>
      <c r="O7" s="33"/>
      <c r="P7" s="34"/>
      <c r="Q7" s="36"/>
      <c r="S7" s="31" t="s">
        <v>14</v>
      </c>
      <c r="T7" s="32" t="s">
        <v>15</v>
      </c>
      <c r="U7" s="33"/>
      <c r="V7" s="34"/>
      <c r="W7" s="35"/>
    </row>
    <row r="8" customFormat="false" ht="13.8" hidden="false" customHeight="false" outlineLevel="0" collapsed="false">
      <c r="A8" s="37" t="s">
        <v>16</v>
      </c>
      <c r="B8" s="38"/>
      <c r="C8" s="38"/>
      <c r="D8" s="38"/>
      <c r="E8" s="39"/>
      <c r="G8" s="37" t="s">
        <v>16</v>
      </c>
      <c r="H8" s="38"/>
      <c r="I8" s="38"/>
      <c r="J8" s="38"/>
      <c r="K8" s="39"/>
      <c r="M8" s="37" t="s">
        <v>16</v>
      </c>
      <c r="N8" s="38"/>
      <c r="O8" s="38"/>
      <c r="P8" s="38"/>
      <c r="Q8" s="40"/>
      <c r="S8" s="37" t="s">
        <v>16</v>
      </c>
      <c r="T8" s="38"/>
      <c r="U8" s="38"/>
      <c r="V8" s="38"/>
      <c r="W8" s="39"/>
    </row>
    <row r="9" customFormat="false" ht="13.8" hidden="false" customHeight="false" outlineLevel="0" collapsed="false">
      <c r="A9" s="37" t="s">
        <v>17</v>
      </c>
      <c r="B9" s="38"/>
      <c r="C9" s="38"/>
      <c r="D9" s="38"/>
      <c r="E9" s="39"/>
      <c r="G9" s="37" t="s">
        <v>17</v>
      </c>
      <c r="H9" s="38"/>
      <c r="I9" s="38"/>
      <c r="J9" s="38"/>
      <c r="K9" s="39"/>
      <c r="M9" s="37" t="s">
        <v>17</v>
      </c>
      <c r="N9" s="38"/>
      <c r="O9" s="38"/>
      <c r="P9" s="38"/>
      <c r="Q9" s="40"/>
      <c r="S9" s="37" t="s">
        <v>17</v>
      </c>
      <c r="T9" s="38"/>
      <c r="U9" s="38"/>
      <c r="V9" s="38"/>
      <c r="W9" s="39"/>
    </row>
    <row r="10" customFormat="false" ht="13.8" hidden="false" customHeight="false" outlineLevel="0" collapsed="false">
      <c r="A10" s="37" t="s">
        <v>18</v>
      </c>
      <c r="B10" s="38"/>
      <c r="C10" s="38"/>
      <c r="D10" s="38"/>
      <c r="E10" s="39"/>
      <c r="G10" s="37" t="s">
        <v>18</v>
      </c>
      <c r="H10" s="38"/>
      <c r="I10" s="38"/>
      <c r="J10" s="38"/>
      <c r="K10" s="39"/>
      <c r="M10" s="37" t="s">
        <v>18</v>
      </c>
      <c r="N10" s="38"/>
      <c r="O10" s="38"/>
      <c r="P10" s="38"/>
      <c r="Q10" s="40"/>
      <c r="S10" s="37" t="s">
        <v>18</v>
      </c>
      <c r="T10" s="38"/>
      <c r="U10" s="38"/>
      <c r="V10" s="38"/>
      <c r="W10" s="39"/>
    </row>
    <row r="11" customFormat="false" ht="13.8" hidden="false" customHeight="false" outlineLevel="0" collapsed="false">
      <c r="A11" s="37" t="s">
        <v>19</v>
      </c>
      <c r="B11" s="38"/>
      <c r="C11" s="38"/>
      <c r="D11" s="38"/>
      <c r="E11" s="39"/>
      <c r="G11" s="37" t="s">
        <v>19</v>
      </c>
      <c r="H11" s="38"/>
      <c r="I11" s="38"/>
      <c r="J11" s="38"/>
      <c r="K11" s="39"/>
      <c r="M11" s="37" t="s">
        <v>19</v>
      </c>
      <c r="N11" s="38"/>
      <c r="O11" s="38"/>
      <c r="P11" s="38"/>
      <c r="Q11" s="40"/>
      <c r="S11" s="37" t="s">
        <v>19</v>
      </c>
      <c r="T11" s="38"/>
      <c r="U11" s="38"/>
      <c r="V11" s="38"/>
      <c r="W11" s="39"/>
    </row>
    <row r="12" customFormat="false" ht="13.8" hidden="false" customHeight="false" outlineLevel="0" collapsed="false">
      <c r="A12" s="37"/>
      <c r="B12" s="38"/>
      <c r="C12" s="38"/>
      <c r="D12" s="38"/>
      <c r="E12" s="39"/>
      <c r="G12" s="37"/>
      <c r="H12" s="38"/>
      <c r="I12" s="38"/>
      <c r="J12" s="38"/>
      <c r="K12" s="39"/>
      <c r="M12" s="37"/>
      <c r="N12" s="38"/>
      <c r="O12" s="38"/>
      <c r="P12" s="38"/>
      <c r="Q12" s="40"/>
      <c r="S12" s="37"/>
      <c r="T12" s="38"/>
      <c r="U12" s="38"/>
      <c r="V12" s="38"/>
      <c r="W12" s="39"/>
    </row>
    <row r="13" customFormat="false" ht="13.8" hidden="false" customHeight="false" outlineLevel="0" collapsed="false">
      <c r="A13" s="37" t="s">
        <v>20</v>
      </c>
      <c r="B13" s="38"/>
      <c r="C13" s="38"/>
      <c r="D13" s="38"/>
      <c r="E13" s="39"/>
      <c r="G13" s="37" t="s">
        <v>20</v>
      </c>
      <c r="H13" s="38" t="n">
        <v>3.4</v>
      </c>
      <c r="I13" s="38"/>
      <c r="J13" s="38"/>
      <c r="K13" s="39"/>
      <c r="M13" s="37" t="s">
        <v>20</v>
      </c>
      <c r="N13" s="38" t="n">
        <v>4.8</v>
      </c>
      <c r="O13" s="38"/>
      <c r="P13" s="38"/>
      <c r="Q13" s="40"/>
      <c r="S13" s="37" t="s">
        <v>20</v>
      </c>
      <c r="T13" s="38" t="n">
        <v>3.2</v>
      </c>
      <c r="U13" s="38"/>
      <c r="V13" s="38"/>
      <c r="W13" s="39"/>
    </row>
    <row r="14" customFormat="false" ht="13.8" hidden="false" customHeight="false" outlineLevel="0" collapsed="false">
      <c r="A14" s="37" t="s">
        <v>21</v>
      </c>
      <c r="B14" s="38"/>
      <c r="C14" s="38"/>
      <c r="D14" s="38"/>
      <c r="E14" s="39"/>
      <c r="G14" s="37" t="s">
        <v>21</v>
      </c>
      <c r="H14" s="38" t="n">
        <v>4.6</v>
      </c>
      <c r="I14" s="38"/>
      <c r="J14" s="38"/>
      <c r="K14" s="39"/>
      <c r="M14" s="37" t="s">
        <v>21</v>
      </c>
      <c r="N14" s="38" t="n">
        <v>6.8</v>
      </c>
      <c r="O14" s="38"/>
      <c r="P14" s="38"/>
      <c r="Q14" s="40"/>
      <c r="S14" s="37" t="s">
        <v>21</v>
      </c>
      <c r="T14" s="38" t="n">
        <v>4.4</v>
      </c>
      <c r="U14" s="38"/>
      <c r="V14" s="38"/>
      <c r="W14" s="39"/>
    </row>
    <row r="15" customFormat="false" ht="13.8" hidden="false" customHeight="false" outlineLevel="0" collapsed="false">
      <c r="A15" s="37" t="s">
        <v>22</v>
      </c>
      <c r="B15" s="38"/>
      <c r="C15" s="38"/>
      <c r="D15" s="38"/>
      <c r="E15" s="39"/>
      <c r="G15" s="37" t="s">
        <v>22</v>
      </c>
      <c r="H15" s="38" t="n">
        <v>5.6</v>
      </c>
      <c r="I15" s="38"/>
      <c r="J15" s="38"/>
      <c r="K15" s="39"/>
      <c r="M15" s="37" t="s">
        <v>22</v>
      </c>
      <c r="N15" s="38" t="n">
        <v>8.1</v>
      </c>
      <c r="O15" s="38"/>
      <c r="P15" s="38"/>
      <c r="Q15" s="40"/>
      <c r="S15" s="37" t="s">
        <v>22</v>
      </c>
      <c r="T15" s="38" t="n">
        <v>5.6</v>
      </c>
      <c r="U15" s="38"/>
      <c r="V15" s="38"/>
      <c r="W15" s="39"/>
    </row>
    <row r="16" customFormat="false" ht="13.8" hidden="false" customHeight="false" outlineLevel="0" collapsed="false">
      <c r="A16" s="37" t="s">
        <v>23</v>
      </c>
      <c r="B16" s="38"/>
      <c r="C16" s="38"/>
      <c r="D16" s="38"/>
      <c r="E16" s="39"/>
      <c r="G16" s="37" t="s">
        <v>23</v>
      </c>
      <c r="H16" s="38" t="n">
        <v>6.6</v>
      </c>
      <c r="I16" s="38"/>
      <c r="J16" s="38"/>
      <c r="K16" s="39"/>
      <c r="M16" s="37" t="s">
        <v>23</v>
      </c>
      <c r="N16" s="38" t="n">
        <v>10.3</v>
      </c>
      <c r="O16" s="38"/>
      <c r="P16" s="38"/>
      <c r="Q16" s="40"/>
      <c r="S16" s="37" t="s">
        <v>23</v>
      </c>
      <c r="T16" s="38" t="n">
        <v>6.7</v>
      </c>
      <c r="U16" s="38"/>
      <c r="V16" s="38"/>
      <c r="W16" s="39"/>
    </row>
    <row r="17" customFormat="false" ht="13.8" hidden="false" customHeight="false" outlineLevel="0" collapsed="false">
      <c r="A17" s="37"/>
      <c r="B17" s="38"/>
      <c r="C17" s="38"/>
      <c r="D17" s="38"/>
      <c r="E17" s="39"/>
      <c r="G17" s="37"/>
      <c r="H17" s="38"/>
      <c r="I17" s="38"/>
      <c r="J17" s="38"/>
      <c r="K17" s="39"/>
      <c r="M17" s="37"/>
      <c r="N17" s="38"/>
      <c r="O17" s="38"/>
      <c r="P17" s="38"/>
      <c r="Q17" s="40"/>
      <c r="S17" s="37"/>
      <c r="T17" s="38"/>
      <c r="U17" s="38"/>
      <c r="V17" s="38"/>
      <c r="W17" s="39"/>
    </row>
    <row r="18" customFormat="false" ht="13.8" hidden="false" customHeight="false" outlineLevel="0" collapsed="false">
      <c r="A18" s="37" t="s">
        <v>24</v>
      </c>
      <c r="B18" s="38"/>
      <c r="C18" s="38"/>
      <c r="D18" s="38"/>
      <c r="E18" s="39"/>
      <c r="G18" s="37" t="s">
        <v>24</v>
      </c>
      <c r="H18" s="38" t="s">
        <v>25</v>
      </c>
      <c r="I18" s="38" t="s">
        <v>26</v>
      </c>
      <c r="K18" s="39"/>
      <c r="M18" s="37" t="s">
        <v>24</v>
      </c>
      <c r="N18" s="38" t="s">
        <v>26</v>
      </c>
      <c r="O18" s="38"/>
      <c r="P18" s="38"/>
      <c r="Q18" s="40"/>
      <c r="S18" s="37" t="s">
        <v>24</v>
      </c>
      <c r="T18" s="38" t="s">
        <v>27</v>
      </c>
      <c r="U18" s="38"/>
      <c r="V18" s="38"/>
      <c r="W18" s="39"/>
    </row>
    <row r="19" customFormat="false" ht="13.8" hidden="false" customHeight="false" outlineLevel="0" collapsed="false">
      <c r="A19" s="41" t="s">
        <v>28</v>
      </c>
      <c r="B19" s="42"/>
      <c r="C19" s="42"/>
      <c r="D19" s="42"/>
      <c r="E19" s="43"/>
      <c r="G19" s="41" t="s">
        <v>28</v>
      </c>
      <c r="H19" s="42" t="n">
        <v>6.8</v>
      </c>
      <c r="I19" s="42" t="n">
        <v>6.8</v>
      </c>
      <c r="J19" s="44"/>
      <c r="K19" s="43"/>
      <c r="M19" s="41" t="s">
        <v>28</v>
      </c>
      <c r="N19" s="45" t="n">
        <v>10</v>
      </c>
      <c r="O19" s="42" t="n">
        <v>10.1</v>
      </c>
      <c r="P19" s="42" t="n">
        <v>9.7</v>
      </c>
      <c r="Q19" s="46"/>
      <c r="S19" s="41" t="s">
        <v>28</v>
      </c>
      <c r="T19" s="42" t="s">
        <v>29</v>
      </c>
      <c r="U19" s="42" t="n">
        <v>6.6</v>
      </c>
      <c r="V19" s="42"/>
      <c r="W19" s="43"/>
    </row>
    <row r="20" customFormat="false" ht="13.8" hidden="false" customHeight="false" outlineLevel="0" collapsed="false">
      <c r="A20" s="8"/>
      <c r="B20" s="8"/>
      <c r="C20" s="8"/>
      <c r="D20" s="8"/>
      <c r="E20" s="8"/>
      <c r="G20" s="8"/>
      <c r="H20" s="8"/>
      <c r="I20" s="8"/>
      <c r="J20" s="8"/>
      <c r="K20" s="5"/>
      <c r="M20" s="8"/>
      <c r="N20" s="8"/>
      <c r="O20" s="8"/>
      <c r="Q20" s="8"/>
    </row>
    <row r="21" customFormat="false" ht="13.8" hidden="false" customHeight="false" outlineLevel="0" collapsed="false">
      <c r="H21" s="0" t="s">
        <v>30</v>
      </c>
      <c r="I21" s="8" t="s">
        <v>31</v>
      </c>
      <c r="T21" s="0" t="s">
        <v>27</v>
      </c>
      <c r="U21" s="38" t="s">
        <v>32</v>
      </c>
    </row>
    <row r="22" customFormat="false" ht="13.8" hidden="false" customHeight="false" outlineLevel="0" collapsed="false">
      <c r="H22" s="0" t="s">
        <v>26</v>
      </c>
      <c r="I22" s="8" t="s">
        <v>33</v>
      </c>
      <c r="N22" s="0" t="s">
        <v>26</v>
      </c>
      <c r="O22" s="0" t="s">
        <v>34</v>
      </c>
      <c r="T22" s="38" t="s">
        <v>35</v>
      </c>
      <c r="U22" s="38" t="s">
        <v>36</v>
      </c>
    </row>
  </sheetData>
  <mergeCells count="11">
    <mergeCell ref="A1:C1"/>
    <mergeCell ref="A2:C2"/>
    <mergeCell ref="A4:B4"/>
    <mergeCell ref="G4:H4"/>
    <mergeCell ref="M4:N4"/>
    <mergeCell ref="A5:B5"/>
    <mergeCell ref="G5:H5"/>
    <mergeCell ref="M5:N5"/>
    <mergeCell ref="A6:B6"/>
    <mergeCell ref="G6:H6"/>
    <mergeCell ref="M6: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4.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1.27"/>
    <col collapsed="false" customWidth="true" hidden="false" outlineLevel="0" max="3" min="3" style="0" width="10.99"/>
    <col collapsed="false" customWidth="true" hidden="false" outlineLevel="0" max="4" min="4" style="0" width="11.27"/>
    <col collapsed="false" customWidth="true" hidden="false" outlineLevel="0" max="5" min="5" style="0" width="9.54"/>
    <col collapsed="false" customWidth="true" hidden="false" outlineLevel="0" max="256" min="6" style="0" width="8.72"/>
    <col collapsed="false" customWidth="true" hidden="false" outlineLevel="0" max="257" min="257" style="0" width="17"/>
    <col collapsed="false" customWidth="true" hidden="false" outlineLevel="0" max="258" min="258" style="0" width="8.72"/>
    <col collapsed="false" customWidth="true" hidden="false" outlineLevel="0" max="259" min="259" style="0" width="10.99"/>
    <col collapsed="false" customWidth="true" hidden="false" outlineLevel="0" max="260" min="260" style="0" width="11.27"/>
    <col collapsed="false" customWidth="true" hidden="false" outlineLevel="0" max="512" min="261" style="0" width="8.72"/>
    <col collapsed="false" customWidth="true" hidden="false" outlineLevel="0" max="513" min="513" style="0" width="17"/>
    <col collapsed="false" customWidth="true" hidden="false" outlineLevel="0" max="514" min="514" style="0" width="8.72"/>
    <col collapsed="false" customWidth="true" hidden="false" outlineLevel="0" max="515" min="515" style="0" width="10.99"/>
    <col collapsed="false" customWidth="true" hidden="false" outlineLevel="0" max="516" min="516" style="0" width="11.27"/>
    <col collapsed="false" customWidth="true" hidden="false" outlineLevel="0" max="768" min="517" style="0" width="8.72"/>
    <col collapsed="false" customWidth="true" hidden="false" outlineLevel="0" max="769" min="769" style="0" width="17"/>
    <col collapsed="false" customWidth="true" hidden="false" outlineLevel="0" max="770" min="770" style="0" width="8.72"/>
    <col collapsed="false" customWidth="true" hidden="false" outlineLevel="0" max="771" min="771" style="0" width="10.99"/>
    <col collapsed="false" customWidth="true" hidden="false" outlineLevel="0" max="772" min="772" style="0" width="11.27"/>
    <col collapsed="false" customWidth="true" hidden="false" outlineLevel="0" max="1025" min="773" style="0" width="8.72"/>
  </cols>
  <sheetData>
    <row r="1" customFormat="false" ht="14.5" hidden="false" customHeight="false" outlineLevel="0" collapsed="false">
      <c r="A1" s="0" t="s">
        <v>37</v>
      </c>
      <c r="E1" s="0" t="s">
        <v>38</v>
      </c>
    </row>
    <row r="2" customFormat="false" ht="14.5" hidden="false" customHeight="false" outlineLevel="0" collapsed="false">
      <c r="A2" s="47" t="s">
        <v>39</v>
      </c>
      <c r="B2" s="48" t="s">
        <v>40</v>
      </c>
      <c r="C2" s="48" t="s">
        <v>41</v>
      </c>
      <c r="D2" s="48" t="s">
        <v>6</v>
      </c>
      <c r="E2" s="49" t="s">
        <v>42</v>
      </c>
    </row>
    <row r="3" customFormat="false" ht="14.5" hidden="false" customHeight="false" outlineLevel="0" collapsed="false">
      <c r="A3" s="50" t="s">
        <v>43</v>
      </c>
      <c r="B3" s="51" t="n">
        <v>3.5</v>
      </c>
      <c r="C3" s="52" t="n">
        <v>2</v>
      </c>
      <c r="D3" s="53" t="n">
        <v>3</v>
      </c>
      <c r="E3" s="54" t="n">
        <v>10</v>
      </c>
    </row>
    <row r="4" customFormat="false" ht="14.5" hidden="false" customHeight="false" outlineLevel="0" collapsed="false">
      <c r="A4" s="50" t="s">
        <v>44</v>
      </c>
      <c r="B4" s="51" t="n">
        <v>5</v>
      </c>
      <c r="C4" s="52" t="n">
        <v>2.5</v>
      </c>
      <c r="D4" s="53" t="n">
        <v>3</v>
      </c>
      <c r="E4" s="54" t="n">
        <v>7</v>
      </c>
    </row>
    <row r="5" customFormat="false" ht="14.5" hidden="false" customHeight="false" outlineLevel="0" collapsed="false">
      <c r="A5" s="50" t="s">
        <v>45</v>
      </c>
      <c r="B5" s="51" t="n">
        <v>3</v>
      </c>
      <c r="C5" s="52" t="n">
        <v>4</v>
      </c>
      <c r="D5" s="53" t="n">
        <v>3.5</v>
      </c>
      <c r="E5" s="54" t="n">
        <v>2</v>
      </c>
    </row>
    <row r="6" customFormat="false" ht="14.5" hidden="false" customHeight="false" outlineLevel="0" collapsed="false">
      <c r="A6" s="50" t="s">
        <v>46</v>
      </c>
      <c r="B6" s="51" t="n">
        <v>4</v>
      </c>
      <c r="C6" s="52" t="n">
        <v>5</v>
      </c>
      <c r="D6" s="53" t="n">
        <v>2.5</v>
      </c>
      <c r="E6" s="54" t="n">
        <v>7</v>
      </c>
    </row>
    <row r="7" customFormat="false" ht="14.5" hidden="false" customHeight="false" outlineLevel="0" collapsed="false">
      <c r="A7" s="50" t="s">
        <v>47</v>
      </c>
      <c r="B7" s="51" t="n">
        <v>4.5</v>
      </c>
      <c r="C7" s="52" t="n">
        <v>5</v>
      </c>
      <c r="D7" s="53" t="n">
        <v>1</v>
      </c>
      <c r="E7" s="54" t="n">
        <v>8</v>
      </c>
    </row>
    <row r="8" customFormat="false" ht="14.5" hidden="false" customHeight="false" outlineLevel="0" collapsed="false">
      <c r="A8" s="50" t="s">
        <v>48</v>
      </c>
      <c r="B8" s="51" t="n">
        <v>4</v>
      </c>
      <c r="C8" s="52" t="n">
        <v>1</v>
      </c>
      <c r="D8" s="53" t="n">
        <v>2.5</v>
      </c>
      <c r="E8" s="54" t="n">
        <v>6</v>
      </c>
    </row>
    <row r="9" customFormat="false" ht="14.5" hidden="false" customHeight="false" outlineLevel="0" collapsed="false">
      <c r="A9" s="55" t="s">
        <v>49</v>
      </c>
      <c r="B9" s="56" t="n">
        <v>3</v>
      </c>
      <c r="C9" s="57" t="n">
        <v>2.5</v>
      </c>
      <c r="D9" s="58" t="n">
        <v>1</v>
      </c>
      <c r="E9" s="59" t="n">
        <v>3</v>
      </c>
    </row>
    <row r="11" customFormat="false" ht="14.5" hidden="false" customHeight="false" outlineLevel="0" collapsed="false">
      <c r="A11" s="60" t="s">
        <v>50</v>
      </c>
    </row>
    <row r="12" customFormat="false" ht="14.5" hidden="false" customHeight="false" outlineLevel="0" collapsed="false">
      <c r="A12" s="61" t="s">
        <v>43</v>
      </c>
      <c r="B12" s="62" t="n">
        <f aca="false">B3*$E3</f>
        <v>35</v>
      </c>
      <c r="C12" s="62" t="n">
        <f aca="false">C3*$E3</f>
        <v>20</v>
      </c>
      <c r="D12" s="63" t="n">
        <f aca="false">D3*$E3</f>
        <v>30</v>
      </c>
    </row>
    <row r="13" customFormat="false" ht="14.5" hidden="false" customHeight="false" outlineLevel="0" collapsed="false">
      <c r="A13" s="50" t="s">
        <v>44</v>
      </c>
      <c r="B13" s="52" t="n">
        <f aca="false">B4*$E4</f>
        <v>35</v>
      </c>
      <c r="C13" s="52" t="n">
        <f aca="false">C4*$E4</f>
        <v>17.5</v>
      </c>
      <c r="D13" s="53" t="n">
        <f aca="false">D4*$E4</f>
        <v>21</v>
      </c>
    </row>
    <row r="14" customFormat="false" ht="14.5" hidden="false" customHeight="false" outlineLevel="0" collapsed="false">
      <c r="A14" s="50" t="s">
        <v>45</v>
      </c>
      <c r="B14" s="52" t="n">
        <f aca="false">B5*$E5</f>
        <v>6</v>
      </c>
      <c r="C14" s="52" t="n">
        <f aca="false">C5*$E5</f>
        <v>8</v>
      </c>
      <c r="D14" s="53" t="n">
        <f aca="false">D5*$E5</f>
        <v>7</v>
      </c>
    </row>
    <row r="15" customFormat="false" ht="14.5" hidden="false" customHeight="false" outlineLevel="0" collapsed="false">
      <c r="A15" s="50" t="s">
        <v>46</v>
      </c>
      <c r="B15" s="52" t="n">
        <f aca="false">B6*$E6</f>
        <v>28</v>
      </c>
      <c r="C15" s="52" t="n">
        <f aca="false">C6*$E6</f>
        <v>35</v>
      </c>
      <c r="D15" s="53" t="n">
        <f aca="false">D6*$E6</f>
        <v>17.5</v>
      </c>
    </row>
    <row r="16" customFormat="false" ht="14.5" hidden="false" customHeight="false" outlineLevel="0" collapsed="false">
      <c r="A16" s="50" t="s">
        <v>47</v>
      </c>
      <c r="B16" s="52" t="n">
        <f aca="false">B7*$E7</f>
        <v>36</v>
      </c>
      <c r="C16" s="52" t="n">
        <f aca="false">C7*$E7</f>
        <v>40</v>
      </c>
      <c r="D16" s="53" t="n">
        <f aca="false">D7*$E7</f>
        <v>8</v>
      </c>
    </row>
    <row r="17" customFormat="false" ht="14.5" hidden="false" customHeight="false" outlineLevel="0" collapsed="false">
      <c r="A17" s="50" t="s">
        <v>48</v>
      </c>
      <c r="B17" s="52" t="n">
        <f aca="false">B8*$E8</f>
        <v>24</v>
      </c>
      <c r="C17" s="52" t="n">
        <f aca="false">C8*$E8</f>
        <v>6</v>
      </c>
      <c r="D17" s="53" t="n">
        <f aca="false">D8*$E8</f>
        <v>15</v>
      </c>
    </row>
    <row r="18" customFormat="false" ht="14.5" hidden="false" customHeight="false" outlineLevel="0" collapsed="false">
      <c r="A18" s="55" t="s">
        <v>49</v>
      </c>
      <c r="B18" s="52" t="n">
        <f aca="false">B9*$E9</f>
        <v>9</v>
      </c>
      <c r="C18" s="52" t="n">
        <f aca="false">C9*$E9</f>
        <v>7.5</v>
      </c>
      <c r="D18" s="53" t="n">
        <f aca="false">D9*$E9</f>
        <v>3</v>
      </c>
    </row>
    <row r="19" customFormat="false" ht="14.5" hidden="false" customHeight="false" outlineLevel="0" collapsed="false">
      <c r="A19" s="64" t="s">
        <v>51</v>
      </c>
      <c r="B19" s="65" t="n">
        <f aca="false">SUM(B12:B18)</f>
        <v>173</v>
      </c>
      <c r="C19" s="65" t="n">
        <f aca="false">SUM(C12:C18)</f>
        <v>134</v>
      </c>
      <c r="D19" s="66" t="n">
        <f aca="false">SUM(D12:D18)</f>
        <v>101.5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2012-02-08T19:37:08Z</dcterms:created>
  <dc:creator>Institute Of Biotechnology</dc:creator>
  <dc:description/>
  <dc:language>en-US</dc:language>
  <cp:lastModifiedBy/>
  <dcterms:modified xsi:type="dcterms:W3CDTF">2022-11-28T09:48:24Z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