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3"/>
  <c r="K4"/>
  <c r="K5"/>
  <c r="K6"/>
  <c r="K7"/>
  <c r="K8"/>
  <c r="K9"/>
  <c r="K10"/>
  <c r="K11"/>
  <c r="K12"/>
  <c r="K13"/>
  <c r="K14"/>
  <c r="K15"/>
  <c r="K16"/>
  <c r="K17"/>
  <c r="K18"/>
  <c r="K19"/>
  <c r="K20"/>
  <c r="K3"/>
  <c r="I4"/>
  <c r="I5"/>
  <c r="I6"/>
  <c r="I7"/>
  <c r="I8"/>
  <c r="I9"/>
  <c r="I10"/>
  <c r="I11"/>
  <c r="I12"/>
  <c r="I13"/>
  <c r="I14"/>
  <c r="I15"/>
  <c r="I16"/>
  <c r="I17"/>
  <c r="I18"/>
  <c r="I19"/>
  <c r="I20"/>
  <c r="I3"/>
  <c r="D4"/>
  <c r="D5"/>
  <c r="D6"/>
  <c r="D7"/>
  <c r="D8"/>
  <c r="D9"/>
  <c r="D10"/>
  <c r="D11"/>
  <c r="D12"/>
  <c r="D13"/>
  <c r="D14"/>
  <c r="D15"/>
  <c r="D16"/>
  <c r="D17"/>
  <c r="D18"/>
  <c r="D19"/>
  <c r="D20"/>
  <c r="D3"/>
</calcChain>
</file>

<file path=xl/sharedStrings.xml><?xml version="1.0" encoding="utf-8"?>
<sst xmlns="http://schemas.openxmlformats.org/spreadsheetml/2006/main" count="30" uniqueCount="30">
  <si>
    <t>Наименование</t>
  </si>
  <si>
    <t>Приходная цена за 1 тн без НДС</t>
  </si>
  <si>
    <t>Тоннаж</t>
  </si>
  <si>
    <t>Длина</t>
  </si>
  <si>
    <t>Метраж</t>
  </si>
  <si>
    <t>Наценка, %</t>
  </si>
  <si>
    <t>Коэффициент</t>
  </si>
  <si>
    <t>Цена реализации за 1 тн без НДС</t>
  </si>
  <si>
    <t>Ставка НДС, %</t>
  </si>
  <si>
    <t>Цена реализации за 1 метр с НДС</t>
  </si>
  <si>
    <t>Цена реализации за 1 тн с НДС</t>
  </si>
  <si>
    <t>код товара в 1С</t>
  </si>
  <si>
    <t>Труба профильная 15х15х1,5</t>
  </si>
  <si>
    <t>Труба профильная 15х15х1,6</t>
  </si>
  <si>
    <t>Труба профильная 15х15х1,7</t>
  </si>
  <si>
    <t>Труба профильная 15х15х1,8</t>
  </si>
  <si>
    <t>Труба профильная 15х15х1,9</t>
  </si>
  <si>
    <t>Труба профильная 15х15х1,10</t>
  </si>
  <si>
    <t>Труба профильная 15х15х1,11</t>
  </si>
  <si>
    <t>Труба профильная 15х15х1,12</t>
  </si>
  <si>
    <t>Труба профильная 15х15х1,13</t>
  </si>
  <si>
    <t>Труба профильная 15х15х1,14</t>
  </si>
  <si>
    <t>Труба профильная 15х15х1,15</t>
  </si>
  <si>
    <t>Труба профильная 15х15х1,16</t>
  </si>
  <si>
    <t>Труба профильная 15х15х1,17</t>
  </si>
  <si>
    <t>Труба профильная 15х15х1,18</t>
  </si>
  <si>
    <t>Труба профильная 15х15х1,19</t>
  </si>
  <si>
    <t>Труба профильная 15х15х1,20</t>
  </si>
  <si>
    <t>Труба профильная 15х15х1,21</t>
  </si>
  <si>
    <t>Труба профильная 15х15х1,22</t>
  </si>
</sst>
</file>

<file path=xl/styles.xml><?xml version="1.0" encoding="utf-8"?>
<styleSheet xmlns="http://schemas.openxmlformats.org/spreadsheetml/2006/main">
  <numFmts count="1">
    <numFmt numFmtId="166" formatCode="#,##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0"/>
  <sheetViews>
    <sheetView tabSelected="1" workbookViewId="0">
      <selection activeCell="L3" sqref="L3"/>
    </sheetView>
  </sheetViews>
  <sheetFormatPr defaultRowHeight="15"/>
  <cols>
    <col min="1" max="1" width="10.85546875" bestFit="1" customWidth="1"/>
    <col min="2" max="2" width="27.42578125" bestFit="1" customWidth="1"/>
    <col min="3" max="3" width="15.85546875" customWidth="1"/>
    <col min="7" max="7" width="13.85546875" customWidth="1"/>
    <col min="8" max="8" width="11.42578125" customWidth="1"/>
    <col min="9" max="9" width="17.28515625" bestFit="1" customWidth="1"/>
    <col min="10" max="10" width="14" bestFit="1" customWidth="1"/>
    <col min="11" max="12" width="17.28515625" bestFit="1" customWidth="1"/>
  </cols>
  <sheetData>
    <row r="2" spans="1:12" ht="33.75" customHeight="1">
      <c r="A2" s="1" t="s">
        <v>11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5</v>
      </c>
      <c r="I2" s="1" t="s">
        <v>7</v>
      </c>
      <c r="J2" s="1" t="s">
        <v>8</v>
      </c>
      <c r="K2" s="1" t="s">
        <v>10</v>
      </c>
      <c r="L2" s="1" t="s">
        <v>9</v>
      </c>
    </row>
    <row r="3" spans="1:12">
      <c r="A3" s="2">
        <v>11133244</v>
      </c>
      <c r="B3" t="s">
        <v>12</v>
      </c>
      <c r="C3" s="4">
        <v>6500000</v>
      </c>
      <c r="D3" s="3">
        <f>F3*G3/1000</f>
        <v>0.11088000000000001</v>
      </c>
      <c r="E3">
        <v>6</v>
      </c>
      <c r="F3">
        <v>84</v>
      </c>
      <c r="G3">
        <v>1.32</v>
      </c>
      <c r="H3">
        <v>15</v>
      </c>
      <c r="I3" s="4">
        <f>C3+(C3*H3)/100</f>
        <v>7475000</v>
      </c>
      <c r="J3">
        <v>20</v>
      </c>
      <c r="K3" s="4">
        <f>I3+(I3*J3)/100</f>
        <v>8970000</v>
      </c>
      <c r="L3" s="4">
        <f>K3*G3/1000</f>
        <v>11840.4</v>
      </c>
    </row>
    <row r="4" spans="1:12">
      <c r="A4" s="2">
        <v>11133244</v>
      </c>
      <c r="B4" t="s">
        <v>13</v>
      </c>
      <c r="C4" s="4">
        <v>6500000</v>
      </c>
      <c r="D4" s="3">
        <f t="shared" ref="D4:D20" si="0">F4*G4/1000</f>
        <v>0.38939999999999997</v>
      </c>
      <c r="E4">
        <v>6</v>
      </c>
      <c r="F4">
        <v>236</v>
      </c>
      <c r="G4">
        <v>1.65</v>
      </c>
      <c r="H4">
        <v>20</v>
      </c>
      <c r="I4" s="4">
        <f t="shared" ref="I4:I20" si="1">C4+(C4*H4)/100</f>
        <v>7800000</v>
      </c>
      <c r="J4">
        <v>20</v>
      </c>
      <c r="K4" s="4">
        <f t="shared" ref="K4:K20" si="2">I4+(I4*J4)/100</f>
        <v>9360000</v>
      </c>
      <c r="L4" s="4">
        <f t="shared" ref="L4:L20" si="3">K4*G4/1000</f>
        <v>15444</v>
      </c>
    </row>
    <row r="5" spans="1:12">
      <c r="A5" s="2">
        <v>11133244</v>
      </c>
      <c r="B5" t="s">
        <v>14</v>
      </c>
      <c r="C5" s="4">
        <v>6500000</v>
      </c>
      <c r="D5" s="3">
        <f t="shared" si="0"/>
        <v>0.13400000000000001</v>
      </c>
      <c r="E5">
        <v>6</v>
      </c>
      <c r="F5">
        <v>100</v>
      </c>
      <c r="G5">
        <v>1.34</v>
      </c>
      <c r="H5">
        <v>18</v>
      </c>
      <c r="I5" s="4">
        <f t="shared" si="1"/>
        <v>7670000</v>
      </c>
      <c r="J5">
        <v>20</v>
      </c>
      <c r="K5" s="4">
        <f t="shared" si="2"/>
        <v>9204000</v>
      </c>
      <c r="L5" s="4">
        <f t="shared" si="3"/>
        <v>12333.36</v>
      </c>
    </row>
    <row r="6" spans="1:12">
      <c r="A6" s="2">
        <v>11133244</v>
      </c>
      <c r="B6" t="s">
        <v>15</v>
      </c>
      <c r="C6" s="4">
        <v>6500000</v>
      </c>
      <c r="D6" s="3">
        <f t="shared" si="0"/>
        <v>3.1400000000000004E-2</v>
      </c>
      <c r="E6">
        <v>6</v>
      </c>
      <c r="F6">
        <v>20</v>
      </c>
      <c r="G6">
        <v>1.57</v>
      </c>
      <c r="H6">
        <v>15</v>
      </c>
      <c r="I6" s="4">
        <f t="shared" si="1"/>
        <v>7475000</v>
      </c>
      <c r="J6">
        <v>20</v>
      </c>
      <c r="K6" s="4">
        <f t="shared" si="2"/>
        <v>8970000</v>
      </c>
      <c r="L6" s="4">
        <f t="shared" si="3"/>
        <v>14082.9</v>
      </c>
    </row>
    <row r="7" spans="1:12">
      <c r="A7" s="2">
        <v>11133244</v>
      </c>
      <c r="B7" t="s">
        <v>16</v>
      </c>
      <c r="C7" s="4">
        <v>6500000</v>
      </c>
      <c r="D7" s="3">
        <f t="shared" si="0"/>
        <v>0.10976</v>
      </c>
      <c r="E7">
        <v>6</v>
      </c>
      <c r="F7">
        <v>56</v>
      </c>
      <c r="G7">
        <v>1.96</v>
      </c>
      <c r="H7">
        <v>10</v>
      </c>
      <c r="I7" s="4">
        <f t="shared" si="1"/>
        <v>7150000</v>
      </c>
      <c r="J7">
        <v>20</v>
      </c>
      <c r="K7" s="4">
        <f t="shared" si="2"/>
        <v>8580000</v>
      </c>
      <c r="L7" s="4">
        <f t="shared" si="3"/>
        <v>16816.8</v>
      </c>
    </row>
    <row r="8" spans="1:12">
      <c r="A8" s="2">
        <v>11133244</v>
      </c>
      <c r="B8" t="s">
        <v>17</v>
      </c>
      <c r="C8" s="4">
        <v>6500000</v>
      </c>
      <c r="D8" s="3">
        <f t="shared" si="0"/>
        <v>0.13659000000000002</v>
      </c>
      <c r="E8">
        <v>6</v>
      </c>
      <c r="F8">
        <v>87</v>
      </c>
      <c r="G8">
        <v>1.57</v>
      </c>
      <c r="H8">
        <v>5</v>
      </c>
      <c r="I8" s="4">
        <f t="shared" si="1"/>
        <v>6825000</v>
      </c>
      <c r="J8">
        <v>20</v>
      </c>
      <c r="K8" s="4">
        <f t="shared" si="2"/>
        <v>8190000</v>
      </c>
      <c r="L8" s="4">
        <f t="shared" si="3"/>
        <v>12858.3</v>
      </c>
    </row>
    <row r="9" spans="1:12">
      <c r="A9" s="2">
        <v>11133244</v>
      </c>
      <c r="B9" t="s">
        <v>18</v>
      </c>
      <c r="C9" s="4">
        <v>6500000</v>
      </c>
      <c r="D9" s="3">
        <f t="shared" si="0"/>
        <v>3.8075000000000001</v>
      </c>
      <c r="E9">
        <v>6</v>
      </c>
      <c r="F9">
        <v>1523</v>
      </c>
      <c r="G9">
        <v>2.5</v>
      </c>
      <c r="H9">
        <v>7</v>
      </c>
      <c r="I9" s="4">
        <f t="shared" si="1"/>
        <v>6955000</v>
      </c>
      <c r="J9">
        <v>20</v>
      </c>
      <c r="K9" s="4">
        <f t="shared" si="2"/>
        <v>8346000</v>
      </c>
      <c r="L9" s="4">
        <f t="shared" si="3"/>
        <v>20865</v>
      </c>
    </row>
    <row r="10" spans="1:12">
      <c r="A10" s="2">
        <v>11133244</v>
      </c>
      <c r="B10" t="s">
        <v>19</v>
      </c>
      <c r="C10" s="4">
        <v>6500000</v>
      </c>
      <c r="D10" s="3">
        <f t="shared" si="0"/>
        <v>2.8035999999999999</v>
      </c>
      <c r="E10">
        <v>6</v>
      </c>
      <c r="F10">
        <v>652</v>
      </c>
      <c r="G10">
        <v>4.3</v>
      </c>
      <c r="H10">
        <v>10</v>
      </c>
      <c r="I10" s="4">
        <f t="shared" si="1"/>
        <v>7150000</v>
      </c>
      <c r="J10">
        <v>20</v>
      </c>
      <c r="K10" s="4">
        <f t="shared" si="2"/>
        <v>8580000</v>
      </c>
      <c r="L10" s="4">
        <f t="shared" si="3"/>
        <v>36894</v>
      </c>
    </row>
    <row r="11" spans="1:12">
      <c r="A11" s="2">
        <v>11133244</v>
      </c>
      <c r="B11" t="s">
        <v>20</v>
      </c>
      <c r="C11" s="4">
        <v>6500000</v>
      </c>
      <c r="D11" s="3">
        <f t="shared" si="0"/>
        <v>1.3859999999999999</v>
      </c>
      <c r="E11">
        <v>6</v>
      </c>
      <c r="F11">
        <v>60</v>
      </c>
      <c r="G11">
        <v>23.1</v>
      </c>
      <c r="H11">
        <v>23</v>
      </c>
      <c r="I11" s="4">
        <f t="shared" si="1"/>
        <v>7995000</v>
      </c>
      <c r="J11">
        <v>20</v>
      </c>
      <c r="K11" s="4">
        <f t="shared" si="2"/>
        <v>9594000</v>
      </c>
      <c r="L11" s="4">
        <f t="shared" si="3"/>
        <v>221621.4</v>
      </c>
    </row>
    <row r="12" spans="1:12">
      <c r="A12" s="2">
        <v>11133244</v>
      </c>
      <c r="B12" t="s">
        <v>21</v>
      </c>
      <c r="C12" s="4">
        <v>6500000</v>
      </c>
      <c r="D12" s="3">
        <f t="shared" si="0"/>
        <v>1.1325000000000001</v>
      </c>
      <c r="E12">
        <v>6</v>
      </c>
      <c r="F12">
        <v>453</v>
      </c>
      <c r="G12">
        <v>2.5</v>
      </c>
      <c r="H12">
        <v>25</v>
      </c>
      <c r="I12" s="4">
        <f t="shared" si="1"/>
        <v>8125000</v>
      </c>
      <c r="J12">
        <v>20</v>
      </c>
      <c r="K12" s="4">
        <f t="shared" si="2"/>
        <v>9750000</v>
      </c>
      <c r="L12" s="4">
        <f t="shared" si="3"/>
        <v>24375</v>
      </c>
    </row>
    <row r="13" spans="1:12">
      <c r="A13" s="2">
        <v>11133244</v>
      </c>
      <c r="B13" t="s">
        <v>22</v>
      </c>
      <c r="C13" s="4">
        <v>6500000</v>
      </c>
      <c r="D13" s="3">
        <f t="shared" si="0"/>
        <v>4.9199999999999994E-2</v>
      </c>
      <c r="E13">
        <v>6</v>
      </c>
      <c r="F13">
        <v>12</v>
      </c>
      <c r="G13">
        <v>4.0999999999999996</v>
      </c>
      <c r="H13">
        <v>65</v>
      </c>
      <c r="I13" s="4">
        <f t="shared" si="1"/>
        <v>10725000</v>
      </c>
      <c r="J13">
        <v>20</v>
      </c>
      <c r="K13" s="4">
        <f t="shared" si="2"/>
        <v>12870000</v>
      </c>
      <c r="L13" s="4">
        <f t="shared" si="3"/>
        <v>52766.999999999993</v>
      </c>
    </row>
    <row r="14" spans="1:12">
      <c r="A14" s="2">
        <v>11133244</v>
      </c>
      <c r="B14" t="s">
        <v>23</v>
      </c>
      <c r="C14" s="4">
        <v>6500000</v>
      </c>
      <c r="D14" s="3">
        <f t="shared" si="0"/>
        <v>3.4799999999999998E-2</v>
      </c>
      <c r="E14">
        <v>6</v>
      </c>
      <c r="F14">
        <v>12</v>
      </c>
      <c r="G14">
        <v>2.9</v>
      </c>
      <c r="H14">
        <v>42</v>
      </c>
      <c r="I14" s="4">
        <f t="shared" si="1"/>
        <v>9230000</v>
      </c>
      <c r="J14">
        <v>20</v>
      </c>
      <c r="K14" s="4">
        <f t="shared" si="2"/>
        <v>11076000</v>
      </c>
      <c r="L14" s="4">
        <f t="shared" si="3"/>
        <v>32120.400000000001</v>
      </c>
    </row>
    <row r="15" spans="1:12">
      <c r="A15" s="2">
        <v>11133244</v>
      </c>
      <c r="B15" t="s">
        <v>24</v>
      </c>
      <c r="C15" s="4">
        <v>6500000</v>
      </c>
      <c r="D15" s="3">
        <f t="shared" si="0"/>
        <v>0.33150000000000002</v>
      </c>
      <c r="E15">
        <v>6</v>
      </c>
      <c r="F15">
        <v>39</v>
      </c>
      <c r="G15">
        <v>8.5</v>
      </c>
      <c r="H15">
        <v>87</v>
      </c>
      <c r="I15" s="4">
        <f t="shared" si="1"/>
        <v>12155000</v>
      </c>
      <c r="J15">
        <v>20</v>
      </c>
      <c r="K15" s="4">
        <f t="shared" si="2"/>
        <v>14586000</v>
      </c>
      <c r="L15" s="4">
        <f t="shared" si="3"/>
        <v>123981</v>
      </c>
    </row>
    <row r="16" spans="1:12">
      <c r="A16" s="2">
        <v>11133244</v>
      </c>
      <c r="B16" t="s">
        <v>25</v>
      </c>
      <c r="C16" s="4">
        <v>6500000</v>
      </c>
      <c r="D16" s="3">
        <f t="shared" si="0"/>
        <v>0.43520000000000003</v>
      </c>
      <c r="E16">
        <v>6</v>
      </c>
      <c r="F16">
        <v>68</v>
      </c>
      <c r="G16">
        <v>6.4</v>
      </c>
      <c r="H16">
        <v>64</v>
      </c>
      <c r="I16" s="4">
        <f t="shared" si="1"/>
        <v>10660000</v>
      </c>
      <c r="J16">
        <v>20</v>
      </c>
      <c r="K16" s="4">
        <f t="shared" si="2"/>
        <v>12792000</v>
      </c>
      <c r="L16" s="4">
        <f t="shared" si="3"/>
        <v>81868.800000000003</v>
      </c>
    </row>
    <row r="17" spans="1:12">
      <c r="A17" s="2">
        <v>11133244</v>
      </c>
      <c r="B17" t="s">
        <v>26</v>
      </c>
      <c r="C17" s="4">
        <v>6500000</v>
      </c>
      <c r="D17" s="3">
        <f t="shared" si="0"/>
        <v>0.16739999999999999</v>
      </c>
      <c r="E17">
        <v>6</v>
      </c>
      <c r="F17">
        <v>54</v>
      </c>
      <c r="G17">
        <v>3.1</v>
      </c>
      <c r="H17">
        <v>54</v>
      </c>
      <c r="I17" s="4">
        <f t="shared" si="1"/>
        <v>10010000</v>
      </c>
      <c r="J17">
        <v>20</v>
      </c>
      <c r="K17" s="4">
        <f t="shared" si="2"/>
        <v>12012000</v>
      </c>
      <c r="L17" s="4">
        <f t="shared" si="3"/>
        <v>37237.199999999997</v>
      </c>
    </row>
    <row r="18" spans="1:12">
      <c r="A18" s="2">
        <v>11133244</v>
      </c>
      <c r="B18" t="s">
        <v>27</v>
      </c>
      <c r="C18" s="4">
        <v>6500000</v>
      </c>
      <c r="D18" s="3">
        <f t="shared" si="0"/>
        <v>0.04</v>
      </c>
      <c r="E18">
        <v>6</v>
      </c>
      <c r="F18">
        <v>20</v>
      </c>
      <c r="G18">
        <v>2</v>
      </c>
      <c r="H18">
        <v>52</v>
      </c>
      <c r="I18" s="4">
        <f t="shared" si="1"/>
        <v>9880000</v>
      </c>
      <c r="J18">
        <v>20</v>
      </c>
      <c r="K18" s="4">
        <f t="shared" si="2"/>
        <v>11856000</v>
      </c>
      <c r="L18" s="4">
        <f t="shared" si="3"/>
        <v>23712</v>
      </c>
    </row>
    <row r="19" spans="1:12">
      <c r="A19" s="2">
        <v>11133244</v>
      </c>
      <c r="B19" t="s">
        <v>28</v>
      </c>
      <c r="C19" s="4">
        <v>6500000</v>
      </c>
      <c r="D19" s="3">
        <f t="shared" si="0"/>
        <v>0.1512</v>
      </c>
      <c r="E19">
        <v>6</v>
      </c>
      <c r="F19">
        <v>54</v>
      </c>
      <c r="G19">
        <v>2.8</v>
      </c>
      <c r="H19">
        <v>53</v>
      </c>
      <c r="I19" s="4">
        <f t="shared" si="1"/>
        <v>9945000</v>
      </c>
      <c r="J19">
        <v>20</v>
      </c>
      <c r="K19" s="4">
        <f t="shared" si="2"/>
        <v>11934000</v>
      </c>
      <c r="L19" s="4">
        <f t="shared" si="3"/>
        <v>33415.199999999997</v>
      </c>
    </row>
    <row r="20" spans="1:12">
      <c r="A20" s="2">
        <v>11133244</v>
      </c>
      <c r="B20" t="s">
        <v>29</v>
      </c>
      <c r="C20" s="4">
        <v>6500000</v>
      </c>
      <c r="D20" s="3">
        <f t="shared" si="0"/>
        <v>0.1925</v>
      </c>
      <c r="E20">
        <v>6</v>
      </c>
      <c r="F20">
        <v>55</v>
      </c>
      <c r="G20">
        <v>3.5</v>
      </c>
      <c r="H20">
        <v>5</v>
      </c>
      <c r="I20" s="4">
        <f t="shared" si="1"/>
        <v>6825000</v>
      </c>
      <c r="J20">
        <v>20</v>
      </c>
      <c r="K20" s="4">
        <f t="shared" si="2"/>
        <v>8190000</v>
      </c>
      <c r="L20" s="4">
        <f t="shared" si="3"/>
        <v>28665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2013-04-02T19:23:15Z</dcterms:modified>
</cp:coreProperties>
</file>