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rver\mini-market-server\public\files\"/>
    </mc:Choice>
  </mc:AlternateContent>
  <xr:revisionPtr revIDLastSave="0" documentId="13_ncr:1_{75AD1E39-B51D-4D91-8F5F-E98C1E6332EE}" xr6:coauthVersionLast="47" xr6:coauthVersionMax="47" xr10:uidLastSave="{00000000-0000-0000-0000-000000000000}"/>
  <bookViews>
    <workbookView xWindow="-120" yWindow="-120" windowWidth="20730" windowHeight="11160" firstSheet="2" activeTab="3" xr2:uid="{29FF0485-8FB1-4B0C-9960-B2EAFFB84CE2}"/>
  </bookViews>
  <sheets>
    <sheet name="DSBH Theo Ngay" sheetId="1" r:id="rId1"/>
    <sheet name="DSBH Theo KH" sheetId="2" r:id="rId2"/>
    <sheet name="Bảng Kê Trả Hàng" sheetId="4" r:id="rId3"/>
    <sheet name="Tong ket KM" sheetId="5" r:id="rId4"/>
    <sheet name="Bang Ke Hang Hoa Nhap Vao" sheetId="3" r:id="rId5"/>
    <sheet name="Báo Cáo Tồn Kho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brand">OFFSET([1]List!$A$184,MATCH('[1]Bao cao thi phan'!$J1,[1]List!$B$184:$B$196,0)-1,0,COUNTIF([1]List!$B$184:$B$196,'[1]Bao cao thi phan'!$J1),1)</definedName>
    <definedName name="BU">[1]List!$A$2:$A$5</definedName>
    <definedName name="hoten">[2]saleforce!#REF!:INDEX([2]saleforce!#REF!,COUNTIF([2]saleforce!#REF!,"?*"))</definedName>
    <definedName name="Ngày" localSheetId="4">[3]Parameter!#REF!</definedName>
    <definedName name="Ngày" localSheetId="2">[4]Parameter!#REF!</definedName>
    <definedName name="Ngày" localSheetId="5">[5]Parameter!#REF!</definedName>
    <definedName name="Ngày" localSheetId="1">[6]Parameter!#REF!</definedName>
    <definedName name="Ngày">[7]Parameter!#REF!</definedName>
    <definedName name="_xlnm.Print_Titles" localSheetId="4">'Bang Ke Hang Hoa Nhap Vao'!#REF!</definedName>
    <definedName name="_xlnm.Print_Titles" localSheetId="2">'Bảng Kê Trả Hàng'!#REF!</definedName>
    <definedName name="_xlnm.Print_Titles" localSheetId="5">'Báo Cáo Tồn Kho'!#REF!</definedName>
    <definedName name="_xlnm.Print_Titles" localSheetId="1">'DSBH Theo KH'!#REF!</definedName>
    <definedName name="Province">OFFSET([1]List!$A$33,MATCH('[1]Bao cao thi phan'!$D1,[1]List!$B$33:$B$159,0)-1,0,COUNTIF([1]List!$B$33:$B$159,'[1]Bao cao thi phan'!$D1),1)</definedName>
    <definedName name="SIT2Status">[8]Definition!$F$2:$F$7</definedName>
    <definedName name="TCID_S1">#REF!</definedName>
    <definedName name="TCID_S2">#REF!</definedName>
    <definedName name="TCID_S3">#REF!</definedName>
    <definedName name="Vị_trí_kho__Kho_chính">'Báo Cáo Tồn Kho'!#REF!</definedName>
    <definedName name="zone">OFFSET([1]List!$A$9,MATCH('[1]Bao cao thi phan'!$C1,[1]List!$B$9:$B$28,0)-1,0,COUNTIF([1]List!$B$9:$B$28,'[1]Bao cao thi phan'!$C1),1)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4" l="1"/>
  <c r="N9" i="4" l="1"/>
</calcChain>
</file>

<file path=xl/sharedStrings.xml><?xml version="1.0" encoding="utf-8"?>
<sst xmlns="http://schemas.openxmlformats.org/spreadsheetml/2006/main" count="149" uniqueCount="143">
  <si>
    <t>DOANH SỐ BÁN HÀNG THEO NGÀY</t>
  </si>
  <si>
    <t/>
  </si>
  <si>
    <r>
      <t xml:space="preserve">Tên Cửa Hàng </t>
    </r>
    <r>
      <rPr>
        <b/>
        <sz val="11"/>
        <color rgb="FFFF0000"/>
        <rFont val="Times New Roman"/>
        <family val="1"/>
      </rPr>
      <t>(10)</t>
    </r>
  </si>
  <si>
    <r>
      <t xml:space="preserve">Địa chỉ cửa hàng  </t>
    </r>
    <r>
      <rPr>
        <b/>
        <sz val="11"/>
        <color rgb="FFFF0000"/>
        <rFont val="Times New Roman"/>
        <family val="1"/>
      </rPr>
      <t>(20)</t>
    </r>
  </si>
  <si>
    <r>
      <t xml:space="preserve">Ngày in: 22/10/2019 </t>
    </r>
    <r>
      <rPr>
        <b/>
        <sz val="11"/>
        <color rgb="FFFF0000"/>
        <rFont val="Times New Roman"/>
        <family val="1"/>
      </rPr>
      <t>(30)</t>
    </r>
  </si>
  <si>
    <r>
      <t xml:space="preserve">  Từ ngày: 8/1/2019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FF0000"/>
        <rFont val="Times New Roman"/>
        <family val="1"/>
      </rPr>
      <t xml:space="preserve">(40.1) </t>
    </r>
    <r>
      <rPr>
        <sz val="11"/>
        <color rgb="FFFF0000"/>
        <rFont val="Times New Roman"/>
        <family val="1"/>
      </rPr>
      <t xml:space="preserve">       </t>
    </r>
    <r>
      <rPr>
        <sz val="11"/>
        <rFont val="Times New Roman"/>
        <family val="1"/>
      </rPr>
      <t>Đến ngày: 10/22/2019</t>
    </r>
    <r>
      <rPr>
        <sz val="11"/>
        <color rgb="FFFF0000"/>
        <rFont val="Times New Roman"/>
        <family val="1"/>
      </rPr>
      <t xml:space="preserve"> </t>
    </r>
    <r>
      <rPr>
        <b/>
        <sz val="11"/>
        <color rgb="FFFF0000"/>
        <rFont val="Times New Roman"/>
        <family val="1"/>
      </rPr>
      <t>(40.2)</t>
    </r>
  </si>
  <si>
    <r>
      <t xml:space="preserve">STT </t>
    </r>
    <r>
      <rPr>
        <b/>
        <sz val="11"/>
        <color rgb="FFFF0000"/>
        <rFont val="Times New Roman"/>
        <family val="1"/>
      </rPr>
      <t>(50)</t>
    </r>
  </si>
  <si>
    <r>
      <rPr>
        <b/>
        <sz val="11"/>
        <color theme="1"/>
        <rFont val="Times New Roman"/>
        <family val="1"/>
      </rPr>
      <t>NVBH</t>
    </r>
    <r>
      <rPr>
        <b/>
        <sz val="11"/>
        <color rgb="FFFF0000"/>
        <rFont val="Times New Roman"/>
        <family val="1"/>
      </rPr>
      <t xml:space="preserve"> (60.2)</t>
    </r>
  </si>
  <si>
    <r>
      <t>Tên NVBH</t>
    </r>
    <r>
      <rPr>
        <b/>
        <sz val="11"/>
        <color rgb="FFFF3300"/>
        <rFont val="Times New Roman"/>
        <family val="1"/>
      </rPr>
      <t xml:space="preserve"> (60.3)</t>
    </r>
  </si>
  <si>
    <r>
      <t xml:space="preserve">Ngày </t>
    </r>
    <r>
      <rPr>
        <b/>
        <sz val="11"/>
        <color rgb="FFFF0000"/>
        <rFont val="Times New Roman"/>
        <family val="1"/>
      </rPr>
      <t>(70)</t>
    </r>
  </si>
  <si>
    <r>
      <t xml:space="preserve">Chiết khấu </t>
    </r>
    <r>
      <rPr>
        <b/>
        <sz val="11"/>
        <color rgb="FFFF0000"/>
        <rFont val="Times New Roman"/>
        <family val="1"/>
      </rPr>
      <t>(80)</t>
    </r>
  </si>
  <si>
    <r>
      <t xml:space="preserve">Doanh số trước CK </t>
    </r>
    <r>
      <rPr>
        <b/>
        <sz val="11"/>
        <color rgb="FFFF0000"/>
        <rFont val="Times New Roman"/>
        <family val="1"/>
      </rPr>
      <t>(110)</t>
    </r>
  </si>
  <si>
    <r>
      <t xml:space="preserve">Doanh số sau CK </t>
    </r>
    <r>
      <rPr>
        <b/>
        <sz val="11"/>
        <color rgb="FFFF0000"/>
        <rFont val="Times New Roman"/>
        <family val="1"/>
      </rPr>
      <t>(120)</t>
    </r>
  </si>
  <si>
    <r>
      <t>Tổng cộng (</t>
    </r>
    <r>
      <rPr>
        <b/>
        <sz val="11"/>
        <color rgb="FFFF3300"/>
        <rFont val="Times New Roman"/>
        <family val="1"/>
      </rPr>
      <t>150)</t>
    </r>
  </si>
  <si>
    <t>4063284</t>
  </si>
  <si>
    <t>KD BBL  Tuoi Bo Nho 38gx20x6(goi)</t>
  </si>
  <si>
    <t>Oreo C/S/C Blueberry Ice Cream 24x137GR</t>
  </si>
  <si>
    <t>Tổng giá trị</t>
  </si>
  <si>
    <r>
      <t xml:space="preserve">THUAN GIA PHUC </t>
    </r>
    <r>
      <rPr>
        <b/>
        <sz val="8"/>
        <color rgb="FFFF3300"/>
        <rFont val="Times New Roman"/>
        <family val="1"/>
      </rPr>
      <t>(1)</t>
    </r>
  </si>
  <si>
    <r>
      <t xml:space="preserve">92 tân chánh hiệp 10, P. Tân Chánh Hiệp  Q.12 </t>
    </r>
    <r>
      <rPr>
        <b/>
        <sz val="8"/>
        <color rgb="FFFF3300"/>
        <rFont val="Times New Roman"/>
        <family val="1"/>
      </rPr>
      <t>(2)</t>
    </r>
  </si>
  <si>
    <r>
      <t>Ngày in: 22/10/2019</t>
    </r>
    <r>
      <rPr>
        <b/>
        <sz val="8"/>
        <color rgb="FFFF3300"/>
        <rFont val="Times New Roman"/>
        <family val="1"/>
      </rPr>
      <t xml:space="preserve"> (3)</t>
    </r>
  </si>
  <si>
    <r>
      <t xml:space="preserve">Tên BC: BKHHMV </t>
    </r>
    <r>
      <rPr>
        <b/>
        <sz val="8"/>
        <color rgb="FFFF3300"/>
        <rFont val="Times New Roman"/>
        <family val="1"/>
      </rPr>
      <t>(4)</t>
    </r>
  </si>
  <si>
    <r>
      <t xml:space="preserve">BẢNG KÊ HÀNG HÓA MUA VÀO </t>
    </r>
    <r>
      <rPr>
        <b/>
        <sz val="10"/>
        <color rgb="FFFF3300"/>
        <rFont val="Times New Roman"/>
        <family val="1"/>
      </rPr>
      <t>(5)</t>
    </r>
  </si>
  <si>
    <r>
      <t xml:space="preserve">STT </t>
    </r>
    <r>
      <rPr>
        <b/>
        <sz val="9"/>
        <color rgb="FFFF3300"/>
        <rFont val="Times New Roman"/>
        <family val="1"/>
      </rPr>
      <t>(8)</t>
    </r>
  </si>
  <si>
    <r>
      <t xml:space="preserve">Mã sản phẩm </t>
    </r>
    <r>
      <rPr>
        <b/>
        <sz val="9"/>
        <color rgb="FFFF3300"/>
        <rFont val="Times New Roman"/>
        <family val="1"/>
      </rPr>
      <t>(9)</t>
    </r>
  </si>
  <si>
    <r>
      <t xml:space="preserve">Tên Sản Phẩm </t>
    </r>
    <r>
      <rPr>
        <b/>
        <sz val="9"/>
        <color rgb="FFFF3300"/>
        <rFont val="Times New Roman"/>
        <family val="1"/>
      </rPr>
      <t>(10)</t>
    </r>
  </si>
  <si>
    <r>
      <t xml:space="preserve">Tổng thành tiền </t>
    </r>
    <r>
      <rPr>
        <b/>
        <sz val="9"/>
        <color rgb="FFFF3300"/>
        <rFont val="Times New Roman"/>
        <family val="1"/>
      </rPr>
      <t>(14)</t>
    </r>
  </si>
  <si>
    <r>
      <t xml:space="preserve">Từ ngày: 01/08/2019 </t>
    </r>
    <r>
      <rPr>
        <b/>
        <sz val="8"/>
        <color rgb="FFFF3300"/>
        <rFont val="Times New Roman"/>
        <family val="1"/>
      </rPr>
      <t xml:space="preserve">(6)           </t>
    </r>
    <r>
      <rPr>
        <b/>
        <sz val="8"/>
        <rFont val="Times New Roman"/>
        <family val="1"/>
      </rPr>
      <t xml:space="preserve"> </t>
    </r>
    <r>
      <rPr>
        <sz val="8"/>
        <rFont val="Times New Roman"/>
        <family val="1"/>
      </rPr>
      <t>Đến ngày: 22/10/2019</t>
    </r>
    <r>
      <rPr>
        <sz val="8"/>
        <color rgb="FFFF3300"/>
        <rFont val="Times New Roman"/>
        <family val="1"/>
      </rPr>
      <t xml:space="preserve"> (7)</t>
    </r>
  </si>
  <si>
    <r>
      <t>THUAN GIA PHUC</t>
    </r>
    <r>
      <rPr>
        <b/>
        <sz val="8"/>
        <color rgb="FFFF0000"/>
        <rFont val="Times New Roman"/>
        <family val="1"/>
      </rPr>
      <t xml:space="preserve"> (1)</t>
    </r>
  </si>
  <si>
    <r>
      <t xml:space="preserve">92 tân chánh hiệp 10, P. Tân Chánh Hiệp  Q.12 </t>
    </r>
    <r>
      <rPr>
        <b/>
        <sz val="8"/>
        <color rgb="FFFF0000"/>
        <rFont val="Times New Roman"/>
        <family val="1"/>
      </rPr>
      <t>(2)</t>
    </r>
  </si>
  <si>
    <r>
      <t>Ngày in: 22/10/2019</t>
    </r>
    <r>
      <rPr>
        <b/>
        <sz val="8"/>
        <color rgb="FFFF0000"/>
        <rFont val="Times New Roman"/>
        <family val="1"/>
      </rPr>
      <t xml:space="preserve"> (3)</t>
    </r>
  </si>
  <si>
    <r>
      <t xml:space="preserve">Tên BC: BKCTMT </t>
    </r>
    <r>
      <rPr>
        <b/>
        <sz val="8"/>
        <color rgb="FFFF0000"/>
        <rFont val="Times New Roman"/>
        <family val="1"/>
      </rPr>
      <t>(4)</t>
    </r>
  </si>
  <si>
    <r>
      <t xml:space="preserve">STT
</t>
    </r>
    <r>
      <rPr>
        <b/>
        <sz val="9"/>
        <color rgb="FFFF0000"/>
        <rFont val="Times New Roman"/>
        <family val="1"/>
      </rPr>
      <t>(8)</t>
    </r>
  </si>
  <si>
    <r>
      <t xml:space="preserve">Ngày đơn hàng mua
</t>
    </r>
    <r>
      <rPr>
        <b/>
        <sz val="9"/>
        <color rgb="FFFF0000"/>
        <rFont val="Times New Roman"/>
        <family val="1"/>
      </rPr>
      <t>(13)</t>
    </r>
  </si>
  <si>
    <r>
      <t xml:space="preserve">Mã sản phẩm
</t>
    </r>
    <r>
      <rPr>
        <b/>
        <sz val="9"/>
        <color rgb="FFFF0000"/>
        <rFont val="Times New Roman"/>
        <family val="1"/>
      </rPr>
      <t>(28)</t>
    </r>
  </si>
  <si>
    <r>
      <t xml:space="preserve">Tên Sản Phẩm
</t>
    </r>
    <r>
      <rPr>
        <b/>
        <sz val="9"/>
        <color rgb="FFFF0000"/>
        <rFont val="Times New Roman"/>
        <family val="1"/>
      </rPr>
      <t>(29)</t>
    </r>
  </si>
  <si>
    <r>
      <t xml:space="preserve">Số lượng lẻ
</t>
    </r>
    <r>
      <rPr>
        <b/>
        <sz val="9"/>
        <color rgb="FFFF0000"/>
        <rFont val="Times New Roman"/>
        <family val="1"/>
      </rPr>
      <t>(31)</t>
    </r>
  </si>
  <si>
    <r>
      <t xml:space="preserve">Tổng số lượng
</t>
    </r>
    <r>
      <rPr>
        <b/>
        <sz val="9"/>
        <color rgb="FFFF0000"/>
        <rFont val="Times New Roman"/>
        <family val="1"/>
      </rPr>
      <t>(32)</t>
    </r>
  </si>
  <si>
    <r>
      <t xml:space="preserve">Doanh Thu
</t>
    </r>
    <r>
      <rPr>
        <b/>
        <sz val="9"/>
        <color rgb="FFFF0000"/>
        <rFont val="Times New Roman"/>
        <family val="1"/>
      </rPr>
      <t>(33)</t>
    </r>
  </si>
  <si>
    <t>POHO000096</t>
  </si>
  <si>
    <t>AFC200</t>
  </si>
  <si>
    <t>FRESH</t>
  </si>
  <si>
    <t>AFC Trà Xanh 288g x 16 hộp</t>
  </si>
  <si>
    <t xml:space="preserve">   </t>
  </si>
  <si>
    <r>
      <t xml:space="preserve">BẢNG KÊ CHI TIẾT HÀNG HÓA ĐƠN TRẢ HÀNG </t>
    </r>
    <r>
      <rPr>
        <b/>
        <sz val="11"/>
        <color rgb="FFFF0000"/>
        <rFont val="Times New Roman"/>
        <family val="1"/>
      </rPr>
      <t>(5)</t>
    </r>
  </si>
  <si>
    <r>
      <t xml:space="preserve">Hóa Đơn Mua
</t>
    </r>
    <r>
      <rPr>
        <b/>
        <sz val="9"/>
        <color rgb="FFFF0000"/>
        <rFont val="Times New Roman"/>
        <family val="1"/>
      </rPr>
      <t>(12)</t>
    </r>
  </si>
  <si>
    <r>
      <t xml:space="preserve">Hóa Đơn Trả
</t>
    </r>
    <r>
      <rPr>
        <b/>
        <sz val="9"/>
        <color rgb="FFFF0000"/>
        <rFont val="Times New Roman"/>
        <family val="1"/>
      </rPr>
      <t>(14)</t>
    </r>
  </si>
  <si>
    <r>
      <t xml:space="preserve">Ngày đơn hàng trả
</t>
    </r>
    <r>
      <rPr>
        <b/>
        <sz val="9"/>
        <color rgb="FFFF0000"/>
        <rFont val="Times New Roman"/>
        <family val="1"/>
      </rPr>
      <t>(16)</t>
    </r>
  </si>
  <si>
    <t xml:space="preserve">Từ ngày: 01/08/2019                 Đến ngày: 22/10/2019 </t>
  </si>
  <si>
    <t>Nhóm Sản Phẩm
(26)</t>
  </si>
  <si>
    <t>Ngành Hàng
(26)</t>
  </si>
  <si>
    <t xml:space="preserve">BÁO CÁO TỔNG KẾT CTKM </t>
  </si>
  <si>
    <t>Thời gian xuất báo cáo :</t>
  </si>
  <si>
    <t>User xuất báo cáo :</t>
  </si>
  <si>
    <t>Mã CTKM</t>
  </si>
  <si>
    <t>Tên CTKM</t>
  </si>
  <si>
    <t>Ngày bắt đầu</t>
  </si>
  <si>
    <t>Ngày kết thúc</t>
  </si>
  <si>
    <t>Mã SP tặng</t>
  </si>
  <si>
    <t>Tên SP tặng</t>
  </si>
  <si>
    <t>SL tặng</t>
  </si>
  <si>
    <t>Đơn vị tính</t>
  </si>
  <si>
    <t>Ngân sách tổng</t>
  </si>
  <si>
    <t>Ngân sách đã sử dụng</t>
  </si>
  <si>
    <t>Ngân sách còn lại</t>
  </si>
  <si>
    <t>189094546CD</t>
  </si>
  <si>
    <t>Mua 1 thùng AFC 1 cây AFC</t>
  </si>
  <si>
    <t>AFC00001</t>
  </si>
  <si>
    <t>Bánh AFT</t>
  </si>
  <si>
    <t>CAY</t>
  </si>
  <si>
    <t>Tổng CTKM</t>
  </si>
  <si>
    <r>
      <t xml:space="preserve">Ngày in: 22/10/2019 </t>
    </r>
    <r>
      <rPr>
        <sz val="9.75"/>
        <color rgb="FFFF0000"/>
        <rFont val="Times New Roman"/>
        <family val="1"/>
      </rPr>
      <t>- 16:38:52</t>
    </r>
  </si>
  <si>
    <t>Tên BC: BCTK</t>
  </si>
  <si>
    <t>BÁO CÁO TỒN KHO</t>
  </si>
  <si>
    <t>Tồn kho Trên Báo Cáo</t>
  </si>
  <si>
    <t>Hàng đang giữ của giao dịch bán hàng</t>
  </si>
  <si>
    <t>Tồn Kho Có Thể Bán</t>
  </si>
  <si>
    <t>STT</t>
  </si>
  <si>
    <r>
      <t xml:space="preserve">Mã sản phẩm
</t>
    </r>
    <r>
      <rPr>
        <b/>
        <sz val="8.25"/>
        <color rgb="FFFF0000"/>
        <rFont val="Times New Roman"/>
        <family val="1"/>
      </rPr>
      <t>(1)</t>
    </r>
  </si>
  <si>
    <r>
      <t xml:space="preserve">Sản phẩm 
</t>
    </r>
    <r>
      <rPr>
        <b/>
        <sz val="8.25"/>
        <color rgb="FFFF0000"/>
        <rFont val="Times New Roman"/>
        <family val="1"/>
      </rPr>
      <t>(2)</t>
    </r>
  </si>
  <si>
    <r>
      <t xml:space="preserve">ĐVT báo cáo
</t>
    </r>
    <r>
      <rPr>
        <b/>
        <sz val="8.25"/>
        <color rgb="FFFF0000"/>
        <rFont val="Times New Roman"/>
        <family val="1"/>
      </rPr>
      <t>(3)</t>
    </r>
  </si>
  <si>
    <r>
      <t xml:space="preserve">ĐVT cơ bản
</t>
    </r>
    <r>
      <rPr>
        <b/>
        <sz val="8.25"/>
        <color rgb="FFFF0000"/>
        <rFont val="Times New Roman"/>
        <family val="1"/>
      </rPr>
      <t>(4)</t>
    </r>
  </si>
  <si>
    <r>
      <t xml:space="preserve">Giá ĐVT Cơ bản
</t>
    </r>
    <r>
      <rPr>
        <b/>
        <sz val="8.5"/>
        <color rgb="FFFF0000"/>
        <rFont val="Times New Roman"/>
        <family val="1"/>
      </rPr>
      <t>(20)</t>
    </r>
  </si>
  <si>
    <r>
      <t xml:space="preserve">SL ĐVT báo cáo </t>
    </r>
    <r>
      <rPr>
        <b/>
        <sz val="8.25"/>
        <color rgb="FFFF0000"/>
        <rFont val="Times New Roman"/>
        <family val="1"/>
      </rPr>
      <t>(5)</t>
    </r>
  </si>
  <si>
    <r>
      <t xml:space="preserve">SL ĐVT cơ bản </t>
    </r>
    <r>
      <rPr>
        <sz val="8.25"/>
        <color rgb="FFFF0000"/>
        <rFont val="Times New Roman"/>
        <family val="1"/>
      </rPr>
      <t>(6)</t>
    </r>
  </si>
  <si>
    <r>
      <t xml:space="preserve">Doanh số </t>
    </r>
    <r>
      <rPr>
        <b/>
        <sz val="8"/>
        <color rgb="FFFF0000"/>
        <rFont val="Times New Roman"/>
        <family val="1"/>
      </rPr>
      <t>(16.1)</t>
    </r>
  </si>
  <si>
    <r>
      <t xml:space="preserve">SL ĐVT báo cáo </t>
    </r>
    <r>
      <rPr>
        <b/>
        <sz val="8.25"/>
        <color rgb="FFFF0000"/>
        <rFont val="Times New Roman"/>
        <family val="1"/>
      </rPr>
      <t>(8)</t>
    </r>
  </si>
  <si>
    <r>
      <t xml:space="preserve">SL ĐVT cơ bản
</t>
    </r>
    <r>
      <rPr>
        <b/>
        <sz val="8.25"/>
        <color rgb="FFFF0000"/>
        <rFont val="Times New Roman"/>
        <family val="1"/>
      </rPr>
      <t>(9)</t>
    </r>
  </si>
  <si>
    <r>
      <t xml:space="preserve">Doanh số
</t>
    </r>
    <r>
      <rPr>
        <b/>
        <sz val="8"/>
        <color rgb="FFFF0000"/>
        <rFont val="Times New Roman"/>
        <family val="1"/>
      </rPr>
      <t>(17.1)</t>
    </r>
  </si>
  <si>
    <r>
      <t>SL ĐVT báo cáo</t>
    </r>
    <r>
      <rPr>
        <b/>
        <sz val="8.25"/>
        <color rgb="FFFF0000"/>
        <rFont val="Times New Roman"/>
        <family val="1"/>
      </rPr>
      <t xml:space="preserve"> (12)</t>
    </r>
  </si>
  <si>
    <r>
      <t xml:space="preserve">SL ĐVT cơ bản </t>
    </r>
    <r>
      <rPr>
        <b/>
        <sz val="8.25"/>
        <color rgb="FFFF0000"/>
        <rFont val="Times New Roman"/>
        <family val="1"/>
      </rPr>
      <t>(13)</t>
    </r>
  </si>
  <si>
    <r>
      <t xml:space="preserve">Doanh số
</t>
    </r>
    <r>
      <rPr>
        <b/>
        <sz val="8"/>
        <color rgb="FFFF0000"/>
        <rFont val="Times New Roman"/>
        <family val="1"/>
      </rPr>
      <t>(19.1)</t>
    </r>
  </si>
  <si>
    <t>Daily</t>
  </si>
  <si>
    <t>THUNG</t>
  </si>
  <si>
    <t xml:space="preserve">Tổng: </t>
  </si>
  <si>
    <t>Tên cửa hàng</t>
  </si>
  <si>
    <t>Địa chỉ cửa hàng</t>
  </si>
  <si>
    <t>Ngày:10/10/2022</t>
  </si>
  <si>
    <r>
      <t xml:space="preserve">Số lượng lẻ </t>
    </r>
    <r>
      <rPr>
        <b/>
        <sz val="9"/>
        <color rgb="FFFF3300"/>
        <rFont val="Times New Roman"/>
        <family val="1"/>
      </rPr>
      <t>(13)</t>
    </r>
  </si>
  <si>
    <r>
      <t xml:space="preserve">Đơn vị báo cáo </t>
    </r>
    <r>
      <rPr>
        <b/>
        <sz val="9"/>
        <color rgb="FFFF3300"/>
        <rFont val="Times New Roman"/>
        <family val="1"/>
      </rPr>
      <t>(11)</t>
    </r>
  </si>
  <si>
    <r>
      <t xml:space="preserve">Số lượng theo đơn vị báo cáo </t>
    </r>
    <r>
      <rPr>
        <b/>
        <sz val="9"/>
        <color rgb="FFFF3300"/>
        <rFont val="Times New Roman"/>
        <family val="1"/>
      </rPr>
      <t>(12)</t>
    </r>
  </si>
  <si>
    <r>
      <t xml:space="preserve">Đơn vị tính báo cáo
</t>
    </r>
    <r>
      <rPr>
        <b/>
        <sz val="9"/>
        <color rgb="FFFF0000"/>
        <rFont val="Times New Roman"/>
        <family val="1"/>
      </rPr>
      <t>(30)</t>
    </r>
  </si>
  <si>
    <r>
      <t xml:space="preserve">Số lượng theo đơn vị báo cáo
</t>
    </r>
    <r>
      <rPr>
        <b/>
        <sz val="9"/>
        <color rgb="FFFF0000"/>
        <rFont val="Times New Roman"/>
        <family val="1"/>
      </rPr>
      <t>(30)</t>
    </r>
  </si>
  <si>
    <r>
      <t xml:space="preserve">Nhóm Sản Phẩm
</t>
    </r>
    <r>
      <rPr>
        <b/>
        <sz val="9"/>
        <color rgb="FFFF0000"/>
        <rFont val="Times New Roman"/>
        <family val="1"/>
      </rPr>
      <t>(17)</t>
    </r>
  </si>
  <si>
    <r>
      <t xml:space="preserve">Ngành Hàng
</t>
    </r>
    <r>
      <rPr>
        <b/>
        <sz val="9"/>
        <color rgb="FFFF0000"/>
        <rFont val="Times New Roman"/>
        <family val="1"/>
      </rPr>
      <t>(18)</t>
    </r>
  </si>
  <si>
    <r>
      <t xml:space="preserve">STT
</t>
    </r>
    <r>
      <rPr>
        <b/>
        <sz val="9"/>
        <color rgb="FFFF0000"/>
        <rFont val="Times New Roman"/>
        <family val="1"/>
      </rPr>
      <t>(6)</t>
    </r>
  </si>
  <si>
    <r>
      <t xml:space="preserve">Mã KH
</t>
    </r>
    <r>
      <rPr>
        <b/>
        <sz val="9"/>
        <color rgb="FFFF0000"/>
        <rFont val="Times New Roman"/>
        <family val="1"/>
      </rPr>
      <t>(7)</t>
    </r>
  </si>
  <si>
    <r>
      <t xml:space="preserve">Tên KH
</t>
    </r>
    <r>
      <rPr>
        <b/>
        <sz val="9"/>
        <color rgb="FFFF0000"/>
        <rFont val="Times New Roman"/>
        <family val="1"/>
      </rPr>
      <t>(8)</t>
    </r>
  </si>
  <si>
    <r>
      <t xml:space="preserve">Địa chỉ
</t>
    </r>
    <r>
      <rPr>
        <b/>
        <sz val="9"/>
        <color rgb="FFFF0000"/>
        <rFont val="Times New Roman"/>
        <family val="1"/>
      </rPr>
      <t>(9)</t>
    </r>
  </si>
  <si>
    <r>
      <t xml:space="preserve">Phường/Xã 
</t>
    </r>
    <r>
      <rPr>
        <b/>
        <sz val="9"/>
        <color rgb="FFFF0000"/>
        <rFont val="Times New Roman"/>
        <family val="1"/>
      </rPr>
      <t>(11)</t>
    </r>
  </si>
  <si>
    <r>
      <t xml:space="preserve">Quận/Huyện
</t>
    </r>
    <r>
      <rPr>
        <b/>
        <sz val="9"/>
        <color rgb="FFFF0000"/>
        <rFont val="Times New Roman"/>
        <family val="1"/>
      </rPr>
      <t>(12)</t>
    </r>
  </si>
  <si>
    <r>
      <t xml:space="preserve">Tỉnh/Thành
</t>
    </r>
    <r>
      <rPr>
        <b/>
        <sz val="9"/>
        <color rgb="FFFF0000"/>
        <rFont val="Times New Roman"/>
        <family val="1"/>
      </rPr>
      <t>(13)</t>
    </r>
  </si>
  <si>
    <r>
      <t xml:space="preserve">Nhóm Khách Hàng
</t>
    </r>
    <r>
      <rPr>
        <b/>
        <sz val="9"/>
        <color rgb="FFFF0000"/>
        <rFont val="Times New Roman"/>
        <family val="1"/>
      </rPr>
      <t>(18)</t>
    </r>
  </si>
  <si>
    <r>
      <t xml:space="preserve">Nhóm Sản Phẩm
</t>
    </r>
    <r>
      <rPr>
        <b/>
        <sz val="9"/>
        <color rgb="FFFF0000"/>
        <rFont val="Times New Roman"/>
        <family val="1"/>
      </rPr>
      <t>(26)</t>
    </r>
  </si>
  <si>
    <r>
      <t xml:space="preserve">Ngành Hàng
</t>
    </r>
    <r>
      <rPr>
        <b/>
        <sz val="9"/>
        <color rgb="FFFF0000"/>
        <rFont val="Times New Roman"/>
        <family val="1"/>
      </rPr>
      <t>(26)</t>
    </r>
  </si>
  <si>
    <r>
      <t xml:space="preserve">Doanh số trước CK
</t>
    </r>
    <r>
      <rPr>
        <b/>
        <sz val="9"/>
        <color rgb="FFFF0000"/>
        <rFont val="Times New Roman"/>
        <family val="1"/>
      </rPr>
      <t>(27)</t>
    </r>
  </si>
  <si>
    <r>
      <t xml:space="preserve">Chiết khấu
</t>
    </r>
    <r>
      <rPr>
        <b/>
        <sz val="9"/>
        <color rgb="FFFF0000"/>
        <rFont val="Times New Roman"/>
        <family val="1"/>
      </rPr>
      <t>(28)</t>
    </r>
  </si>
  <si>
    <r>
      <t xml:space="preserve">Doanh số sau CK
</t>
    </r>
    <r>
      <rPr>
        <b/>
        <sz val="9"/>
        <color rgb="FFFF0000"/>
        <rFont val="Times New Roman"/>
        <family val="1"/>
      </rPr>
      <t>(29)</t>
    </r>
  </si>
  <si>
    <t>A369_4TUAN</t>
  </si>
  <si>
    <t>Anh Tuấn</t>
  </si>
  <si>
    <t xml:space="preserve">69/4 </t>
  </si>
  <si>
    <t>Xã Xuân Thới Thượng</t>
  </si>
  <si>
    <t>Huyện Hóc Môn</t>
  </si>
  <si>
    <t>TP Hồ Chí Minh</t>
  </si>
  <si>
    <t>7001</t>
  </si>
  <si>
    <t>Dry</t>
  </si>
  <si>
    <r>
      <t>Tên cửa hàng</t>
    </r>
    <r>
      <rPr>
        <b/>
        <sz val="8"/>
        <color rgb="FFFF3300"/>
        <rFont val="Times New Roman"/>
        <family val="1"/>
      </rPr>
      <t xml:space="preserve"> (1)</t>
    </r>
  </si>
  <si>
    <r>
      <t xml:space="preserve">Địa chỉ cửa hàng </t>
    </r>
    <r>
      <rPr>
        <b/>
        <sz val="8"/>
        <color rgb="FFFF3300"/>
        <rFont val="Times New Roman"/>
        <family val="1"/>
      </rPr>
      <t>(2)</t>
    </r>
  </si>
  <si>
    <r>
      <t xml:space="preserve">Ngày in: 22/10/2019 </t>
    </r>
    <r>
      <rPr>
        <b/>
        <sz val="8"/>
        <color rgb="FFFF3300"/>
        <rFont val="Times New Roman"/>
        <family val="1"/>
      </rPr>
      <t>(3)</t>
    </r>
  </si>
  <si>
    <t>DOANH SỐ THEO KHÁCH HÀNG</t>
  </si>
  <si>
    <r>
      <t xml:space="preserve">Từ ngày: 01/08/2019 </t>
    </r>
    <r>
      <rPr>
        <b/>
        <sz val="8"/>
        <color rgb="FFFF0000"/>
        <rFont val="Times New Roman"/>
        <family val="1"/>
      </rPr>
      <t>(4)</t>
    </r>
    <r>
      <rPr>
        <sz val="8"/>
        <color rgb="FF000000"/>
        <rFont val="Times New Roman"/>
        <family val="1"/>
      </rPr>
      <t xml:space="preserve">     Đến ngày: 22/10/2019 </t>
    </r>
    <r>
      <rPr>
        <b/>
        <sz val="8"/>
        <color rgb="FFFF0000"/>
        <rFont val="Times New Roman"/>
        <family val="1"/>
      </rPr>
      <t>(5)</t>
    </r>
  </si>
  <si>
    <t>Tặng sản phẩm</t>
  </si>
  <si>
    <t>Chiếu khấu trên đơn hàng</t>
  </si>
  <si>
    <t>Chiếu khấu trên sản phẩm</t>
  </si>
  <si>
    <t>Tổng tiền đã chiết khấu</t>
  </si>
  <si>
    <t>Phiếu giảm giá</t>
  </si>
  <si>
    <t>SL còn lại</t>
  </si>
  <si>
    <t>Tổng SL</t>
  </si>
  <si>
    <t>Tổng SL đã sử dụng</t>
  </si>
  <si>
    <t xml:space="preserve">Từ ngày: 01/08/2019           Đến ngày: 22/10/2019 </t>
  </si>
  <si>
    <t>Mã SP</t>
  </si>
  <si>
    <t>Tên SP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</si>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</sst>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409]#,##0;\(#,##0\)"/>
    <numFmt numFmtId="165" formatCode="[$-10409]\ #,##0.00;\(#,##0.00\);\-"/>
    <numFmt numFmtId="166" formatCode="[$-10409]#,##0;\(#,##0\);&quot;-&quot;"/>
    <numFmt numFmtId="167" formatCode="[$-10409]#,##0.000;\(#,##0.000\);\-"/>
    <numFmt numFmtId="168" formatCode="[$-10409]#,##0.00;\(#,##0.00\);\-"/>
  </numFmts>
  <fonts count="40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FF33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3300"/>
      <name val="Times New Roman"/>
      <family val="1"/>
    </font>
    <font>
      <sz val="11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rgb="FFFF3300"/>
      <name val="Times New Roman"/>
      <family val="1"/>
    </font>
    <font>
      <b/>
      <sz val="14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sz val="9"/>
      <color rgb="FF000000"/>
      <name val="Times New Roman"/>
      <family val="1"/>
    </font>
    <font>
      <b/>
      <sz val="9"/>
      <color rgb="FFFF330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rgb="FFFF33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.75"/>
      <color rgb="FF000000"/>
      <name val="Times New Roman"/>
      <family val="1"/>
    </font>
    <font>
      <sz val="9.75"/>
      <color rgb="FFFF0000"/>
      <name val="Times New Roman"/>
      <family val="1"/>
    </font>
    <font>
      <b/>
      <sz val="15"/>
      <color rgb="FF000000"/>
      <name val="Times New Roman"/>
      <family val="1"/>
    </font>
    <font>
      <i/>
      <sz val="9.75"/>
      <color rgb="FF000000"/>
      <name val="Times New Roman"/>
      <family val="1"/>
    </font>
    <font>
      <b/>
      <sz val="8.25"/>
      <color rgb="FF000000"/>
      <name val="Times New Roman"/>
      <family val="1"/>
    </font>
    <font>
      <sz val="8.25"/>
      <color rgb="FF000000"/>
      <name val="Times New Roman"/>
      <family val="1"/>
    </font>
    <font>
      <b/>
      <sz val="8.25"/>
      <color rgb="FFFF0000"/>
      <name val="Times New Roman"/>
      <family val="1"/>
    </font>
    <font>
      <b/>
      <sz val="8.5"/>
      <color rgb="FFFF0000"/>
      <name val="Times New Roman"/>
      <family val="1"/>
    </font>
    <font>
      <sz val="8.25"/>
      <color rgb="FFFF0000"/>
      <name val="Times New Roman"/>
      <family val="1"/>
    </font>
    <font>
      <b/>
      <sz val="9.75"/>
      <color rgb="FF00000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8F67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9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vertical="top" readingOrder="1"/>
    </xf>
    <xf numFmtId="0" fontId="10" fillId="0" borderId="2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center" wrapText="1" readingOrder="1"/>
    </xf>
    <xf numFmtId="0" fontId="4" fillId="0" borderId="0" xfId="0" quotePrefix="1" applyFont="1" applyAlignment="1">
      <alignment vertical="center"/>
    </xf>
    <xf numFmtId="0" fontId="15" fillId="0" borderId="4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vertical="center" wrapText="1" readingOrder="1"/>
    </xf>
    <xf numFmtId="165" fontId="17" fillId="0" borderId="4" xfId="0" applyNumberFormat="1" applyFont="1" applyBorder="1" applyAlignment="1">
      <alignment vertical="center" wrapText="1" readingOrder="1"/>
    </xf>
    <xf numFmtId="165" fontId="15" fillId="0" borderId="4" xfId="0" applyNumberFormat="1" applyFont="1" applyBorder="1" applyAlignment="1">
      <alignment vertical="center" wrapText="1" readingOrder="1"/>
    </xf>
    <xf numFmtId="0" fontId="9" fillId="0" borderId="0" xfId="0" quotePrefix="1" applyFont="1" applyAlignment="1">
      <alignment horizontal="center" vertical="center"/>
    </xf>
    <xf numFmtId="0" fontId="22" fillId="0" borderId="0" xfId="0" applyFont="1"/>
    <xf numFmtId="49" fontId="23" fillId="0" borderId="0" xfId="0" applyNumberFormat="1" applyFont="1"/>
    <xf numFmtId="0" fontId="15" fillId="4" borderId="4" xfId="0" applyFont="1" applyFill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left" vertical="center" wrapText="1" readingOrder="1"/>
    </xf>
    <xf numFmtId="14" fontId="17" fillId="0" borderId="4" xfId="0" applyNumberFormat="1" applyFont="1" applyBorder="1" applyAlignment="1">
      <alignment horizontal="center" vertical="center" wrapText="1" readingOrder="1"/>
    </xf>
    <xf numFmtId="0" fontId="22" fillId="0" borderId="4" xfId="0" applyFont="1" applyBorder="1"/>
    <xf numFmtId="37" fontId="17" fillId="0" borderId="4" xfId="0" applyNumberFormat="1" applyFont="1" applyBorder="1" applyAlignment="1">
      <alignment vertical="center" wrapText="1" readingOrder="1"/>
    </xf>
    <xf numFmtId="0" fontId="22" fillId="0" borderId="4" xfId="0" applyFont="1" applyBorder="1" applyAlignment="1">
      <alignment vertical="top" wrapText="1"/>
    </xf>
    <xf numFmtId="165" fontId="23" fillId="0" borderId="4" xfId="0" applyNumberFormat="1" applyFont="1" applyBorder="1" applyAlignment="1">
      <alignment vertical="top" wrapText="1"/>
    </xf>
    <xf numFmtId="37" fontId="15" fillId="0" borderId="4" xfId="0" applyNumberFormat="1" applyFont="1" applyBorder="1" applyAlignment="1">
      <alignment vertical="center" wrapText="1" readingOrder="1"/>
    </xf>
    <xf numFmtId="0" fontId="16" fillId="0" borderId="0" xfId="0" quotePrefix="1" applyFont="1" applyAlignment="1">
      <alignment horizontal="center" vertical="center"/>
    </xf>
    <xf numFmtId="0" fontId="17" fillId="0" borderId="0" xfId="0" applyFont="1"/>
    <xf numFmtId="0" fontId="23" fillId="0" borderId="0" xfId="1" applyFont="1" applyAlignment="1">
      <alignment horizontal="center" vertical="center" wrapText="1" readingOrder="1"/>
    </xf>
    <xf numFmtId="0" fontId="3" fillId="0" borderId="0" xfId="1" applyFont="1" applyAlignment="1">
      <alignment vertical="center"/>
    </xf>
    <xf numFmtId="0" fontId="5" fillId="0" borderId="8" xfId="1" applyFont="1" applyBorder="1" applyAlignment="1">
      <alignment vertical="center"/>
    </xf>
    <xf numFmtId="0" fontId="27" fillId="0" borderId="0" xfId="1" applyFont="1" applyAlignment="1">
      <alignment vertical="center"/>
    </xf>
    <xf numFmtId="0" fontId="23" fillId="0" borderId="0" xfId="1" applyFont="1" applyAlignment="1">
      <alignment vertical="center" wrapText="1" readingOrder="1"/>
    </xf>
    <xf numFmtId="0" fontId="26" fillId="3" borderId="8" xfId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vertical="center"/>
    </xf>
    <xf numFmtId="14" fontId="3" fillId="0" borderId="9" xfId="1" applyNumberFormat="1" applyFont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 wrapText="1" readingOrder="1"/>
    </xf>
    <xf numFmtId="0" fontId="11" fillId="2" borderId="3" xfId="0" applyFont="1" applyFill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vertical="center" wrapText="1" readingOrder="1"/>
    </xf>
    <xf numFmtId="166" fontId="28" fillId="0" borderId="3" xfId="0" applyNumberFormat="1" applyFont="1" applyBorder="1" applyAlignment="1">
      <alignment horizontal="right" vertical="center" wrapText="1" readingOrder="1"/>
    </xf>
    <xf numFmtId="167" fontId="28" fillId="0" borderId="3" xfId="0" applyNumberFormat="1" applyFont="1" applyBorder="1" applyAlignment="1">
      <alignment horizontal="right" vertical="center" wrapText="1" readingOrder="1"/>
    </xf>
    <xf numFmtId="0" fontId="1" fillId="0" borderId="3" xfId="0" applyFont="1" applyBorder="1" applyAlignment="1">
      <alignment vertical="top" wrapText="1"/>
    </xf>
    <xf numFmtId="166" fontId="37" fillId="0" borderId="3" xfId="0" applyNumberFormat="1" applyFont="1" applyBorder="1" applyAlignment="1">
      <alignment horizontal="right" vertical="center" wrapText="1" readingOrder="1"/>
    </xf>
    <xf numFmtId="0" fontId="15" fillId="0" borderId="6" xfId="0" applyFont="1" applyBorder="1" applyAlignment="1">
      <alignment horizontal="right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7" fillId="0" borderId="3" xfId="0" applyFont="1" applyBorder="1" applyAlignment="1">
      <alignment vertical="center" wrapText="1" readingOrder="1"/>
    </xf>
    <xf numFmtId="168" fontId="17" fillId="0" borderId="3" xfId="0" applyNumberFormat="1" applyFont="1" applyBorder="1" applyAlignment="1">
      <alignment horizontal="right" vertical="center" wrapText="1" readingOrder="1"/>
    </xf>
    <xf numFmtId="164" fontId="10" fillId="0" borderId="13" xfId="0" applyNumberFormat="1" applyFont="1" applyBorder="1" applyAlignment="1">
      <alignment horizontal="right" vertical="center" wrapText="1" readingOrder="1"/>
    </xf>
    <xf numFmtId="164" fontId="10" fillId="0" borderId="13" xfId="0" applyNumberFormat="1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 readingOrder="1"/>
    </xf>
    <xf numFmtId="0" fontId="3" fillId="0" borderId="8" xfId="1" applyFont="1" applyBorder="1" applyAlignment="1">
      <alignment vertical="center"/>
    </xf>
    <xf numFmtId="0" fontId="5" fillId="0" borderId="15" xfId="1" applyFont="1" applyBorder="1" applyAlignment="1">
      <alignment vertical="center"/>
    </xf>
    <xf numFmtId="37" fontId="17" fillId="0" borderId="8" xfId="0" applyNumberFormat="1" applyFont="1" applyBorder="1" applyAlignment="1">
      <alignment vertical="center" wrapText="1" readingOrder="1"/>
    </xf>
    <xf numFmtId="37" fontId="16" fillId="0" borderId="8" xfId="0" applyNumberFormat="1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 readingOrder="1"/>
    </xf>
    <xf numFmtId="0" fontId="3" fillId="0" borderId="0" xfId="0" applyFont="1"/>
    <xf numFmtId="0" fontId="11" fillId="0" borderId="0" xfId="0" applyFont="1" applyAlignment="1">
      <alignment horizontal="left" vertical="center" wrapText="1" readingOrder="1"/>
    </xf>
    <xf numFmtId="0" fontId="13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5" fillId="0" borderId="7" xfId="0" applyFont="1" applyBorder="1" applyAlignment="1">
      <alignment horizontal="right" vertical="center" wrapText="1" readingOrder="1"/>
    </xf>
    <xf numFmtId="0" fontId="15" fillId="0" borderId="5" xfId="0" applyFont="1" applyBorder="1" applyAlignment="1">
      <alignment horizontal="right" vertical="center" wrapText="1" readingOrder="1"/>
    </xf>
    <xf numFmtId="0" fontId="15" fillId="0" borderId="6" xfId="0" applyFont="1" applyBorder="1" applyAlignment="1">
      <alignment horizontal="right" vertical="center" wrapText="1" readingOrder="1"/>
    </xf>
    <xf numFmtId="0" fontId="1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 wrapText="1" readingOrder="1"/>
    </xf>
    <xf numFmtId="0" fontId="39" fillId="0" borderId="0" xfId="1" applyFont="1" applyAlignment="1">
      <alignment horizontal="center" vertical="center" wrapText="1" readingOrder="1"/>
    </xf>
    <xf numFmtId="0" fontId="3" fillId="0" borderId="0" xfId="1" applyFont="1" applyAlignment="1">
      <alignment horizontal="left" vertical="top"/>
    </xf>
    <xf numFmtId="0" fontId="38" fillId="8" borderId="14" xfId="1" applyFont="1" applyFill="1" applyBorder="1" applyAlignment="1">
      <alignment horizontal="center" vertical="center" wrapText="1" readingOrder="1"/>
    </xf>
    <xf numFmtId="0" fontId="38" fillId="8" borderId="1" xfId="1" applyFont="1" applyFill="1" applyBorder="1" applyAlignment="1">
      <alignment horizontal="center" vertical="center" wrapText="1" readingOrder="1"/>
    </xf>
    <xf numFmtId="0" fontId="38" fillId="8" borderId="15" xfId="1" applyFont="1" applyFill="1" applyBorder="1" applyAlignment="1">
      <alignment horizontal="center" vertical="center" wrapText="1" readingOrder="1"/>
    </xf>
    <xf numFmtId="0" fontId="38" fillId="7" borderId="1" xfId="1" applyFont="1" applyFill="1" applyBorder="1" applyAlignment="1">
      <alignment horizontal="center" vertical="center" wrapText="1" readingOrder="1"/>
    </xf>
    <xf numFmtId="0" fontId="38" fillId="6" borderId="14" xfId="1" applyFont="1" applyFill="1" applyBorder="1" applyAlignment="1">
      <alignment horizontal="center" vertical="center" wrapText="1" readingOrder="1"/>
    </xf>
    <xf numFmtId="0" fontId="38" fillId="6" borderId="1" xfId="1" applyFont="1" applyFill="1" applyBorder="1" applyAlignment="1">
      <alignment horizontal="center" vertical="center" wrapText="1" readingOrder="1"/>
    </xf>
    <xf numFmtId="0" fontId="38" fillId="6" borderId="15" xfId="1" applyFont="1" applyFill="1" applyBorder="1" applyAlignment="1">
      <alignment horizontal="center" vertical="center" wrapText="1" readingOrder="1"/>
    </xf>
    <xf numFmtId="0" fontId="38" fillId="5" borderId="14" xfId="1" applyFont="1" applyFill="1" applyBorder="1" applyAlignment="1">
      <alignment horizontal="center" vertical="center" wrapText="1" readingOrder="1"/>
    </xf>
    <xf numFmtId="0" fontId="38" fillId="5" borderId="1" xfId="1" applyFont="1" applyFill="1" applyBorder="1" applyAlignment="1">
      <alignment horizontal="center" vertical="center" wrapText="1" readingOrder="1"/>
    </xf>
    <xf numFmtId="0" fontId="38" fillId="5" borderId="15" xfId="1" applyFont="1" applyFill="1" applyBorder="1" applyAlignment="1">
      <alignment horizontal="center" vertical="center" wrapText="1" readingOrder="1"/>
    </xf>
    <xf numFmtId="0" fontId="15" fillId="0" borderId="10" xfId="0" applyFont="1" applyBorder="1" applyAlignment="1">
      <alignment horizontal="right" vertical="center" wrapText="1" readingOrder="1"/>
    </xf>
    <xf numFmtId="0" fontId="15" fillId="0" borderId="11" xfId="0" applyFont="1" applyBorder="1" applyAlignment="1">
      <alignment horizontal="right" vertical="center" wrapText="1" readingOrder="1"/>
    </xf>
    <xf numFmtId="0" fontId="15" fillId="0" borderId="12" xfId="0" applyFont="1" applyBorder="1" applyAlignment="1">
      <alignment horizontal="right" vertical="center" wrapText="1" readingOrder="1"/>
    </xf>
    <xf numFmtId="0" fontId="37" fillId="0" borderId="3" xfId="0" applyFont="1" applyBorder="1" applyAlignment="1">
      <alignment horizontal="right" vertical="center" wrapText="1" readingOrder="1"/>
    </xf>
    <xf numFmtId="0" fontId="1" fillId="0" borderId="3" xfId="0" applyFont="1" applyBorder="1" applyAlignment="1">
      <alignment vertical="top" wrapText="1"/>
    </xf>
    <xf numFmtId="0" fontId="32" fillId="3" borderId="3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vertical="center" wrapText="1" readingOrder="1"/>
    </xf>
    <xf numFmtId="0" fontId="1" fillId="0" borderId="0" xfId="0" applyFont="1"/>
    <xf numFmtId="0" fontId="30" fillId="0" borderId="0" xfId="0" applyFont="1" applyAlignment="1">
      <alignment horizontal="center" vertical="center" wrapText="1" readingOrder="1"/>
    </xf>
    <xf numFmtId="0" fontId="31" fillId="0" borderId="0" xfId="0" applyFont="1" applyAlignment="1">
      <alignment horizontal="center" vertical="center" wrapText="1" readingOrder="1"/>
    </xf>
  </cellXfs>
  <cellStyles count="2">
    <cellStyle name="Normal" xfId="0" builtinId="0"/>
    <cellStyle name="Normal 2" xfId="1" xr:uid="{84F7F48E-181E-4D7F-9F89-ECFE040827B1}"/>
  </cellStyles>
  <dxfs count="0"/>
  <tableStyles count="0" defaultTableStyle="TableStyleMedium2" defaultPivotStyle="PivotStyleLight16"/>
  <colors>
    <mruColors>
      <color rgb="FFD5B095"/>
      <color rgb="FF68F67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lofic\CustomerSupplied\Calofic%20Report\Daily,%20weekly\Qu&#7843;ng%20Nam%20-%20Monthly%20Market%20share%20-%20Mkt%20sup%20-%20Flour%20T12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PSI%20NEW/Report/Form%20m&#7851;u%20DMS%20-%20Ph&#7847;n%201/Bang%20tong%20hop%20chi%20tieu%20thang%209.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4.BangKeHangHoaMuaVao_v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12.BangKeChiTietMuaTra_v1.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7.BaoCaoHangTonKho_v1.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2.DoanhSoTheoKhachHang_v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1.DoanhSoBanHangTheoNgay_v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%20VN%20Project\2015\0_Project%20Mangement\1_Timeline\LeverEdge%20VN%20C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  <sheetName val="Do phu"/>
      <sheetName val="Bao cao thi phan"/>
      <sheetName val="Nhan hieu"/>
      <sheetName val="Cong ty"/>
      <sheetName val="SKU"/>
    </sheetNames>
    <sheetDataSet>
      <sheetData sheetId="0">
        <row r="2">
          <cell r="A2" t="str">
            <v>NBU</v>
          </cell>
        </row>
        <row r="3">
          <cell r="A3" t="str">
            <v>SBU1</v>
          </cell>
        </row>
        <row r="4">
          <cell r="A4" t="str">
            <v>SBU2</v>
          </cell>
        </row>
        <row r="5">
          <cell r="A5" t="str">
            <v>KA</v>
          </cell>
        </row>
        <row r="9">
          <cell r="A9" t="str">
            <v>HCMC1</v>
          </cell>
          <cell r="B9" t="str">
            <v>SBU1</v>
          </cell>
        </row>
        <row r="10">
          <cell r="B10" t="str">
            <v>SBU1</v>
          </cell>
        </row>
        <row r="11">
          <cell r="B11" t="str">
            <v>SBU1</v>
          </cell>
        </row>
        <row r="12">
          <cell r="B12" t="str">
            <v>SBU1</v>
          </cell>
        </row>
        <row r="13">
          <cell r="B13" t="str">
            <v>SBU1</v>
          </cell>
        </row>
        <row r="14">
          <cell r="B14" t="str">
            <v>SBU2</v>
          </cell>
        </row>
        <row r="15">
          <cell r="B15" t="str">
            <v>SBU2</v>
          </cell>
        </row>
        <row r="16">
          <cell r="B16" t="str">
            <v>SBU2</v>
          </cell>
        </row>
        <row r="17">
          <cell r="B17" t="str">
            <v>SBU2</v>
          </cell>
        </row>
        <row r="18">
          <cell r="B18" t="str">
            <v>SBU2</v>
          </cell>
        </row>
        <row r="19">
          <cell r="B19" t="str">
            <v>NBU</v>
          </cell>
        </row>
        <row r="20">
          <cell r="B20" t="str">
            <v>NBU</v>
          </cell>
        </row>
        <row r="21">
          <cell r="B21" t="str">
            <v>NBU</v>
          </cell>
        </row>
        <row r="22">
          <cell r="B22" t="str">
            <v>NBU</v>
          </cell>
        </row>
        <row r="23">
          <cell r="B23" t="str">
            <v>NBU</v>
          </cell>
        </row>
        <row r="24">
          <cell r="B24" t="str">
            <v>NBU</v>
          </cell>
        </row>
        <row r="25">
          <cell r="B25" t="str">
            <v>NBU</v>
          </cell>
        </row>
        <row r="26">
          <cell r="B26" t="str">
            <v>NBU</v>
          </cell>
        </row>
        <row r="27">
          <cell r="B27" t="str">
            <v>KA</v>
          </cell>
        </row>
        <row r="28">
          <cell r="B28" t="str">
            <v>KA</v>
          </cell>
        </row>
        <row r="33">
          <cell r="A33" t="str">
            <v>HCMC</v>
          </cell>
          <cell r="B33" t="str">
            <v>HCMC1</v>
          </cell>
        </row>
        <row r="34">
          <cell r="B34" t="str">
            <v>HCMC2</v>
          </cell>
        </row>
        <row r="35">
          <cell r="B35" t="str">
            <v>SDZ1</v>
          </cell>
        </row>
        <row r="36">
          <cell r="B36" t="str">
            <v>SDZ1</v>
          </cell>
        </row>
        <row r="37">
          <cell r="B37" t="str">
            <v>SDZ1</v>
          </cell>
        </row>
        <row r="38">
          <cell r="B38" t="str">
            <v>SDZ2</v>
          </cell>
        </row>
        <row r="39">
          <cell r="B39" t="str">
            <v>SDZ2</v>
          </cell>
        </row>
        <row r="40">
          <cell r="B40" t="str">
            <v>SDZ2</v>
          </cell>
        </row>
        <row r="41">
          <cell r="B41" t="str">
            <v>SDZ2</v>
          </cell>
        </row>
        <row r="42">
          <cell r="B42" t="str">
            <v>SDZ3</v>
          </cell>
        </row>
        <row r="43">
          <cell r="B43" t="str">
            <v>SDZ3</v>
          </cell>
        </row>
        <row r="44">
          <cell r="B44" t="str">
            <v>SDZ3</v>
          </cell>
        </row>
        <row r="45">
          <cell r="B45" t="str">
            <v>SDZ3</v>
          </cell>
        </row>
        <row r="46">
          <cell r="B46" t="str">
            <v>SDZ4</v>
          </cell>
        </row>
        <row r="47">
          <cell r="B47" t="str">
            <v>SDZ4</v>
          </cell>
        </row>
        <row r="48">
          <cell r="B48" t="str">
            <v>SDZ4</v>
          </cell>
        </row>
        <row r="49">
          <cell r="B49" t="str">
            <v>SDZ4</v>
          </cell>
        </row>
        <row r="50">
          <cell r="B50" t="str">
            <v>CDZ2</v>
          </cell>
        </row>
        <row r="51">
          <cell r="B51" t="str">
            <v>CDZ2</v>
          </cell>
        </row>
        <row r="52">
          <cell r="B52" t="str">
            <v>CDZ2</v>
          </cell>
        </row>
        <row r="53">
          <cell r="B53" t="str">
            <v>CDZ2</v>
          </cell>
        </row>
        <row r="54">
          <cell r="B54" t="str">
            <v>CDZ2</v>
          </cell>
        </row>
        <row r="55">
          <cell r="B55" t="str">
            <v>MDZ1</v>
          </cell>
        </row>
        <row r="56">
          <cell r="B56" t="str">
            <v>MDZ1</v>
          </cell>
        </row>
        <row r="57">
          <cell r="B57" t="str">
            <v>MDZ1</v>
          </cell>
        </row>
        <row r="58">
          <cell r="B58" t="str">
            <v>MDZ1</v>
          </cell>
        </row>
        <row r="59">
          <cell r="B59" t="str">
            <v>MDZ2</v>
          </cell>
        </row>
        <row r="60">
          <cell r="B60" t="str">
            <v>MDZ2</v>
          </cell>
        </row>
        <row r="61">
          <cell r="B61" t="str">
            <v>MDZ2</v>
          </cell>
        </row>
        <row r="62">
          <cell r="B62" t="str">
            <v>MDZ2</v>
          </cell>
        </row>
        <row r="63">
          <cell r="B63" t="str">
            <v>MDZ3</v>
          </cell>
        </row>
        <row r="64">
          <cell r="B64" t="str">
            <v>MDZ3</v>
          </cell>
        </row>
        <row r="65">
          <cell r="B65" t="str">
            <v>MDZ3</v>
          </cell>
        </row>
        <row r="66">
          <cell r="B66" t="str">
            <v>MDZ3</v>
          </cell>
        </row>
        <row r="67">
          <cell r="B67" t="str">
            <v>HA NOI</v>
          </cell>
        </row>
        <row r="68">
          <cell r="B68" t="str">
            <v>NDZ1</v>
          </cell>
        </row>
        <row r="69">
          <cell r="B69" t="str">
            <v>NDZ1</v>
          </cell>
        </row>
        <row r="70">
          <cell r="B70" t="str">
            <v>NDZ1</v>
          </cell>
        </row>
        <row r="71">
          <cell r="B71" t="str">
            <v>NDZ2</v>
          </cell>
        </row>
        <row r="72">
          <cell r="B72" t="str">
            <v>NDZ2</v>
          </cell>
        </row>
        <row r="73">
          <cell r="B73" t="str">
            <v>NDZ2</v>
          </cell>
        </row>
        <row r="74">
          <cell r="B74" t="str">
            <v>NDZ2</v>
          </cell>
        </row>
        <row r="75">
          <cell r="B75" t="str">
            <v>NDZ2</v>
          </cell>
        </row>
        <row r="76">
          <cell r="B76" t="str">
            <v>NDZ3</v>
          </cell>
        </row>
        <row r="77">
          <cell r="B77" t="str">
            <v>NDZ3</v>
          </cell>
        </row>
        <row r="78">
          <cell r="B78" t="str">
            <v>NDZ3</v>
          </cell>
        </row>
        <row r="79">
          <cell r="B79" t="str">
            <v>NDZ3</v>
          </cell>
        </row>
        <row r="80">
          <cell r="B80" t="str">
            <v>NDZ3</v>
          </cell>
        </row>
        <row r="81">
          <cell r="B81" t="str">
            <v>NDZ3</v>
          </cell>
        </row>
        <row r="82">
          <cell r="B82" t="str">
            <v>NDZ4</v>
          </cell>
        </row>
        <row r="83">
          <cell r="B83" t="str">
            <v>NDZ4</v>
          </cell>
        </row>
        <row r="84">
          <cell r="B84" t="str">
            <v>NDZ4</v>
          </cell>
        </row>
        <row r="85">
          <cell r="B85" t="str">
            <v>NDZ4</v>
          </cell>
        </row>
        <row r="86">
          <cell r="B86" t="str">
            <v>NDZ5</v>
          </cell>
        </row>
        <row r="87">
          <cell r="B87" t="str">
            <v>NDZ5</v>
          </cell>
        </row>
        <row r="88">
          <cell r="B88" t="str">
            <v>NDZ5</v>
          </cell>
        </row>
        <row r="89">
          <cell r="B89" t="str">
            <v>NDZ5</v>
          </cell>
        </row>
        <row r="90">
          <cell r="B90" t="str">
            <v>NDZ5</v>
          </cell>
        </row>
        <row r="91">
          <cell r="B91" t="str">
            <v>NDZ6</v>
          </cell>
        </row>
        <row r="92">
          <cell r="B92" t="str">
            <v>NDZ6</v>
          </cell>
        </row>
        <row r="93">
          <cell r="B93" t="str">
            <v>NDZ6</v>
          </cell>
        </row>
        <row r="94">
          <cell r="B94" t="str">
            <v>CDZ1</v>
          </cell>
        </row>
        <row r="95">
          <cell r="B95" t="str">
            <v>CDZ1</v>
          </cell>
        </row>
        <row r="96">
          <cell r="B96" t="str">
            <v>CDZ1</v>
          </cell>
        </row>
        <row r="97">
          <cell r="B97" t="str">
            <v>KA SBU</v>
          </cell>
        </row>
        <row r="98">
          <cell r="B98" t="str">
            <v>KA SBU</v>
          </cell>
        </row>
        <row r="99">
          <cell r="B99" t="str">
            <v>KA SBU</v>
          </cell>
        </row>
        <row r="100">
          <cell r="B100" t="str">
            <v>KA SBU</v>
          </cell>
        </row>
        <row r="101">
          <cell r="B101" t="str">
            <v>KA SBU</v>
          </cell>
        </row>
        <row r="102">
          <cell r="B102" t="str">
            <v>KA SBU</v>
          </cell>
        </row>
        <row r="103">
          <cell r="B103" t="str">
            <v>KA SBU</v>
          </cell>
        </row>
        <row r="104">
          <cell r="B104" t="str">
            <v>KA SBU</v>
          </cell>
        </row>
        <row r="105">
          <cell r="B105" t="str">
            <v>KA SBU</v>
          </cell>
        </row>
        <row r="106">
          <cell r="B106" t="str">
            <v>KA SBU</v>
          </cell>
        </row>
        <row r="107">
          <cell r="B107" t="str">
            <v>KA SBU</v>
          </cell>
        </row>
        <row r="108">
          <cell r="B108" t="str">
            <v>KA SBU</v>
          </cell>
        </row>
        <row r="109">
          <cell r="B109" t="str">
            <v>KA SBU</v>
          </cell>
        </row>
        <row r="110">
          <cell r="B110" t="str">
            <v>KA SBU</v>
          </cell>
        </row>
        <row r="111">
          <cell r="B111" t="str">
            <v>KA SBU</v>
          </cell>
        </row>
        <row r="112">
          <cell r="B112" t="str">
            <v>KA SBU</v>
          </cell>
        </row>
        <row r="113">
          <cell r="B113" t="str">
            <v>KA SBU</v>
          </cell>
        </row>
        <row r="114">
          <cell r="B114" t="str">
            <v>KA SBU</v>
          </cell>
        </row>
        <row r="115">
          <cell r="B115" t="str">
            <v>KA SBU</v>
          </cell>
        </row>
        <row r="116">
          <cell r="B116" t="str">
            <v>KA SBU</v>
          </cell>
        </row>
        <row r="117">
          <cell r="B117" t="str">
            <v>KA SBU</v>
          </cell>
        </row>
        <row r="118">
          <cell r="B118" t="str">
            <v>KA SBU</v>
          </cell>
        </row>
        <row r="119">
          <cell r="B119" t="str">
            <v>KA SBU</v>
          </cell>
        </row>
        <row r="120">
          <cell r="B120" t="str">
            <v>KA SBU</v>
          </cell>
        </row>
        <row r="121">
          <cell r="B121" t="str">
            <v>KA SBU</v>
          </cell>
        </row>
        <row r="122">
          <cell r="B122" t="str">
            <v>KA SBU</v>
          </cell>
        </row>
        <row r="123">
          <cell r="B123" t="str">
            <v>KA SBU</v>
          </cell>
        </row>
        <row r="124">
          <cell r="B124" t="str">
            <v>KA SBU</v>
          </cell>
        </row>
        <row r="125">
          <cell r="B125" t="str">
            <v>KA SBU</v>
          </cell>
        </row>
        <row r="126">
          <cell r="B126" t="str">
            <v>KA SBU</v>
          </cell>
        </row>
        <row r="127">
          <cell r="B127" t="str">
            <v>KA SBU</v>
          </cell>
        </row>
        <row r="128">
          <cell r="B128" t="str">
            <v>KA SBU</v>
          </cell>
        </row>
        <row r="129">
          <cell r="B129" t="str">
            <v>KA SBU</v>
          </cell>
        </row>
        <row r="130">
          <cell r="B130" t="str">
            <v>KA NBU</v>
          </cell>
        </row>
        <row r="131">
          <cell r="B131" t="str">
            <v>KA NBU</v>
          </cell>
        </row>
        <row r="132">
          <cell r="B132" t="str">
            <v>KA NBU</v>
          </cell>
        </row>
        <row r="133">
          <cell r="B133" t="str">
            <v>KA NBU</v>
          </cell>
        </row>
        <row r="134">
          <cell r="B134" t="str">
            <v>KA NBU</v>
          </cell>
        </row>
        <row r="135">
          <cell r="B135" t="str">
            <v>KA NBU</v>
          </cell>
        </row>
        <row r="136">
          <cell r="B136" t="str">
            <v>KA NBU</v>
          </cell>
        </row>
        <row r="137">
          <cell r="B137" t="str">
            <v>KA NBU</v>
          </cell>
        </row>
        <row r="138">
          <cell r="B138" t="str">
            <v>KA NBU</v>
          </cell>
        </row>
        <row r="139">
          <cell r="B139" t="str">
            <v>KA NBU</v>
          </cell>
        </row>
        <row r="140">
          <cell r="B140" t="str">
            <v>KA NBU</v>
          </cell>
        </row>
        <row r="141">
          <cell r="B141" t="str">
            <v>KA NBU</v>
          </cell>
        </row>
        <row r="142">
          <cell r="B142" t="str">
            <v>KA NBU</v>
          </cell>
        </row>
        <row r="143">
          <cell r="B143" t="str">
            <v>KA NBU</v>
          </cell>
        </row>
        <row r="144">
          <cell r="B144" t="str">
            <v>KA NBU</v>
          </cell>
        </row>
        <row r="145">
          <cell r="B145" t="str">
            <v>KA NBU</v>
          </cell>
        </row>
        <row r="146">
          <cell r="B146" t="str">
            <v>KA NBU</v>
          </cell>
        </row>
        <row r="147">
          <cell r="B147" t="str">
            <v>KA NBU</v>
          </cell>
        </row>
        <row r="148">
          <cell r="B148" t="str">
            <v>KA NBU</v>
          </cell>
        </row>
        <row r="149">
          <cell r="B149" t="str">
            <v>KA NBU</v>
          </cell>
        </row>
        <row r="150">
          <cell r="B150" t="str">
            <v>KA NBU</v>
          </cell>
        </row>
        <row r="151">
          <cell r="B151" t="str">
            <v>KA NBU</v>
          </cell>
        </row>
        <row r="152">
          <cell r="B152" t="str">
            <v>KA NBU</v>
          </cell>
        </row>
        <row r="153">
          <cell r="B153" t="str">
            <v>KA NBU</v>
          </cell>
        </row>
        <row r="154">
          <cell r="B154" t="str">
            <v>KA NBU</v>
          </cell>
        </row>
        <row r="155">
          <cell r="B155" t="str">
            <v>KA NBU</v>
          </cell>
        </row>
        <row r="156">
          <cell r="B156" t="str">
            <v>KA NBU</v>
          </cell>
        </row>
        <row r="157">
          <cell r="B157" t="str">
            <v>KA NBU</v>
          </cell>
        </row>
        <row r="158">
          <cell r="B158" t="str">
            <v>KA NBU</v>
          </cell>
        </row>
        <row r="159">
          <cell r="B159" t="str">
            <v>KA NBU</v>
          </cell>
        </row>
        <row r="184">
          <cell r="A184" t="str">
            <v>Meizan</v>
          </cell>
          <cell r="B184" t="str">
            <v>Calofic</v>
          </cell>
        </row>
        <row r="185">
          <cell r="B185" t="str">
            <v>Calofic</v>
          </cell>
        </row>
        <row r="186">
          <cell r="B186" t="str">
            <v>Vimaflour</v>
          </cell>
        </row>
        <row r="187">
          <cell r="B187" t="str">
            <v>Vikybomi</v>
          </cell>
        </row>
        <row r="188">
          <cell r="B188" t="str">
            <v>Tien Hung</v>
          </cell>
        </row>
        <row r="189">
          <cell r="B189" t="str">
            <v>Interflour</v>
          </cell>
        </row>
        <row r="190">
          <cell r="B190" t="str">
            <v>Vinafood 1</v>
          </cell>
        </row>
        <row r="191">
          <cell r="B191" t="str">
            <v>Lua Vang</v>
          </cell>
        </row>
        <row r="192">
          <cell r="B192" t="str">
            <v>Viet Long</v>
          </cell>
        </row>
        <row r="193">
          <cell r="B193" t="str">
            <v>Viet Long</v>
          </cell>
        </row>
        <row r="194">
          <cell r="B194" t="str">
            <v>Tan Viet Thanh</v>
          </cell>
        </row>
        <row r="195">
          <cell r="B195" t="str">
            <v>Giấy Vàng</v>
          </cell>
        </row>
        <row r="196">
          <cell r="B196" t="str">
            <v>Cong ty khac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force"/>
      <sheetName val="Pivot"/>
      <sheetName val="Master Data"/>
      <sheetName val="NPP_Route"/>
    </sheetNames>
    <sheetDataSet>
      <sheetData sheetId="0">
        <row r="1">
          <cell r="L1" t="str">
            <v>Count of Mã route</v>
          </cell>
        </row>
      </sheetData>
      <sheetData sheetId="1">
        <row r="4">
          <cell r="A4" t="str">
            <v>RH10101</v>
          </cell>
        </row>
      </sheetData>
      <sheetData sheetId="2">
        <row r="5">
          <cell r="J5" t="str">
            <v>1RH13203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</sheet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  <sheetName val="Sample Dat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-Update"/>
      <sheetName val="Data Definition-Update"/>
      <sheetName val="Layout"/>
      <sheetName val="Data Definition"/>
      <sheetName val="CREmai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 Change"/>
      <sheetName val="Dashboard"/>
      <sheetName val="CR List "/>
      <sheetName val="SIT2"/>
      <sheetName val="Definition"/>
    </sheetNames>
    <sheetDataSet>
      <sheetData sheetId="0"/>
      <sheetData sheetId="1"/>
      <sheetData sheetId="2"/>
      <sheetData sheetId="3"/>
      <sheetData sheetId="4">
        <row r="2">
          <cell r="F2" t="str">
            <v>Not Started</v>
          </cell>
        </row>
        <row r="3">
          <cell r="F3" t="str">
            <v>WIP</v>
          </cell>
        </row>
        <row r="4">
          <cell r="F4" t="str">
            <v>Completed</v>
          </cell>
        </row>
        <row r="5">
          <cell r="F5" t="str">
            <v>Pending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5D02-FF16-4719-82E8-C5002BC785DA}">
  <sheetPr>
    <tabColor rgb="FF0070C0"/>
  </sheetPr>
  <dimension ref="A1:G16"/>
  <sheetViews>
    <sheetView showGridLines="0" workbookViewId="0">
      <selection activeCell="E14" sqref="E14"/>
    </sheetView>
  </sheetViews>
  <sheetFormatPr defaultColWidth="9" defaultRowHeight="15" x14ac:dyDescent="0.25"/>
  <cols>
    <col min="1" max="1" width="9" style="4" customWidth="1"/>
    <col min="2" max="2" width="18" style="4" customWidth="1"/>
    <col min="3" max="3" width="21.28515625" style="4" customWidth="1"/>
    <col min="4" max="4" width="17.85546875" style="4" customWidth="1"/>
    <col min="5" max="5" width="15.42578125" style="4" customWidth="1"/>
    <col min="6" max="6" width="24.42578125" style="4" customWidth="1"/>
    <col min="7" max="7" width="22.140625" style="4" customWidth="1"/>
    <col min="8" max="16384" width="9" style="4"/>
  </cols>
  <sheetData>
    <row r="1" spans="1:7" x14ac:dyDescent="0.25">
      <c r="A1" s="4" t="s">
        <v>2</v>
      </c>
    </row>
    <row r="2" spans="1:7" x14ac:dyDescent="0.25">
      <c r="A2" s="4" t="s">
        <v>3</v>
      </c>
    </row>
    <row r="3" spans="1:7" x14ac:dyDescent="0.25">
      <c r="A3" s="4" t="s">
        <v>4</v>
      </c>
    </row>
    <row r="4" spans="1:7" x14ac:dyDescent="0.25">
      <c r="A4" s="58" t="s">
        <v>0</v>
      </c>
      <c r="B4" s="58"/>
      <c r="C4" s="58"/>
      <c r="D4" s="58"/>
      <c r="E4" s="58"/>
      <c r="F4" s="58"/>
      <c r="G4" s="58"/>
    </row>
    <row r="5" spans="1:7" x14ac:dyDescent="0.25">
      <c r="A5" s="59" t="s">
        <v>5</v>
      </c>
      <c r="B5" s="59"/>
      <c r="C5" s="59"/>
      <c r="D5" s="59"/>
      <c r="E5" s="59"/>
      <c r="F5" s="59"/>
      <c r="G5" s="59"/>
    </row>
    <row r="6" spans="1:7" x14ac:dyDescent="0.25">
      <c r="A6" s="5"/>
    </row>
    <row r="7" spans="1:7" x14ac:dyDescent="0.25">
      <c r="A7" s="6" t="s">
        <v>6</v>
      </c>
      <c r="B7" s="7" t="s">
        <v>7</v>
      </c>
      <c r="C7" s="8" t="s">
        <v>8</v>
      </c>
      <c r="D7" s="6" t="s">
        <v>9</v>
      </c>
      <c r="E7" s="6" t="s">
        <v>10</v>
      </c>
      <c r="F7" s="6" t="s">
        <v>11</v>
      </c>
      <c r="G7" s="6" t="s">
        <v>12</v>
      </c>
    </row>
    <row r="8" spans="1:7" x14ac:dyDescent="0.25">
      <c r="A8" s="52"/>
      <c r="B8" s="51"/>
      <c r="C8" s="51"/>
      <c r="D8" s="51"/>
      <c r="E8" s="51"/>
      <c r="F8" s="51"/>
      <c r="G8" s="51"/>
    </row>
    <row r="9" spans="1:7" ht="15.75" thickBot="1" x14ac:dyDescent="0.3">
      <c r="A9" s="9" t="s">
        <v>13</v>
      </c>
      <c r="B9" s="3"/>
      <c r="C9" s="3"/>
      <c r="D9" s="10" t="s">
        <v>1</v>
      </c>
      <c r="E9" s="11">
        <v>0</v>
      </c>
      <c r="F9" s="11">
        <v>0</v>
      </c>
      <c r="G9" s="11">
        <v>0</v>
      </c>
    </row>
    <row r="10" spans="1:7" ht="15.75" thickTop="1" x14ac:dyDescent="0.25"/>
    <row r="12" spans="1:7" x14ac:dyDescent="0.25">
      <c r="B12" s="12"/>
    </row>
    <row r="13" spans="1:7" x14ac:dyDescent="0.25">
      <c r="B13" s="12"/>
    </row>
    <row r="14" spans="1:7" x14ac:dyDescent="0.25">
      <c r="B14" s="12"/>
    </row>
    <row r="15" spans="1:7" x14ac:dyDescent="0.25">
      <c r="B15" s="12"/>
    </row>
    <row r="16" spans="1:7" x14ac:dyDescent="0.25">
      <c r="B16" s="12"/>
    </row>
  </sheetData>
  <mergeCells count="2">
    <mergeCell ref="A4:G4"/>
    <mergeCell ref="A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E04D-0014-4C0F-A56B-2B752610E263}">
  <sheetPr>
    <tabColor rgb="FF0070C0"/>
  </sheetPr>
  <dimension ref="A1:M18"/>
  <sheetViews>
    <sheetView showGridLines="0" zoomScale="85" zoomScaleNormal="85" workbookViewId="0">
      <selection activeCell="H7" sqref="H7"/>
    </sheetView>
  </sheetViews>
  <sheetFormatPr defaultColWidth="8.7109375" defaultRowHeight="15" x14ac:dyDescent="0.25"/>
  <cols>
    <col min="1" max="1" width="5.140625" style="2" customWidth="1"/>
    <col min="2" max="2" width="16.7109375" style="2" customWidth="1"/>
    <col min="3" max="3" width="19" style="2" customWidth="1"/>
    <col min="4" max="4" width="12.28515625" style="2" customWidth="1"/>
    <col min="5" max="5" width="18.5703125" style="2" customWidth="1"/>
    <col min="6" max="6" width="15.5703125" style="2" customWidth="1"/>
    <col min="7" max="7" width="15.85546875" style="2" customWidth="1"/>
    <col min="8" max="8" width="16.7109375" style="2" customWidth="1"/>
    <col min="9" max="9" width="19.140625" style="2" customWidth="1"/>
    <col min="10" max="13" width="16.7109375" style="2" customWidth="1"/>
    <col min="14" max="16384" width="8.7109375" style="2"/>
  </cols>
  <sheetData>
    <row r="1" spans="1:13" ht="14.45" customHeight="1" x14ac:dyDescent="0.25">
      <c r="A1" s="60" t="s">
        <v>126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ht="14.45" customHeight="1" x14ac:dyDescent="0.25">
      <c r="A2" s="60" t="s">
        <v>127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4.45" customHeight="1" x14ac:dyDescent="0.25">
      <c r="A3" s="62" t="s">
        <v>128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8" customHeight="1" x14ac:dyDescent="0.25">
      <c r="A4" s="63" t="s">
        <v>129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4.45" customHeight="1" x14ac:dyDescent="0.25">
      <c r="A5" s="64" t="s">
        <v>130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4.45" customHeight="1" x14ac:dyDescent="0.25"/>
    <row r="7" spans="1:13" ht="32.25" customHeight="1" x14ac:dyDescent="0.25">
      <c r="A7" s="48" t="s">
        <v>105</v>
      </c>
      <c r="B7" s="48" t="s">
        <v>106</v>
      </c>
      <c r="C7" s="48" t="s">
        <v>107</v>
      </c>
      <c r="D7" s="48" t="s">
        <v>108</v>
      </c>
      <c r="E7" s="48" t="s">
        <v>109</v>
      </c>
      <c r="F7" s="48" t="s">
        <v>110</v>
      </c>
      <c r="G7" s="48" t="s">
        <v>111</v>
      </c>
      <c r="H7" s="48" t="s">
        <v>112</v>
      </c>
      <c r="I7" s="48" t="s">
        <v>113</v>
      </c>
      <c r="J7" s="48" t="s">
        <v>114</v>
      </c>
      <c r="K7" s="48" t="s">
        <v>115</v>
      </c>
      <c r="L7" s="48" t="s">
        <v>116</v>
      </c>
      <c r="M7" s="48" t="s">
        <v>117</v>
      </c>
    </row>
    <row r="8" spans="1:13" x14ac:dyDescent="0.25">
      <c r="A8" s="53">
        <v>1</v>
      </c>
      <c r="B8" s="49" t="s">
        <v>118</v>
      </c>
      <c r="C8" s="49" t="s">
        <v>119</v>
      </c>
      <c r="D8" s="49" t="s">
        <v>120</v>
      </c>
      <c r="E8" s="49" t="s">
        <v>121</v>
      </c>
      <c r="F8" s="49" t="s">
        <v>122</v>
      </c>
      <c r="G8" s="49" t="s">
        <v>123</v>
      </c>
      <c r="H8" s="49" t="s">
        <v>124</v>
      </c>
      <c r="I8" s="49" t="s">
        <v>125</v>
      </c>
      <c r="J8" s="49" t="s">
        <v>125</v>
      </c>
      <c r="K8" s="50">
        <v>145900</v>
      </c>
      <c r="L8" s="50">
        <v>0</v>
      </c>
      <c r="M8" s="50">
        <v>145900</v>
      </c>
    </row>
    <row r="10" spans="1:13" x14ac:dyDescent="0.25">
      <c r="B10" s="4"/>
    </row>
    <row r="11" spans="1:13" x14ac:dyDescent="0.25">
      <c r="B11" s="12"/>
    </row>
    <row r="12" spans="1:13" x14ac:dyDescent="0.25">
      <c r="B12" s="12"/>
    </row>
    <row r="13" spans="1:13" x14ac:dyDescent="0.25">
      <c r="B13" s="12"/>
    </row>
    <row r="14" spans="1:13" x14ac:dyDescent="0.25">
      <c r="B14" s="12"/>
    </row>
    <row r="15" spans="1:13" x14ac:dyDescent="0.25">
      <c r="B15" s="12"/>
    </row>
    <row r="16" spans="1:13" x14ac:dyDescent="0.25">
      <c r="B16" s="4"/>
    </row>
    <row r="18" spans="2:2" x14ac:dyDescent="0.25">
      <c r="B18" s="4"/>
    </row>
  </sheetData>
  <mergeCells count="5">
    <mergeCell ref="A1:M1"/>
    <mergeCell ref="A2:M2"/>
    <mergeCell ref="A3:M3"/>
    <mergeCell ref="A4:M4"/>
    <mergeCell ref="A5:M5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0B5E-BD8D-4905-90EA-375544E972DB}">
  <sheetPr>
    <tabColor rgb="FF0070C0"/>
  </sheetPr>
  <dimension ref="A1:N20"/>
  <sheetViews>
    <sheetView showGridLines="0" topLeftCell="B1" zoomScale="85" zoomScaleNormal="85" workbookViewId="0">
      <selection activeCell="N9" sqref="N9"/>
    </sheetView>
  </sheetViews>
  <sheetFormatPr defaultColWidth="8.7109375" defaultRowHeight="15" x14ac:dyDescent="0.25"/>
  <cols>
    <col min="1" max="1" width="4.140625" style="2" bestFit="1" customWidth="1"/>
    <col min="2" max="2" width="23.42578125" style="2" customWidth="1"/>
    <col min="3" max="3" width="15.28515625" style="2" customWidth="1"/>
    <col min="4" max="4" width="27.140625" style="2" customWidth="1"/>
    <col min="5" max="5" width="13.42578125" style="2" customWidth="1"/>
    <col min="6" max="6" width="14.42578125" style="2" customWidth="1"/>
    <col min="7" max="7" width="16.5703125" style="2" customWidth="1"/>
    <col min="8" max="8" width="16.7109375" style="2" customWidth="1"/>
    <col min="9" max="9" width="40.7109375" style="2" bestFit="1" customWidth="1"/>
    <col min="10" max="10" width="12.42578125" style="2" customWidth="1"/>
    <col min="11" max="11" width="14.140625" style="2" customWidth="1"/>
    <col min="12" max="12" width="8.140625" style="2" customWidth="1"/>
    <col min="13" max="13" width="10.7109375" style="2" customWidth="1"/>
    <col min="14" max="14" width="16.5703125" style="2" customWidth="1"/>
    <col min="15" max="16384" width="8.7109375" style="2"/>
  </cols>
  <sheetData>
    <row r="1" spans="1:14" x14ac:dyDescent="0.25">
      <c r="A1" s="62" t="s">
        <v>28</v>
      </c>
      <c r="B1" s="62"/>
      <c r="C1" s="62"/>
      <c r="D1" s="62"/>
      <c r="E1" s="62"/>
      <c r="F1" s="61"/>
      <c r="G1" s="61"/>
    </row>
    <row r="2" spans="1:14" x14ac:dyDescent="0.25">
      <c r="A2" s="62" t="s">
        <v>29</v>
      </c>
      <c r="B2" s="62"/>
      <c r="C2" s="62"/>
      <c r="D2" s="62"/>
      <c r="E2" s="62"/>
      <c r="F2" s="61"/>
      <c r="G2" s="61"/>
    </row>
    <row r="3" spans="1:14" x14ac:dyDescent="0.25">
      <c r="A3" s="62" t="s">
        <v>30</v>
      </c>
      <c r="B3" s="62"/>
      <c r="C3" s="62"/>
      <c r="D3" s="62"/>
      <c r="E3" s="62"/>
      <c r="F3" s="61"/>
      <c r="G3" s="61"/>
    </row>
    <row r="4" spans="1:14" x14ac:dyDescent="0.25">
      <c r="A4" s="62" t="s">
        <v>31</v>
      </c>
      <c r="B4" s="62"/>
      <c r="C4" s="62"/>
      <c r="D4" s="62"/>
      <c r="E4" s="62"/>
      <c r="F4" s="61"/>
      <c r="G4" s="61"/>
    </row>
    <row r="5" spans="1:14" ht="18.75" x14ac:dyDescent="0.25">
      <c r="A5" s="68" t="s">
        <v>44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x14ac:dyDescent="0.25">
      <c r="A6" s="69" t="s">
        <v>48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s="19" customFormat="1" ht="12" x14ac:dyDescent="0.2">
      <c r="B7" s="20"/>
      <c r="C7" s="20"/>
      <c r="D7" s="20"/>
      <c r="E7" s="20"/>
      <c r="F7" s="20"/>
    </row>
    <row r="8" spans="1:14" ht="36" x14ac:dyDescent="0.25">
      <c r="A8" s="13" t="s">
        <v>32</v>
      </c>
      <c r="B8" s="21" t="s">
        <v>45</v>
      </c>
      <c r="C8" s="21" t="s">
        <v>33</v>
      </c>
      <c r="D8" s="21" t="s">
        <v>46</v>
      </c>
      <c r="E8" s="21" t="s">
        <v>47</v>
      </c>
      <c r="F8" s="13" t="s">
        <v>103</v>
      </c>
      <c r="G8" s="13" t="s">
        <v>104</v>
      </c>
      <c r="H8" s="13" t="s">
        <v>34</v>
      </c>
      <c r="I8" s="13" t="s">
        <v>35</v>
      </c>
      <c r="J8" s="13" t="s">
        <v>101</v>
      </c>
      <c r="K8" s="13" t="s">
        <v>102</v>
      </c>
      <c r="L8" s="13" t="s">
        <v>36</v>
      </c>
      <c r="M8" s="13" t="s">
        <v>37</v>
      </c>
      <c r="N8" s="13" t="s">
        <v>38</v>
      </c>
    </row>
    <row r="9" spans="1:14" x14ac:dyDescent="0.25">
      <c r="A9" s="14">
        <v>1</v>
      </c>
      <c r="B9" s="14" t="s">
        <v>39</v>
      </c>
      <c r="C9" s="23">
        <v>43742</v>
      </c>
      <c r="D9" s="14">
        <v>645345</v>
      </c>
      <c r="E9" s="23">
        <v>43749</v>
      </c>
      <c r="F9" s="24" t="s">
        <v>40</v>
      </c>
      <c r="G9" s="24" t="s">
        <v>41</v>
      </c>
      <c r="H9" s="22">
        <v>4051177</v>
      </c>
      <c r="I9" s="15" t="s">
        <v>42</v>
      </c>
      <c r="J9" s="15"/>
      <c r="K9" s="25">
        <v>40</v>
      </c>
      <c r="L9" s="25">
        <v>0</v>
      </c>
      <c r="M9" s="16">
        <f>(K9*16+L9)/16</f>
        <v>40</v>
      </c>
      <c r="N9" s="25">
        <f>M9*291000/1.1</f>
        <v>10581818.181818182</v>
      </c>
    </row>
    <row r="10" spans="1:14" x14ac:dyDescent="0.25">
      <c r="A10" s="65" t="s">
        <v>17</v>
      </c>
      <c r="B10" s="66"/>
      <c r="C10" s="66"/>
      <c r="D10" s="66"/>
      <c r="E10" s="66"/>
      <c r="F10" s="66"/>
      <c r="G10" s="66"/>
      <c r="H10" s="66"/>
      <c r="I10" s="67"/>
      <c r="J10" s="47"/>
      <c r="K10" s="26"/>
      <c r="L10" s="26"/>
      <c r="M10" s="27">
        <v>0</v>
      </c>
      <c r="N10" s="28">
        <v>0</v>
      </c>
    </row>
    <row r="11" spans="1:14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9"/>
      <c r="M11" s="29"/>
    </row>
    <row r="20" spans="9:9" x14ac:dyDescent="0.25">
      <c r="I20" s="30" t="s">
        <v>43</v>
      </c>
    </row>
  </sheetData>
  <mergeCells count="7">
    <mergeCell ref="A1:G1"/>
    <mergeCell ref="A2:G2"/>
    <mergeCell ref="A3:G3"/>
    <mergeCell ref="A4:G4"/>
    <mergeCell ref="A10:I10"/>
    <mergeCell ref="A5:N5"/>
    <mergeCell ref="A6:N6"/>
  </mergeCells>
  <dataValidations count="7">
    <dataValidation allowBlank="1" showInputMessage="1" showErrorMessage="1" promptTitle="Doanh thu" prompt="(số lượng x đơn giá) - Thuế - chiết khấu theo chính sách" sqref="N8" xr:uid="{736D494C-2FF1-468B-B265-D58E4D8E3628}"/>
    <dataValidation allowBlank="1" showInputMessage="1" showErrorMessage="1" promptTitle="Tổng số lượng" prompt="quy đổi theo đơn vị thùng ((lẻ 2 số đơn vị)" sqref="M8" xr:uid="{9494CA4F-9B09-4EE6-B3AE-E91F6A911AE5}"/>
    <dataValidation allowBlank="1" showInputMessage="1" showErrorMessage="1" promptTitle="Ngày hóa đơn" prompt="đơn mua: Posting Date của PO_x000a_đơn trả: Posting Date của PRO" sqref="E8" xr:uid="{7DFDA852-A852-4DB0-A65F-1DBFA06676E6}"/>
    <dataValidation allowBlank="1" showInputMessage="1" showErrorMessage="1" promptTitle="Số hóa đơn" prompt="Số hóa đơn nhập tay trên màn hình PO và PRO (Vendor no)" sqref="D8" xr:uid="{403CD794-E653-468A-997F-1C3DA61CA235}"/>
    <dataValidation allowBlank="1" showInputMessage="1" showErrorMessage="1" promptTitle="Số đơn hàng mua" prompt="PO: Số  PO_x000a_PRO: Số PRO" sqref="B8" xr:uid="{89832E2B-81D1-4C1B-A141-E960D65935F6}"/>
    <dataValidation allowBlank="1" showInputMessage="1" showErrorMessage="1" promptTitle="Ngày đơn hàng mua" prompt="Đơn mua: Ngày Posting Date của PPO_x000a_Đơn trả: Ngày Đặt Hàng trên đơn trả hàng mua" sqref="C8" xr:uid="{3767CFFA-614E-4F1A-9693-1B5E4645CD61}"/>
    <dataValidation allowBlank="1" showInputMessage="1" showErrorMessage="1" promptTitle="Số đơn đề nghị" prompt="đơn trả: Lấy số hóa đơn trên đơn trả hàng (nếu có)_x000a_" sqref="A2:G2" xr:uid="{95B52F11-890B-452D-A0FE-E22DE85BD09B}"/>
  </dataValidation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2C78-80E4-48B3-B1F4-011F4AD460CA}">
  <sheetPr>
    <tabColor rgb="FF0070C0"/>
  </sheetPr>
  <dimension ref="A1:T10"/>
  <sheetViews>
    <sheetView showGridLines="0" tabSelected="1" topLeftCell="G1" zoomScaleNormal="100" workbookViewId="0">
      <selection activeCell="K13" sqref="K13"/>
    </sheetView>
  </sheetViews>
  <sheetFormatPr defaultColWidth="9.140625" defaultRowHeight="15" x14ac:dyDescent="0.25"/>
  <cols>
    <col min="1" max="1" width="15.42578125" style="32" customWidth="1"/>
    <col min="2" max="2" width="22.5703125" style="32" customWidth="1"/>
    <col min="3" max="3" width="31.42578125" style="32" customWidth="1"/>
    <col min="4" max="4" width="17.140625" style="32" customWidth="1"/>
    <col min="5" max="5" width="18" style="32" customWidth="1"/>
    <col min="6" max="6" width="22.5703125" style="32" customWidth="1"/>
    <col min="7" max="7" width="36.5703125" style="32" customWidth="1"/>
    <col min="8" max="8" width="12.85546875" style="32" customWidth="1"/>
    <col min="9" max="9" width="18.42578125" style="32" customWidth="1"/>
    <col min="10" max="10" width="23" style="32" customWidth="1"/>
    <col min="11" max="11" width="34.140625" style="32" customWidth="1"/>
    <col min="12" max="12" width="15.7109375" style="32" customWidth="1"/>
    <col min="13" max="13" width="19" style="32" customWidth="1"/>
    <col min="14" max="14" width="18.28515625" style="32" bestFit="1" customWidth="1"/>
    <col min="15" max="15" width="18.28515625" style="32" customWidth="1"/>
    <col min="16" max="16" width="14.42578125" style="32" bestFit="1" customWidth="1"/>
    <col min="17" max="17" width="12.42578125" style="32" customWidth="1"/>
    <col min="18" max="18" width="14.140625" style="32" customWidth="1"/>
    <col min="19" max="19" width="9.140625" style="32"/>
    <col min="20" max="20" width="15" style="32" customWidth="1"/>
    <col min="21" max="16384" width="9.140625" style="32"/>
  </cols>
  <sheetData>
    <row r="1" spans="1:20" ht="18.75" customHeight="1" x14ac:dyDescent="0.25">
      <c r="A1" s="73" t="s">
        <v>52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8.75" customHeight="1" x14ac:dyDescent="0.25">
      <c r="A2" s="73" t="s">
        <v>53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24.75" customHeight="1" x14ac:dyDescent="0.25">
      <c r="A3" s="71" t="s">
        <v>51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ht="18.75" customHeight="1" x14ac:dyDescent="0.25">
      <c r="A4" s="72" t="s">
        <v>139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</row>
    <row r="5" spans="1:20" ht="17.45" customHeight="1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1:20" ht="28.5" customHeight="1" x14ac:dyDescent="0.25">
      <c r="D6" s="31"/>
      <c r="E6" s="74" t="s">
        <v>131</v>
      </c>
      <c r="F6" s="75"/>
      <c r="G6" s="75"/>
      <c r="H6" s="75"/>
      <c r="I6" s="76"/>
      <c r="J6" s="81" t="s">
        <v>133</v>
      </c>
      <c r="K6" s="82"/>
      <c r="L6" s="82"/>
      <c r="M6" s="83"/>
      <c r="N6" s="77" t="s">
        <v>132</v>
      </c>
      <c r="O6" s="77"/>
      <c r="P6" s="77"/>
      <c r="Q6" s="78" t="s">
        <v>135</v>
      </c>
      <c r="R6" s="79"/>
      <c r="S6" s="79"/>
      <c r="T6" s="80"/>
    </row>
    <row r="7" spans="1:20" ht="33" customHeight="1" x14ac:dyDescent="0.25">
      <c r="A7" s="36" t="s">
        <v>77</v>
      </c>
      <c r="B7" s="36" t="s">
        <v>54</v>
      </c>
      <c r="C7" s="36" t="s">
        <v>55</v>
      </c>
      <c r="D7" s="36" t="s">
        <v>56</v>
      </c>
      <c r="E7" s="36" t="s">
        <v>57</v>
      </c>
      <c r="F7" s="36" t="s">
        <v>58</v>
      </c>
      <c r="G7" s="36" t="s">
        <v>59</v>
      </c>
      <c r="H7" s="36" t="s">
        <v>61</v>
      </c>
      <c r="I7" s="36" t="s">
        <v>60</v>
      </c>
      <c r="J7" s="36" t="s">
        <v>140</v>
      </c>
      <c r="K7" s="36" t="s">
        <v>141</v>
      </c>
      <c r="L7" s="36" t="s">
        <v>61</v>
      </c>
      <c r="M7" s="36" t="s">
        <v>134</v>
      </c>
      <c r="N7" s="36" t="s">
        <v>62</v>
      </c>
      <c r="O7" s="36" t="s">
        <v>63</v>
      </c>
      <c r="P7" s="36" t="s">
        <v>64</v>
      </c>
      <c r="Q7" s="36" t="s">
        <v>137</v>
      </c>
      <c r="R7" s="36" t="s">
        <v>138</v>
      </c>
      <c r="S7" s="36" t="s">
        <v>136</v>
      </c>
      <c r="T7" s="36" t="s">
        <v>134</v>
      </c>
    </row>
    <row r="8" spans="1:20" x14ac:dyDescent="0.25">
      <c r="A8" s="54"/>
      <c r="B8" s="37" t="s">
        <v>65</v>
      </c>
      <c r="C8" s="37" t="s">
        <v>66</v>
      </c>
      <c r="D8" s="38">
        <v>44571</v>
      </c>
      <c r="E8" s="38">
        <v>44844</v>
      </c>
      <c r="F8" s="37" t="s">
        <v>67</v>
      </c>
      <c r="G8" s="37" t="s">
        <v>68</v>
      </c>
      <c r="H8" s="37" t="s">
        <v>142</v>
      </c>
      <c r="I8" s="37">
        <v>20</v>
      </c>
      <c r="J8" s="37"/>
      <c r="K8" s="37"/>
      <c r="L8" s="37"/>
      <c r="M8" s="56">
        <v>11111</v>
      </c>
      <c r="N8" s="56">
        <v>11111</v>
      </c>
      <c r="O8" s="56">
        <v>11111</v>
      </c>
      <c r="P8" s="56">
        <v>11111</v>
      </c>
      <c r="Q8" s="37"/>
      <c r="R8" s="37">
        <v>20</v>
      </c>
      <c r="S8" s="37">
        <v>15</v>
      </c>
      <c r="T8" s="56">
        <v>11111</v>
      </c>
    </row>
    <row r="9" spans="1:20" s="34" customFormat="1" ht="14.25" x14ac:dyDescent="0.25">
      <c r="A9" s="33" t="s">
        <v>70</v>
      </c>
      <c r="B9" s="55"/>
      <c r="C9" s="33"/>
      <c r="D9" s="33"/>
      <c r="E9" s="33"/>
      <c r="F9" s="33"/>
      <c r="G9" s="33"/>
      <c r="H9" s="33"/>
      <c r="I9" s="57">
        <v>11111</v>
      </c>
      <c r="J9" s="33"/>
      <c r="K9" s="33"/>
      <c r="L9" s="33"/>
      <c r="M9" s="57">
        <v>11111</v>
      </c>
      <c r="N9" s="57">
        <v>11111</v>
      </c>
      <c r="O9" s="57">
        <v>11111</v>
      </c>
      <c r="P9" s="57">
        <v>11111</v>
      </c>
      <c r="Q9" s="57">
        <v>11111</v>
      </c>
      <c r="R9" s="57">
        <v>11111</v>
      </c>
      <c r="S9" s="57">
        <v>11111</v>
      </c>
      <c r="T9" s="57">
        <v>11111</v>
      </c>
    </row>
    <row r="10" spans="1:20" s="34" customFormat="1" ht="14.25" x14ac:dyDescent="0.25">
      <c r="A10" s="35"/>
      <c r="B10" s="35"/>
      <c r="C10" s="35"/>
      <c r="D10" s="35"/>
      <c r="E10" s="35"/>
      <c r="F10" s="35"/>
    </row>
  </sheetData>
  <mergeCells count="9">
    <mergeCell ref="E6:I6"/>
    <mergeCell ref="N6:P6"/>
    <mergeCell ref="Q6:T6"/>
    <mergeCell ref="J6:M6"/>
    <mergeCell ref="A5:T5"/>
    <mergeCell ref="A3:T3"/>
    <mergeCell ref="A4:T4"/>
    <mergeCell ref="A2:T2"/>
    <mergeCell ref="A1:T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B429-16FD-4D37-A286-9234DEAB41B0}">
  <sheetPr>
    <tabColor rgb="FF0070C0"/>
  </sheetPr>
  <dimension ref="A1:G11"/>
  <sheetViews>
    <sheetView showGridLines="0" zoomScale="85" zoomScaleNormal="85" workbookViewId="0">
      <selection activeCell="A6" sqref="A6:G6"/>
    </sheetView>
  </sheetViews>
  <sheetFormatPr defaultColWidth="8.7109375" defaultRowHeight="15" x14ac:dyDescent="0.25"/>
  <cols>
    <col min="1" max="1" width="8.28515625" style="2" customWidth="1"/>
    <col min="2" max="2" width="16.42578125" style="2" customWidth="1"/>
    <col min="3" max="3" width="41.28515625" style="2" customWidth="1"/>
    <col min="4" max="4" width="16.140625" style="2" bestFit="1" customWidth="1"/>
    <col min="5" max="5" width="18.7109375" style="2" customWidth="1"/>
    <col min="6" max="6" width="21.85546875" style="2" customWidth="1"/>
    <col min="7" max="7" width="21.140625" style="2" customWidth="1"/>
    <col min="8" max="16384" width="8.7109375" style="2"/>
  </cols>
  <sheetData>
    <row r="1" spans="1:7" ht="14.45" customHeight="1" x14ac:dyDescent="0.25">
      <c r="A1" s="62" t="s">
        <v>18</v>
      </c>
      <c r="B1" s="61"/>
      <c r="C1" s="61"/>
    </row>
    <row r="2" spans="1:7" ht="14.45" customHeight="1" x14ac:dyDescent="0.25">
      <c r="A2" s="62" t="s">
        <v>19</v>
      </c>
      <c r="B2" s="61"/>
      <c r="C2" s="61"/>
    </row>
    <row r="3" spans="1:7" ht="14.45" customHeight="1" x14ac:dyDescent="0.25">
      <c r="A3" s="62" t="s">
        <v>20</v>
      </c>
      <c r="B3" s="61"/>
      <c r="C3" s="61"/>
    </row>
    <row r="4" spans="1:7" ht="14.45" customHeight="1" x14ac:dyDescent="0.25">
      <c r="A4" s="62" t="s">
        <v>21</v>
      </c>
      <c r="B4" s="61"/>
      <c r="C4" s="61"/>
    </row>
    <row r="5" spans="1:7" ht="18" customHeight="1" x14ac:dyDescent="0.25">
      <c r="A5" s="63" t="s">
        <v>22</v>
      </c>
      <c r="B5" s="63"/>
      <c r="C5" s="63"/>
      <c r="D5" s="63"/>
      <c r="E5" s="63"/>
      <c r="F5" s="63"/>
      <c r="G5" s="63"/>
    </row>
    <row r="6" spans="1:7" ht="14.45" customHeight="1" x14ac:dyDescent="0.25">
      <c r="A6" s="64" t="s">
        <v>27</v>
      </c>
      <c r="B6" s="64"/>
      <c r="C6" s="64"/>
      <c r="D6" s="64"/>
      <c r="E6" s="64"/>
      <c r="F6" s="64"/>
      <c r="G6" s="64"/>
    </row>
    <row r="7" spans="1:7" ht="14.45" customHeight="1" x14ac:dyDescent="0.25"/>
    <row r="8" spans="1:7" ht="24" x14ac:dyDescent="0.25">
      <c r="A8" s="13" t="s">
        <v>23</v>
      </c>
      <c r="B8" s="13" t="s">
        <v>24</v>
      </c>
      <c r="C8" s="13" t="s">
        <v>25</v>
      </c>
      <c r="D8" s="13" t="s">
        <v>99</v>
      </c>
      <c r="E8" s="13" t="s">
        <v>100</v>
      </c>
      <c r="F8" s="13" t="s">
        <v>98</v>
      </c>
      <c r="G8" s="13" t="s">
        <v>26</v>
      </c>
    </row>
    <row r="9" spans="1:7" x14ac:dyDescent="0.25">
      <c r="A9" s="14">
        <v>1</v>
      </c>
      <c r="B9" s="15" t="s">
        <v>14</v>
      </c>
      <c r="C9" s="15" t="s">
        <v>15</v>
      </c>
      <c r="D9" s="15"/>
      <c r="E9" s="16">
        <v>169</v>
      </c>
      <c r="F9" s="16">
        <v>0</v>
      </c>
      <c r="G9" s="16">
        <v>67076066.200000003</v>
      </c>
    </row>
    <row r="10" spans="1:7" ht="15" customHeight="1" x14ac:dyDescent="0.25">
      <c r="A10" s="84" t="s">
        <v>17</v>
      </c>
      <c r="B10" s="85"/>
      <c r="C10" s="85"/>
      <c r="D10" s="85"/>
      <c r="E10" s="85"/>
      <c r="F10" s="86"/>
      <c r="G10" s="17">
        <v>0</v>
      </c>
    </row>
    <row r="11" spans="1:7" x14ac:dyDescent="0.25">
      <c r="F11" s="18"/>
    </row>
  </sheetData>
  <mergeCells count="7">
    <mergeCell ref="A6:G6"/>
    <mergeCell ref="A10:F10"/>
    <mergeCell ref="A1:C1"/>
    <mergeCell ref="A2:C2"/>
    <mergeCell ref="A3:C3"/>
    <mergeCell ref="A4:C4"/>
    <mergeCell ref="A5:G5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CA87-34E5-4A48-B68F-5570BD5B1E12}">
  <sheetPr>
    <tabColor theme="8"/>
  </sheetPr>
  <dimension ref="A1:Q10"/>
  <sheetViews>
    <sheetView showGridLines="0" topLeftCell="B1" zoomScale="85" zoomScaleNormal="85" workbookViewId="0">
      <selection activeCell="Q8" sqref="Q8"/>
    </sheetView>
  </sheetViews>
  <sheetFormatPr defaultColWidth="8.7109375" defaultRowHeight="15" x14ac:dyDescent="0.25"/>
  <cols>
    <col min="1" max="1" width="5" style="1" customWidth="1"/>
    <col min="2" max="2" width="15" style="1" customWidth="1"/>
    <col min="3" max="3" width="13.28515625" style="1" customWidth="1"/>
    <col min="4" max="4" width="17.140625" style="1" customWidth="1"/>
    <col min="5" max="5" width="28.42578125" style="1" customWidth="1"/>
    <col min="6" max="10" width="9.7109375" style="1" customWidth="1"/>
    <col min="11" max="11" width="15.7109375" style="1" customWidth="1"/>
    <col min="12" max="13" width="11" style="1" customWidth="1"/>
    <col min="14" max="14" width="15.7109375" style="1" customWidth="1"/>
    <col min="15" max="16" width="11" style="1" customWidth="1"/>
    <col min="17" max="17" width="15.7109375" style="1" customWidth="1"/>
    <col min="18" max="16384" width="8.7109375" style="1"/>
  </cols>
  <sheetData>
    <row r="1" spans="1:17" ht="14.45" customHeight="1" x14ac:dyDescent="0.25">
      <c r="A1" s="90" t="s">
        <v>95</v>
      </c>
      <c r="B1" s="90"/>
      <c r="C1" s="90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7" ht="14.45" customHeight="1" x14ac:dyDescent="0.25">
      <c r="A2" s="90" t="s">
        <v>96</v>
      </c>
      <c r="B2" s="90"/>
      <c r="C2" s="90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7" ht="14.45" customHeight="1" x14ac:dyDescent="0.25">
      <c r="A3" s="90" t="s">
        <v>71</v>
      </c>
      <c r="B3" s="90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17" ht="14.45" customHeight="1" x14ac:dyDescent="0.25">
      <c r="A4" s="90" t="s">
        <v>72</v>
      </c>
      <c r="B4" s="90"/>
      <c r="C4" s="90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</row>
    <row r="5" spans="1:17" ht="21.6" customHeight="1" x14ac:dyDescent="0.25">
      <c r="A5" s="92" t="s">
        <v>73</v>
      </c>
      <c r="B5" s="92"/>
      <c r="C5" s="92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</row>
    <row r="6" spans="1:17" ht="14.45" customHeight="1" x14ac:dyDescent="0.25">
      <c r="A6" s="93" t="s">
        <v>97</v>
      </c>
      <c r="B6" s="93"/>
      <c r="C6" s="93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</row>
    <row r="7" spans="1:17" ht="25.15" customHeight="1" x14ac:dyDescent="0.25">
      <c r="I7" s="89" t="s">
        <v>74</v>
      </c>
      <c r="J7" s="89"/>
      <c r="K7" s="89"/>
      <c r="L7" s="89" t="s">
        <v>75</v>
      </c>
      <c r="M7" s="89"/>
      <c r="N7" s="89"/>
      <c r="O7" s="89" t="s">
        <v>76</v>
      </c>
      <c r="P7" s="89"/>
      <c r="Q7" s="89"/>
    </row>
    <row r="8" spans="1:17" ht="33" x14ac:dyDescent="0.25">
      <c r="A8" s="39" t="s">
        <v>77</v>
      </c>
      <c r="B8" s="39" t="s">
        <v>49</v>
      </c>
      <c r="C8" s="39" t="s">
        <v>50</v>
      </c>
      <c r="D8" s="39" t="s">
        <v>78</v>
      </c>
      <c r="E8" s="39" t="s">
        <v>79</v>
      </c>
      <c r="F8" s="39" t="s">
        <v>80</v>
      </c>
      <c r="G8" s="39" t="s">
        <v>81</v>
      </c>
      <c r="H8" s="39" t="s">
        <v>82</v>
      </c>
      <c r="I8" s="39" t="s">
        <v>83</v>
      </c>
      <c r="J8" s="39" t="s">
        <v>84</v>
      </c>
      <c r="K8" s="40" t="s">
        <v>85</v>
      </c>
      <c r="L8" s="39" t="s">
        <v>86</v>
      </c>
      <c r="M8" s="39" t="s">
        <v>87</v>
      </c>
      <c r="N8" s="40" t="s">
        <v>88</v>
      </c>
      <c r="O8" s="39" t="s">
        <v>89</v>
      </c>
      <c r="P8" s="39" t="s">
        <v>90</v>
      </c>
      <c r="Q8" s="40" t="s">
        <v>91</v>
      </c>
    </row>
    <row r="9" spans="1:17" ht="25.5" x14ac:dyDescent="0.25">
      <c r="A9" s="41">
        <v>1</v>
      </c>
      <c r="B9" s="41" t="s">
        <v>41</v>
      </c>
      <c r="C9" s="41" t="s">
        <v>92</v>
      </c>
      <c r="D9" s="41">
        <v>4032312</v>
      </c>
      <c r="E9" s="42" t="s">
        <v>16</v>
      </c>
      <c r="F9" s="41" t="s">
        <v>93</v>
      </c>
      <c r="G9" s="41" t="s">
        <v>69</v>
      </c>
      <c r="H9" s="41"/>
      <c r="I9" s="43">
        <v>86</v>
      </c>
      <c r="J9" s="43">
        <v>0</v>
      </c>
      <c r="K9" s="44"/>
      <c r="L9" s="43">
        <v>13</v>
      </c>
      <c r="M9" s="43">
        <v>14</v>
      </c>
      <c r="N9" s="44"/>
      <c r="O9" s="43">
        <v>72</v>
      </c>
      <c r="P9" s="43">
        <v>10</v>
      </c>
      <c r="Q9" s="44"/>
    </row>
    <row r="10" spans="1:17" x14ac:dyDescent="0.25">
      <c r="A10" s="87" t="s">
        <v>94</v>
      </c>
      <c r="B10" s="87"/>
      <c r="C10" s="87"/>
      <c r="D10" s="88"/>
      <c r="E10" s="88"/>
      <c r="F10" s="88"/>
      <c r="G10" s="88"/>
      <c r="H10" s="45"/>
      <c r="I10" s="46"/>
      <c r="J10" s="46"/>
      <c r="K10" s="46">
        <v>0</v>
      </c>
      <c r="L10" s="46"/>
      <c r="M10" s="46"/>
      <c r="N10" s="46">
        <v>0</v>
      </c>
      <c r="O10" s="46"/>
      <c r="P10" s="46"/>
      <c r="Q10" s="46">
        <v>0</v>
      </c>
    </row>
  </sheetData>
  <mergeCells count="10">
    <mergeCell ref="A10:G10"/>
    <mergeCell ref="I7:K7"/>
    <mergeCell ref="L7:N7"/>
    <mergeCell ref="O7:Q7"/>
    <mergeCell ref="A1:P1"/>
    <mergeCell ref="A2:P2"/>
    <mergeCell ref="A3:P3"/>
    <mergeCell ref="A4:P4"/>
    <mergeCell ref="A5:P5"/>
    <mergeCell ref="A6:P6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DSBH Theo Ngay</vt:lpstr>
      <vt:lpstr>DSBH Theo KH</vt:lpstr>
      <vt:lpstr>Bảng Kê Trả Hàng</vt:lpstr>
      <vt:lpstr>Tong ket KM</vt:lpstr>
      <vt:lpstr>Bang Ke Hang Hoa Nhap Vao</vt:lpstr>
      <vt:lpstr>Báo Cáo Tồn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</dc:creator>
  <cp:lastModifiedBy>01 CIT</cp:lastModifiedBy>
  <dcterms:created xsi:type="dcterms:W3CDTF">2022-10-27T15:04:57Z</dcterms:created>
  <dcterms:modified xsi:type="dcterms:W3CDTF">2023-05-20T20:42:21Z</dcterms:modified>
</cp:coreProperties>
</file>