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sul\OneDrive\Documents\"/>
    </mc:Choice>
  </mc:AlternateContent>
  <xr:revisionPtr revIDLastSave="0" documentId="8_{DD0FCBF1-1E2C-4BB8-BC5D-7067FEDED5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60" i="1"/>
  <c r="G55" i="1"/>
  <c r="G45" i="1"/>
  <c r="G46" i="1"/>
  <c r="G47" i="1"/>
  <c r="G48" i="1"/>
  <c r="G49" i="1"/>
  <c r="G50" i="1"/>
  <c r="G51" i="1"/>
  <c r="G53" i="1"/>
  <c r="G54" i="1"/>
  <c r="G40" i="1"/>
  <c r="G29" i="1"/>
  <c r="G19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16" i="1"/>
  <c r="G14" i="1"/>
  <c r="G12" i="1"/>
  <c r="G13" i="1"/>
  <c r="G20" i="1"/>
  <c r="G44" i="1"/>
  <c r="G22" i="1"/>
  <c r="G21" i="1"/>
  <c r="G17" i="1"/>
  <c r="G15" i="1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Waffenschmidt</author>
  </authors>
  <commentList>
    <comment ref="AH27" authorId="0" shapeId="0" xr:uid="{51E58136-B0A7-4835-891D-FD0D52EFC1D3}">
      <text>
        <r>
          <rPr>
            <sz val="10"/>
            <color rgb="FF000000"/>
            <rFont val="Arial"/>
          </rPr>
          <t xml:space="preserve">John Waffenschmidt:
</t>
        </r>
      </text>
    </comment>
  </commentList>
</comments>
</file>

<file path=xl/sharedStrings.xml><?xml version="1.0" encoding="utf-8"?>
<sst xmlns="http://schemas.openxmlformats.org/spreadsheetml/2006/main" count="236" uniqueCount="99">
  <si>
    <t>GANTT CHART</t>
  </si>
  <si>
    <t>PROJECT TITLE</t>
  </si>
  <si>
    <t>PrinterDynamix</t>
  </si>
  <si>
    <t>ORGANIZATION NAME</t>
  </si>
  <si>
    <t>SUNY New Paltz</t>
  </si>
  <si>
    <t>PROJECT ADVISOR</t>
  </si>
  <si>
    <t>Anthony Denizard</t>
  </si>
  <si>
    <t>DATE</t>
  </si>
  <si>
    <t>PM</t>
  </si>
  <si>
    <t>Group Members</t>
  </si>
  <si>
    <t>John Waffenschmidt, Zed Fermon, Steve Cina, Hamil Dimapanat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</si>
  <si>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</si>
  <si>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</si>
  <si>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</si>
  <si>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</si>
  <si>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</si>
  <si>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</si>
  <si>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</si>
  <si>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</si>
  <si>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</si>
  <si>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</si>
  <si>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</si>
  <si>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</si>
  <si>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</si>
  <si>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</si>
  <si>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</si>
  <si>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</si>
  <si>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</si>
  <si>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</si>
  <si>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</si>
  <si>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11/28/2022</t>
  </si>
  <si>
    <t>W14 12/5/2022</t>
  </si>
  <si>
    <t>Project Conception and Initiation</t>
  </si>
  <si>
    <t>Setting up Github</t>
  </si>
  <si>
    <t>ALL</t>
  </si>
  <si>
    <t>x</t>
  </si>
  <si>
    <t>1.1.1</t>
  </si>
  <si>
    <t>Setting up Webex Account</t>
  </si>
  <si>
    <t>Setting up XAMPP / Unreal Engine</t>
  </si>
  <si>
    <t>Assigning Group Leader</t>
  </si>
  <si>
    <t>C.S.</t>
  </si>
  <si>
    <t>2&amp;3</t>
  </si>
  <si>
    <t>Design</t>
  </si>
  <si>
    <t>Log-in System (Local)</t>
  </si>
  <si>
    <t>C.S., S.C.</t>
  </si>
  <si>
    <t>2.1.2</t>
  </si>
  <si>
    <t>Functions to create and maintain PHP Session</t>
  </si>
  <si>
    <t>S.C.</t>
  </si>
  <si>
    <t>Function to validate user session prior to access granted</t>
  </si>
  <si>
    <t>2.1.4</t>
  </si>
  <si>
    <t>Function to properly destroy the session</t>
  </si>
  <si>
    <t>Web Scraper (Program to go to Printer IPs)</t>
  </si>
  <si>
    <t>Z.D, S.C.</t>
  </si>
  <si>
    <t>Home Page &amp; Website UI</t>
  </si>
  <si>
    <t>J.W., H.D</t>
  </si>
  <si>
    <t>Designing the User Database</t>
  </si>
  <si>
    <t>PHP functions for User CRUD</t>
  </si>
  <si>
    <t>Designing the Printer Database</t>
  </si>
  <si>
    <t>Z.D., S.C.</t>
  </si>
  <si>
    <t>PHP functions for Printer CRUD</t>
  </si>
  <si>
    <t>Build flowchart for log in</t>
  </si>
  <si>
    <t>Analytics</t>
  </si>
  <si>
    <t>C.S.,S.C.</t>
  </si>
  <si>
    <t>Use Case Diagram</t>
  </si>
  <si>
    <t>Z.F.,C.S</t>
  </si>
  <si>
    <t>ADA Considered in design</t>
  </si>
  <si>
    <t>Banner Logo across all webpages</t>
  </si>
  <si>
    <t>Login UI configured &amp; design finished</t>
  </si>
  <si>
    <t>C.S., S.C</t>
  </si>
  <si>
    <t>PHP function to add printers to DB</t>
  </si>
  <si>
    <t>C.S</t>
  </si>
  <si>
    <t>Set up back up Git Repo</t>
  </si>
  <si>
    <t>Restructure GIT</t>
  </si>
  <si>
    <t>Import/Backup Scripts for SQL</t>
  </si>
  <si>
    <t>PHP Function to call Python Scraper on demand</t>
  </si>
  <si>
    <t>S.C., Z.F.</t>
  </si>
  <si>
    <t>Preliminary Python functions to query and/or add to DB</t>
  </si>
  <si>
    <t>PHP function to display printer on a webpage</t>
  </si>
  <si>
    <t>3&amp;4</t>
  </si>
  <si>
    <t>Parts and Assembly</t>
  </si>
  <si>
    <t>Build Website UI (Main.php, Index.php, etc.)</t>
  </si>
  <si>
    <t>Z.F.</t>
  </si>
  <si>
    <t>3.3.1</t>
  </si>
  <si>
    <t>Fix Scraper URL/Model Match Function</t>
  </si>
  <si>
    <t>3.3.2</t>
  </si>
  <si>
    <t>Add Scraper Parsing for Color Printers</t>
  </si>
  <si>
    <t>3.3.3</t>
  </si>
  <si>
    <t>Populate Printer Tables Python Function</t>
  </si>
  <si>
    <t>Add Toner Fields to Display Printer</t>
  </si>
  <si>
    <t>Update setup scripts to include python folder</t>
  </si>
  <si>
    <t>Edits to User DB (failed logon &amp; "is locked")</t>
  </si>
  <si>
    <t>Fixed the Gantt Chart</t>
  </si>
  <si>
    <t>Remove user export from db_export script, re-export DB to repo</t>
  </si>
  <si>
    <t>Implement functions for failed logins</t>
  </si>
  <si>
    <t>DB: Remove Drawer Fields</t>
  </si>
  <si>
    <t>DB: Add fields (Toner inst date, pages_printed, pages_remaining)</t>
  </si>
  <si>
    <t>Break DB into relational tables where applicable</t>
  </si>
  <si>
    <t>S.C</t>
  </si>
  <si>
    <t>Enhanced Printer Dashboard &amp; Display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</si>
</sst>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0.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sz val="10"/>
      <color rgb="FF000000"/>
      <name val="Arial"/>
      <family val="2"/>
    </font>
    <font>
      <sz val="10"/>
      <color rgb="FF000000"/>
      <name val="Roboto"/>
    </font>
    <font>
      <b/>
      <sz val="11"/>
      <color rgb="FF000000"/>
      <name val="Arial"/>
    </font>
    <font>
      <b/>
      <sz val="10"/>
      <color rgb="FF000000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vertical="center"/>
    </xf>
    <xf numFmtId="0" fontId="23" fillId="5" borderId="8" xfId="0" applyFont="1" applyFill="1" applyBorder="1" applyAlignment="1">
      <alignment vertical="center" wrapText="1"/>
    </xf>
    <xf numFmtId="0" fontId="23" fillId="5" borderId="8" xfId="0" applyFont="1" applyFill="1" applyBorder="1" applyAlignment="1">
      <alignment horizontal="center" vertical="center"/>
    </xf>
    <xf numFmtId="164" fontId="23" fillId="5" borderId="8" xfId="0" applyNumberFormat="1" applyFont="1" applyFill="1" applyBorder="1" applyAlignment="1">
      <alignment horizontal="center" vertical="center"/>
    </xf>
    <xf numFmtId="3" fontId="23" fillId="5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8" xfId="0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165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 wrapText="1"/>
    </xf>
    <xf numFmtId="9" fontId="25" fillId="0" borderId="8" xfId="0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9" fontId="26" fillId="0" borderId="8" xfId="0" applyNumberFormat="1" applyFont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0" fillId="0" borderId="8" xfId="0" applyBorder="1"/>
    <xf numFmtId="166" fontId="25" fillId="0" borderId="8" xfId="0" applyNumberFormat="1" applyFont="1" applyBorder="1" applyAlignment="1">
      <alignment horizontal="left" vertical="center" wrapText="1"/>
    </xf>
    <xf numFmtId="166" fontId="23" fillId="5" borderId="8" xfId="0" applyNumberFormat="1" applyFont="1" applyFill="1" applyBorder="1" applyAlignment="1">
      <alignment horizontal="left" vertical="center" wrapText="1"/>
    </xf>
    <xf numFmtId="0" fontId="28" fillId="0" borderId="0" xfId="0" applyFont="1"/>
    <xf numFmtId="0" fontId="0" fillId="0" borderId="8" xfId="0" applyBorder="1" applyAlignment="1">
      <alignment vertical="center" wrapText="1"/>
    </xf>
    <xf numFmtId="165" fontId="0" fillId="0" borderId="8" xfId="0" applyNumberFormat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165" fontId="29" fillId="0" borderId="8" xfId="0" applyNumberFormat="1" applyFont="1" applyBorder="1" applyAlignment="1">
      <alignment horizontal="left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14" fontId="0" fillId="0" borderId="0" xfId="0" applyNumberFormat="1" applyAlignment="1">
      <alignment horizontal="left"/>
    </xf>
    <xf numFmtId="0" fontId="30" fillId="5" borderId="8" xfId="0" applyFont="1" applyFill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8" xfId="0" applyNumberForma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164" fontId="30" fillId="5" borderId="8" xfId="0" applyNumberFormat="1" applyFont="1" applyFill="1" applyBorder="1" applyAlignment="1">
      <alignment horizontal="center" vertical="center"/>
    </xf>
    <xf numFmtId="3" fontId="30" fillId="5" borderId="8" xfId="0" applyNumberFormat="1" applyFont="1" applyFill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164" fontId="31" fillId="0" borderId="8" xfId="0" applyNumberFormat="1" applyFont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14" fontId="0" fillId="0" borderId="0" xfId="0" applyNumberFormat="1"/>
    <xf numFmtId="0" fontId="32" fillId="0" borderId="8" xfId="0" applyFont="1" applyBorder="1"/>
    <xf numFmtId="165" fontId="24" fillId="0" borderId="8" xfId="0" applyNumberFormat="1" applyFont="1" applyBorder="1" applyAlignment="1">
      <alignment horizontal="left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27" fillId="2" borderId="2" xfId="0" applyFont="1" applyFill="1" applyBorder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14" fontId="27" fillId="0" borderId="2" xfId="0" applyNumberFormat="1" applyFont="1" applyBorder="1" applyAlignment="1">
      <alignment horizontal="left" vertical="center"/>
    </xf>
    <xf numFmtId="165" fontId="0" fillId="0" borderId="8" xfId="0" applyNumberFormat="1" applyBorder="1" applyAlignment="1">
      <alignment horizontal="right" vertical="center" wrapText="1"/>
    </xf>
    <xf numFmtId="165" fontId="0" fillId="0" borderId="8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66"/>
  <sheetViews>
    <sheetView tabSelected="1" topLeftCell="A36" workbookViewId="0">
      <selection activeCell="F60" sqref="F60"/>
    </sheetView>
  </sheetViews>
  <sheetFormatPr defaultColWidth="14.44140625" defaultRowHeight="15.75" customHeight="1" outlineLevelRow="1" x14ac:dyDescent="0.25"/>
  <cols>
    <col min="1" max="1" width="4.88671875" customWidth="1"/>
    <col min="2" max="2" width="15.44140625" customWidth="1"/>
    <col min="3" max="3" width="55.109375" customWidth="1"/>
    <col min="4" max="4" width="13.88671875" customWidth="1"/>
    <col min="5" max="6" width="12" customWidth="1"/>
    <col min="7" max="7" width="9.88671875" customWidth="1"/>
    <col min="9" max="78" width="3.441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5">
      <c r="A2" s="1"/>
      <c r="B2" s="74" t="s">
        <v>0</v>
      </c>
      <c r="C2" s="74"/>
      <c r="D2" s="74"/>
      <c r="E2" s="74"/>
      <c r="F2" s="74"/>
      <c r="G2" s="74"/>
      <c r="H2" s="10"/>
      <c r="I2" s="75"/>
      <c r="J2" s="75"/>
      <c r="K2" s="75"/>
      <c r="L2" s="75"/>
      <c r="M2" s="75"/>
      <c r="N2" s="75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77" t="s">
        <v>1</v>
      </c>
      <c r="C4" s="77"/>
      <c r="D4" s="78" t="s">
        <v>2</v>
      </c>
      <c r="E4" s="78"/>
      <c r="F4" s="78"/>
      <c r="G4" s="78"/>
      <c r="H4" s="16"/>
      <c r="I4" s="77" t="s">
        <v>3</v>
      </c>
      <c r="J4" s="77"/>
      <c r="K4" s="77"/>
      <c r="L4" s="77"/>
      <c r="M4" s="77"/>
      <c r="N4" s="77"/>
      <c r="O4" s="77"/>
      <c r="P4" s="79" t="s">
        <v>4</v>
      </c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77" t="s">
        <v>5</v>
      </c>
      <c r="C5" s="77"/>
      <c r="D5" s="84" t="s">
        <v>6</v>
      </c>
      <c r="E5" s="84"/>
      <c r="F5" s="84"/>
      <c r="G5" s="84"/>
      <c r="H5" s="18"/>
      <c r="I5" s="77" t="s">
        <v>7</v>
      </c>
      <c r="J5" s="77"/>
      <c r="K5" s="77"/>
      <c r="L5" s="77"/>
      <c r="M5" s="77"/>
      <c r="N5" s="77"/>
      <c r="O5" s="77"/>
      <c r="P5" s="85">
        <v>44802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 t="s">
        <v>8</v>
      </c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 t="s">
        <v>9</v>
      </c>
      <c r="C7" s="22" t="s">
        <v>10</v>
      </c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73" t="s">
        <v>11</v>
      </c>
      <c r="C8" s="73" t="s">
        <v>12</v>
      </c>
      <c r="D8" s="73" t="s">
        <v>13</v>
      </c>
      <c r="E8" s="73" t="s">
        <v>14</v>
      </c>
      <c r="F8" s="73" t="s">
        <v>15</v>
      </c>
      <c r="G8" s="73" t="s">
        <v>16</v>
      </c>
      <c r="H8" s="80" t="s">
        <v>17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</row>
    <row r="9" spans="1:78" ht="17.25" customHeight="1" x14ac:dyDescent="0.25">
      <c r="A9" s="25"/>
      <c r="B9" s="73"/>
      <c r="C9" s="73"/>
      <c r="D9" s="73"/>
      <c r="E9" s="73"/>
      <c r="F9" s="73"/>
      <c r="G9" s="73"/>
      <c r="H9" s="80"/>
      <c r="I9" s="83" t="s">
        <v>18</v>
      </c>
      <c r="J9" s="83"/>
      <c r="K9" s="83"/>
      <c r="L9" s="83"/>
      <c r="M9" s="83"/>
      <c r="N9" s="83" t="s">
        <v>19</v>
      </c>
      <c r="O9" s="83"/>
      <c r="P9" s="83"/>
      <c r="Q9" s="83"/>
      <c r="R9" s="83"/>
      <c r="S9" s="83" t="s">
        <v>20</v>
      </c>
      <c r="T9" s="83"/>
      <c r="U9" s="83"/>
      <c r="V9" s="83"/>
      <c r="W9" s="83"/>
      <c r="X9" s="83" t="s">
        <v>21</v>
      </c>
      <c r="Y9" s="83"/>
      <c r="Z9" s="83"/>
      <c r="AA9" s="83"/>
      <c r="AB9" s="83"/>
      <c r="AC9" s="83" t="s">
        <v>22</v>
      </c>
      <c r="AD9" s="83"/>
      <c r="AE9" s="83"/>
      <c r="AF9" s="83"/>
      <c r="AG9" s="83"/>
      <c r="AH9" s="83" t="s">
        <v>23</v>
      </c>
      <c r="AI9" s="83"/>
      <c r="AJ9" s="83"/>
      <c r="AK9" s="83"/>
      <c r="AL9" s="83"/>
      <c r="AM9" s="83" t="s">
        <v>24</v>
      </c>
      <c r="AN9" s="83"/>
      <c r="AO9" s="83"/>
      <c r="AP9" s="83"/>
      <c r="AQ9" s="83"/>
      <c r="AR9" s="83" t="s">
        <v>25</v>
      </c>
      <c r="AS9" s="83"/>
      <c r="AT9" s="83"/>
      <c r="AU9" s="83"/>
      <c r="AV9" s="83"/>
      <c r="AW9" s="83" t="s">
        <v>26</v>
      </c>
      <c r="AX9" s="83"/>
      <c r="AY9" s="83"/>
      <c r="AZ9" s="83"/>
      <c r="BA9" s="83"/>
      <c r="BB9" s="81" t="s">
        <v>27</v>
      </c>
      <c r="BC9" s="81"/>
      <c r="BD9" s="81"/>
      <c r="BE9" s="81"/>
      <c r="BF9" s="81"/>
      <c r="BG9" s="81" t="s">
        <v>28</v>
      </c>
      <c r="BH9" s="81"/>
      <c r="BI9" s="81"/>
      <c r="BJ9" s="81"/>
      <c r="BK9" s="81"/>
      <c r="BL9" s="81" t="s">
        <v>29</v>
      </c>
      <c r="BM9" s="81"/>
      <c r="BN9" s="81"/>
      <c r="BO9" s="81"/>
      <c r="BP9" s="81"/>
      <c r="BQ9" s="81" t="s">
        <v>30</v>
      </c>
      <c r="BR9" s="81"/>
      <c r="BS9" s="81"/>
      <c r="BT9" s="81"/>
      <c r="BU9" s="81"/>
      <c r="BV9" s="81" t="s">
        <v>31</v>
      </c>
      <c r="BW9" s="81"/>
      <c r="BX9" s="81"/>
      <c r="BY9" s="81"/>
      <c r="BZ9" s="81"/>
    </row>
    <row r="10" spans="1:78" ht="21" customHeight="1" x14ac:dyDescent="0.25">
      <c r="A10" s="21"/>
      <c r="B10" s="26">
        <v>1</v>
      </c>
      <c r="C10" s="27" t="s">
        <v>32</v>
      </c>
      <c r="D10" s="28"/>
      <c r="E10" s="28"/>
      <c r="F10" s="28"/>
      <c r="G10" s="28"/>
      <c r="H10" s="28"/>
      <c r="I10" s="29"/>
      <c r="J10" s="30"/>
      <c r="K10" s="31"/>
      <c r="L10" s="31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</row>
    <row r="11" spans="1:78" ht="17.25" customHeight="1" outlineLevel="1" x14ac:dyDescent="0.25">
      <c r="A11" s="32"/>
      <c r="B11" s="46">
        <v>1.1000000000000001</v>
      </c>
      <c r="C11" s="49" t="s">
        <v>33</v>
      </c>
      <c r="D11" s="49" t="s">
        <v>34</v>
      </c>
      <c r="E11" s="50">
        <v>44809</v>
      </c>
      <c r="F11" s="50">
        <v>44809</v>
      </c>
      <c r="G11" s="36">
        <f t="shared" ref="G11:G17" si="0">DAYS360(E11,F11)</f>
        <v>0</v>
      </c>
      <c r="H11" s="59">
        <v>1</v>
      </c>
      <c r="I11" s="60" t="s">
        <v>35</v>
      </c>
      <c r="J11" s="60" t="s">
        <v>35</v>
      </c>
      <c r="K11" s="60" t="s">
        <v>35</v>
      </c>
      <c r="L11" s="60" t="s">
        <v>35</v>
      </c>
      <c r="M11" s="60" t="s">
        <v>35</v>
      </c>
      <c r="N11" s="61"/>
      <c r="O11" s="61"/>
      <c r="P11" s="61"/>
      <c r="Q11" s="61"/>
      <c r="R11" s="61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2"/>
      <c r="AS11" s="62"/>
      <c r="AT11" s="62"/>
      <c r="AU11" s="40"/>
      <c r="AV11" s="40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41"/>
      <c r="BH11" s="41"/>
      <c r="BI11" s="41"/>
      <c r="BJ11" s="41"/>
      <c r="BK11" s="41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7.25" customHeight="1" outlineLevel="1" x14ac:dyDescent="0.25">
      <c r="A12" s="32"/>
      <c r="B12" s="46" t="s">
        <v>36</v>
      </c>
      <c r="C12" s="49" t="s">
        <v>37</v>
      </c>
      <c r="D12" s="49" t="s">
        <v>34</v>
      </c>
      <c r="E12" s="50">
        <v>44809</v>
      </c>
      <c r="F12" s="50">
        <v>44809</v>
      </c>
      <c r="G12" s="36">
        <f>DAYS360(E12,F12)</f>
        <v>0</v>
      </c>
      <c r="H12" s="59">
        <v>1</v>
      </c>
      <c r="I12" s="60" t="s">
        <v>35</v>
      </c>
      <c r="J12" s="60" t="s">
        <v>35</v>
      </c>
      <c r="K12" s="60" t="s">
        <v>35</v>
      </c>
      <c r="L12" s="60" t="s">
        <v>35</v>
      </c>
      <c r="M12" s="60" t="s">
        <v>35</v>
      </c>
      <c r="N12" s="61"/>
      <c r="O12" s="61"/>
      <c r="P12" s="61"/>
      <c r="Q12" s="61"/>
      <c r="R12" s="61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2"/>
      <c r="AS12" s="62"/>
      <c r="AT12" s="62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41"/>
      <c r="BH12" s="41"/>
      <c r="BI12" s="41"/>
      <c r="BJ12" s="41"/>
      <c r="BK12" s="41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 x14ac:dyDescent="0.25">
      <c r="A13" s="32"/>
      <c r="B13" s="46">
        <v>1.2</v>
      </c>
      <c r="C13" s="49" t="s">
        <v>38</v>
      </c>
      <c r="D13" s="49" t="s">
        <v>34</v>
      </c>
      <c r="E13" s="50">
        <v>44809</v>
      </c>
      <c r="F13" s="50">
        <v>44816</v>
      </c>
      <c r="G13" s="36">
        <f>DAYS360(E13,F13)</f>
        <v>7</v>
      </c>
      <c r="H13" s="59">
        <v>1</v>
      </c>
      <c r="I13" s="60" t="s">
        <v>35</v>
      </c>
      <c r="J13" s="60" t="s">
        <v>35</v>
      </c>
      <c r="K13" s="60" t="s">
        <v>35</v>
      </c>
      <c r="L13" s="60" t="s">
        <v>35</v>
      </c>
      <c r="M13" s="60" t="s">
        <v>35</v>
      </c>
      <c r="N13" s="61"/>
      <c r="O13" s="61"/>
      <c r="P13" s="61"/>
      <c r="Q13" s="61"/>
      <c r="R13" s="61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2"/>
      <c r="AS13" s="62"/>
      <c r="AT13" s="62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41"/>
      <c r="BH13" s="41"/>
      <c r="BI13" s="41"/>
      <c r="BJ13" s="41"/>
      <c r="BK13" s="41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 x14ac:dyDescent="0.25">
      <c r="A14" s="32"/>
      <c r="B14" s="46">
        <v>1.3</v>
      </c>
      <c r="C14" s="49" t="s">
        <v>39</v>
      </c>
      <c r="D14" s="49" t="s">
        <v>40</v>
      </c>
      <c r="E14" s="50">
        <v>44809</v>
      </c>
      <c r="F14" s="50">
        <v>44809</v>
      </c>
      <c r="G14" s="36">
        <f>DAYS360(E14,F14)</f>
        <v>0</v>
      </c>
      <c r="H14" s="59">
        <v>1</v>
      </c>
      <c r="I14" s="60" t="s">
        <v>35</v>
      </c>
      <c r="J14" s="60" t="s">
        <v>35</v>
      </c>
      <c r="K14" s="60" t="s">
        <v>35</v>
      </c>
      <c r="L14" s="60" t="s">
        <v>35</v>
      </c>
      <c r="M14" s="60" t="s">
        <v>35</v>
      </c>
      <c r="N14" s="61"/>
      <c r="O14" s="61"/>
      <c r="P14" s="61"/>
      <c r="Q14" s="61"/>
      <c r="R14" s="61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2"/>
      <c r="AS14" s="62"/>
      <c r="AT14" s="62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41"/>
      <c r="BH14" s="41"/>
      <c r="BI14" s="41"/>
      <c r="BJ14" s="41"/>
      <c r="BK14" s="41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 x14ac:dyDescent="0.25">
      <c r="A15" s="32"/>
      <c r="B15" s="46">
        <v>1.4</v>
      </c>
      <c r="C15" s="34"/>
      <c r="D15" s="34"/>
      <c r="E15" s="35"/>
      <c r="F15" s="35"/>
      <c r="G15" s="36">
        <f t="shared" si="0"/>
        <v>0</v>
      </c>
      <c r="H15" s="59"/>
      <c r="I15" s="60"/>
      <c r="J15" s="60"/>
      <c r="K15" s="60"/>
      <c r="L15" s="60"/>
      <c r="M15" s="60"/>
      <c r="N15" s="61"/>
      <c r="O15" s="61"/>
      <c r="P15" s="61"/>
      <c r="Q15" s="61"/>
      <c r="R15" s="61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2"/>
      <c r="AS15" s="62"/>
      <c r="AT15" s="62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41"/>
      <c r="BH15" s="41"/>
      <c r="BI15" s="41"/>
      <c r="BJ15" s="41"/>
      <c r="BK15" s="41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 x14ac:dyDescent="0.25">
      <c r="A16" s="32"/>
      <c r="B16" s="46">
        <v>1.5</v>
      </c>
      <c r="C16" s="34"/>
      <c r="D16" s="34"/>
      <c r="E16" s="35"/>
      <c r="F16" s="35"/>
      <c r="G16" s="36">
        <f>DAYS360(E16,F16)</f>
        <v>0</v>
      </c>
      <c r="H16" s="59"/>
      <c r="I16" s="60"/>
      <c r="J16" s="60"/>
      <c r="K16" s="60"/>
      <c r="L16" s="60"/>
      <c r="M16" s="60"/>
      <c r="N16" s="61"/>
      <c r="O16" s="61"/>
      <c r="P16" s="61"/>
      <c r="Q16" s="61"/>
      <c r="R16" s="61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2"/>
      <c r="AS16" s="62"/>
      <c r="AT16" s="62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41"/>
      <c r="BH16" s="41"/>
      <c r="BI16" s="41"/>
      <c r="BJ16" s="41"/>
      <c r="BK16" s="41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 x14ac:dyDescent="0.25">
      <c r="A17" s="32"/>
      <c r="B17" s="46">
        <v>1.6</v>
      </c>
      <c r="C17" s="34"/>
      <c r="D17" s="34"/>
      <c r="E17" s="35"/>
      <c r="F17" s="35"/>
      <c r="G17" s="36">
        <f t="shared" si="0"/>
        <v>0</v>
      </c>
      <c r="H17" s="59"/>
      <c r="I17" s="60"/>
      <c r="J17" s="60"/>
      <c r="K17" s="60"/>
      <c r="L17" s="60"/>
      <c r="M17" s="60"/>
      <c r="N17" s="61"/>
      <c r="O17" s="61"/>
      <c r="P17" s="61"/>
      <c r="Q17" s="61"/>
      <c r="R17" s="61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2"/>
      <c r="AS17" s="62"/>
      <c r="AT17" s="62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41"/>
      <c r="BH17" s="41"/>
      <c r="BI17" s="41"/>
      <c r="BJ17" s="41"/>
      <c r="BK17" s="41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21" customHeight="1" x14ac:dyDescent="0.25">
      <c r="A18" s="21"/>
      <c r="B18" s="47" t="s">
        <v>41</v>
      </c>
      <c r="C18" s="27" t="s">
        <v>42</v>
      </c>
      <c r="D18" s="28"/>
      <c r="E18" s="28"/>
      <c r="F18" s="28"/>
      <c r="G18" s="28"/>
      <c r="H18" s="56"/>
      <c r="I18" s="63"/>
      <c r="J18" s="64"/>
      <c r="K18" s="65"/>
      <c r="L18" s="65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</row>
    <row r="19" spans="1:78" ht="17.25" customHeight="1" outlineLevel="1" x14ac:dyDescent="0.25">
      <c r="A19" s="32"/>
      <c r="B19" s="46">
        <v>2.1</v>
      </c>
      <c r="C19" s="45" t="s">
        <v>43</v>
      </c>
      <c r="D19" s="49" t="s">
        <v>44</v>
      </c>
      <c r="E19" s="52">
        <v>44816</v>
      </c>
      <c r="F19" s="52">
        <v>44841</v>
      </c>
      <c r="G19" s="53">
        <f t="shared" ref="G19:G20" si="1">DAYS360(E19,F19)</f>
        <v>25</v>
      </c>
      <c r="H19" s="57">
        <v>1</v>
      </c>
      <c r="I19" s="66"/>
      <c r="J19" s="67"/>
      <c r="K19" s="60"/>
      <c r="L19" s="60"/>
      <c r="M19" s="60"/>
      <c r="N19" s="61" t="s">
        <v>35</v>
      </c>
      <c r="O19" s="61" t="s">
        <v>35</v>
      </c>
      <c r="P19" s="61" t="s">
        <v>35</v>
      </c>
      <c r="Q19" s="61" t="s">
        <v>35</v>
      </c>
      <c r="R19" s="61" t="s">
        <v>35</v>
      </c>
      <c r="S19" s="60"/>
      <c r="T19" s="60"/>
      <c r="U19" s="60"/>
      <c r="V19" s="60"/>
      <c r="W19" s="60"/>
      <c r="X19" s="60"/>
      <c r="Y19" s="68"/>
      <c r="Z19" s="68"/>
      <c r="AA19" s="68"/>
      <c r="AB19" s="68"/>
      <c r="AC19" s="69"/>
      <c r="AD19" s="69"/>
      <c r="AE19" s="69"/>
      <c r="AF19" s="69"/>
      <c r="AG19" s="69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2"/>
      <c r="AS19" s="62"/>
      <c r="AT19" s="62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41"/>
      <c r="BH19" s="41"/>
      <c r="BI19" s="41"/>
      <c r="BJ19" s="41"/>
      <c r="BK19" s="41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 x14ac:dyDescent="0.25">
      <c r="A20" s="32"/>
      <c r="B20" s="46" t="s">
        <v>45</v>
      </c>
      <c r="C20" s="45" t="s">
        <v>46</v>
      </c>
      <c r="D20" s="49" t="s">
        <v>47</v>
      </c>
      <c r="E20" s="52">
        <v>44830</v>
      </c>
      <c r="F20" s="52">
        <v>44834</v>
      </c>
      <c r="G20" s="53">
        <f t="shared" si="1"/>
        <v>4</v>
      </c>
      <c r="H20" s="57">
        <v>1</v>
      </c>
      <c r="I20" s="66"/>
      <c r="J20" s="67"/>
      <c r="K20" s="60"/>
      <c r="L20" s="60"/>
      <c r="M20" s="60"/>
      <c r="N20" s="61"/>
      <c r="O20" s="61"/>
      <c r="P20" s="61"/>
      <c r="Q20" s="61"/>
      <c r="R20" s="61"/>
      <c r="S20" s="60"/>
      <c r="T20" s="60"/>
      <c r="U20" s="60"/>
      <c r="V20" s="60"/>
      <c r="W20" s="60"/>
      <c r="X20" s="60" t="s">
        <v>35</v>
      </c>
      <c r="Y20" s="68" t="s">
        <v>35</v>
      </c>
      <c r="Z20" s="68"/>
      <c r="AA20" s="68"/>
      <c r="AB20" s="68"/>
      <c r="AC20" s="69"/>
      <c r="AD20" s="69"/>
      <c r="AE20" s="69"/>
      <c r="AF20" s="69"/>
      <c r="AG20" s="69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2"/>
      <c r="AS20" s="62"/>
      <c r="AT20" s="62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41"/>
      <c r="BH20" s="41"/>
      <c r="BI20" s="41"/>
      <c r="BJ20" s="41"/>
      <c r="BK20" s="41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 x14ac:dyDescent="0.25">
      <c r="A21" s="32"/>
      <c r="B21" s="46" t="s">
        <v>45</v>
      </c>
      <c r="C21" s="45" t="s">
        <v>48</v>
      </c>
      <c r="D21" s="49" t="s">
        <v>47</v>
      </c>
      <c r="E21" s="52">
        <v>44830</v>
      </c>
      <c r="F21" s="52">
        <v>44834</v>
      </c>
      <c r="G21" s="53">
        <f t="shared" ref="G21:G42" si="2">DAYS360(E21,F21)</f>
        <v>4</v>
      </c>
      <c r="H21" s="57">
        <v>1</v>
      </c>
      <c r="I21" s="66"/>
      <c r="J21" s="67"/>
      <c r="K21" s="60"/>
      <c r="L21" s="60"/>
      <c r="M21" s="60"/>
      <c r="N21" s="61"/>
      <c r="O21" s="61"/>
      <c r="P21" s="61"/>
      <c r="Q21" s="61"/>
      <c r="R21" s="61"/>
      <c r="S21" s="60"/>
      <c r="T21" s="60"/>
      <c r="U21" s="60"/>
      <c r="V21" s="60"/>
      <c r="W21" s="60"/>
      <c r="X21" s="60"/>
      <c r="Y21" s="60"/>
      <c r="Z21" s="60" t="s">
        <v>35</v>
      </c>
      <c r="AA21" s="60"/>
      <c r="AB21" s="60"/>
      <c r="AC21" s="69"/>
      <c r="AD21" s="69"/>
      <c r="AE21" s="69"/>
      <c r="AF21" s="69"/>
      <c r="AG21" s="69"/>
      <c r="AH21" s="60"/>
      <c r="AI21" s="60"/>
      <c r="AJ21" s="68"/>
      <c r="AK21" s="68"/>
      <c r="AL21" s="68"/>
      <c r="AM21" s="68"/>
      <c r="AN21" s="68"/>
      <c r="AO21" s="68"/>
      <c r="AP21" s="68"/>
      <c r="AQ21" s="68"/>
      <c r="AR21" s="62"/>
      <c r="AS21" s="62"/>
      <c r="AT21" s="62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41"/>
      <c r="BH21" s="41"/>
      <c r="BI21" s="41"/>
      <c r="BJ21" s="41"/>
      <c r="BK21" s="41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 x14ac:dyDescent="0.25">
      <c r="A22" s="32"/>
      <c r="B22" s="46" t="s">
        <v>49</v>
      </c>
      <c r="C22" s="45" t="s">
        <v>50</v>
      </c>
      <c r="D22" s="49" t="s">
        <v>47</v>
      </c>
      <c r="E22" s="52">
        <v>44830</v>
      </c>
      <c r="F22" s="52">
        <v>44834</v>
      </c>
      <c r="G22" s="53">
        <f t="shared" si="2"/>
        <v>4</v>
      </c>
      <c r="H22" s="57">
        <v>1</v>
      </c>
      <c r="I22" s="66"/>
      <c r="J22" s="67"/>
      <c r="K22" s="60"/>
      <c r="L22" s="60"/>
      <c r="M22" s="60"/>
      <c r="N22" s="61"/>
      <c r="O22" s="61"/>
      <c r="P22" s="61"/>
      <c r="Q22" s="61"/>
      <c r="R22" s="61"/>
      <c r="S22" s="60"/>
      <c r="T22" s="60"/>
      <c r="U22" s="60"/>
      <c r="V22" s="60"/>
      <c r="W22" s="60"/>
      <c r="X22" s="60"/>
      <c r="Y22" s="60"/>
      <c r="Z22" s="60" t="s">
        <v>35</v>
      </c>
      <c r="AA22" s="60"/>
      <c r="AB22" s="60"/>
      <c r="AC22" s="69"/>
      <c r="AD22" s="69"/>
      <c r="AE22" s="69"/>
      <c r="AF22" s="69"/>
      <c r="AG22" s="69"/>
      <c r="AH22" s="60"/>
      <c r="AI22" s="60"/>
      <c r="AJ22" s="68"/>
      <c r="AK22" s="68"/>
      <c r="AL22" s="68"/>
      <c r="AM22" s="68"/>
      <c r="AN22" s="68"/>
      <c r="AO22" s="68"/>
      <c r="AP22" s="68"/>
      <c r="AQ22" s="68"/>
      <c r="AR22" s="62"/>
      <c r="AS22" s="62"/>
      <c r="AT22" s="62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41"/>
      <c r="BH22" s="41"/>
      <c r="BI22" s="41"/>
      <c r="BJ22" s="41"/>
      <c r="BK22" s="41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7.25" customHeight="1" outlineLevel="1" x14ac:dyDescent="0.25">
      <c r="A23" s="32"/>
      <c r="B23" s="46">
        <v>2.2000000000000002</v>
      </c>
      <c r="C23" s="45" t="s">
        <v>51</v>
      </c>
      <c r="D23" s="49" t="s">
        <v>52</v>
      </c>
      <c r="E23" s="52">
        <v>44837</v>
      </c>
      <c r="F23" s="52">
        <v>44855</v>
      </c>
      <c r="G23" s="53">
        <f t="shared" si="2"/>
        <v>18</v>
      </c>
      <c r="H23" s="57">
        <v>0.33</v>
      </c>
      <c r="I23" s="66"/>
      <c r="J23" s="67"/>
      <c r="K23" s="60"/>
      <c r="L23" s="60"/>
      <c r="M23" s="60"/>
      <c r="N23" s="61"/>
      <c r="O23" s="61"/>
      <c r="P23" s="61"/>
      <c r="Q23" s="61"/>
      <c r="R23" s="61"/>
      <c r="S23" s="60"/>
      <c r="T23" s="60"/>
      <c r="U23" s="60"/>
      <c r="V23" s="60"/>
      <c r="W23" s="60"/>
      <c r="X23" s="60" t="s">
        <v>35</v>
      </c>
      <c r="Y23" s="60" t="s">
        <v>35</v>
      </c>
      <c r="Z23" s="60" t="s">
        <v>35</v>
      </c>
      <c r="AA23" s="60" t="s">
        <v>35</v>
      </c>
      <c r="AB23" s="60" t="s">
        <v>35</v>
      </c>
      <c r="AC23" s="69"/>
      <c r="AD23" s="69"/>
      <c r="AE23" s="69" t="s">
        <v>35</v>
      </c>
      <c r="AF23" s="69" t="s">
        <v>35</v>
      </c>
      <c r="AG23" s="69" t="s">
        <v>35</v>
      </c>
      <c r="AH23" s="60" t="s">
        <v>35</v>
      </c>
      <c r="AI23" s="60"/>
      <c r="AJ23" s="68"/>
      <c r="AK23" s="68"/>
      <c r="AL23" s="68"/>
      <c r="AM23" s="68"/>
      <c r="AN23" s="68"/>
      <c r="AO23" s="68"/>
      <c r="AP23" s="68"/>
      <c r="AQ23" s="68"/>
      <c r="AR23" s="62"/>
      <c r="AS23" s="62"/>
      <c r="AT23" s="62"/>
      <c r="AU23" s="40"/>
      <c r="AV23" s="40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41"/>
      <c r="BH23" s="41"/>
      <c r="BI23" s="41"/>
      <c r="BJ23" s="41"/>
      <c r="BK23" s="41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7.25" customHeight="1" outlineLevel="1" x14ac:dyDescent="0.25">
      <c r="A24" s="32"/>
      <c r="B24" s="46">
        <v>2.2999999999999998</v>
      </c>
      <c r="C24" s="45" t="s">
        <v>53</v>
      </c>
      <c r="D24" s="49" t="s">
        <v>54</v>
      </c>
      <c r="E24" s="52">
        <v>44812</v>
      </c>
      <c r="F24" s="52">
        <v>44855</v>
      </c>
      <c r="G24" s="53">
        <f t="shared" si="2"/>
        <v>43</v>
      </c>
      <c r="H24" s="57">
        <v>0.5</v>
      </c>
      <c r="I24" s="66"/>
      <c r="J24" s="67"/>
      <c r="K24" s="60"/>
      <c r="L24" s="60"/>
      <c r="M24" s="60"/>
      <c r="N24" s="61"/>
      <c r="O24" s="61"/>
      <c r="P24" s="61"/>
      <c r="Q24" s="61"/>
      <c r="R24" s="61"/>
      <c r="S24" s="60"/>
      <c r="T24" s="60"/>
      <c r="U24" s="60"/>
      <c r="V24" s="60"/>
      <c r="W24" s="60"/>
      <c r="X24" s="60" t="s">
        <v>35</v>
      </c>
      <c r="Y24" s="60"/>
      <c r="Z24" s="60"/>
      <c r="AA24" s="60"/>
      <c r="AB24" s="60"/>
      <c r="AC24" s="69" t="s">
        <v>35</v>
      </c>
      <c r="AD24" s="69" t="s">
        <v>35</v>
      </c>
      <c r="AE24" s="69"/>
      <c r="AF24" s="69"/>
      <c r="AG24" s="69"/>
      <c r="AH24" s="60"/>
      <c r="AI24" s="60"/>
      <c r="AJ24" s="68"/>
      <c r="AK24" s="68"/>
      <c r="AL24" s="68"/>
      <c r="AM24" s="68"/>
      <c r="AN24" s="68"/>
      <c r="AO24" s="68"/>
      <c r="AP24" s="68"/>
      <c r="AQ24" s="68"/>
      <c r="AR24" s="62"/>
      <c r="AS24" s="62"/>
      <c r="AT24" s="62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41"/>
      <c r="BH24" s="41"/>
      <c r="BI24" s="41"/>
      <c r="BJ24" s="41"/>
      <c r="BK24" s="41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 x14ac:dyDescent="0.25">
      <c r="A25" s="32"/>
      <c r="B25" s="46">
        <v>2.4</v>
      </c>
      <c r="C25" s="45" t="s">
        <v>55</v>
      </c>
      <c r="D25" s="49" t="s">
        <v>47</v>
      </c>
      <c r="E25" s="52">
        <v>44812</v>
      </c>
      <c r="F25" s="52">
        <v>44813</v>
      </c>
      <c r="G25" s="53">
        <f t="shared" si="2"/>
        <v>1</v>
      </c>
      <c r="H25" s="57">
        <v>1</v>
      </c>
      <c r="I25" s="66"/>
      <c r="J25" s="67"/>
      <c r="K25" s="60"/>
      <c r="L25" s="60" t="s">
        <v>35</v>
      </c>
      <c r="M25" s="60" t="s">
        <v>35</v>
      </c>
      <c r="N25" s="61"/>
      <c r="O25" s="61"/>
      <c r="P25" s="61" t="s">
        <v>35</v>
      </c>
      <c r="Q25" s="61"/>
      <c r="R25" s="61"/>
      <c r="S25" s="60"/>
      <c r="T25" s="60"/>
      <c r="U25" s="60"/>
      <c r="V25" s="60"/>
      <c r="W25" s="60"/>
      <c r="X25" s="60" t="s">
        <v>35</v>
      </c>
      <c r="Y25" s="60"/>
      <c r="Z25" s="60"/>
      <c r="AA25" s="60"/>
      <c r="AB25" s="60"/>
      <c r="AC25" s="69"/>
      <c r="AD25" s="69"/>
      <c r="AE25" s="69"/>
      <c r="AF25" s="69"/>
      <c r="AG25" s="69"/>
      <c r="AH25" s="60"/>
      <c r="AI25" s="60"/>
      <c r="AJ25" s="68"/>
      <c r="AK25" s="68"/>
      <c r="AL25" s="68"/>
      <c r="AM25" s="68"/>
      <c r="AN25" s="68"/>
      <c r="AO25" s="68"/>
      <c r="AP25" s="68"/>
      <c r="AQ25" s="68"/>
      <c r="AR25" s="62"/>
      <c r="AS25" s="62"/>
      <c r="AT25" s="62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41"/>
      <c r="BH25" s="41"/>
      <c r="BI25" s="41"/>
      <c r="BJ25" s="41"/>
      <c r="BK25" s="41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 x14ac:dyDescent="0.25">
      <c r="A26" s="32"/>
      <c r="B26" s="46">
        <v>2.5</v>
      </c>
      <c r="C26" s="45" t="s">
        <v>56</v>
      </c>
      <c r="D26" s="49" t="s">
        <v>47</v>
      </c>
      <c r="E26" s="52">
        <v>44809</v>
      </c>
      <c r="F26" s="52">
        <v>44830</v>
      </c>
      <c r="G26" s="53">
        <f t="shared" si="2"/>
        <v>21</v>
      </c>
      <c r="H26" s="57">
        <v>0.75</v>
      </c>
      <c r="I26" s="66"/>
      <c r="J26" s="67"/>
      <c r="K26" s="60"/>
      <c r="L26" s="60"/>
      <c r="M26" s="60" t="s">
        <v>35</v>
      </c>
      <c r="N26" s="61"/>
      <c r="O26" s="61"/>
      <c r="P26" s="61"/>
      <c r="Q26" s="61"/>
      <c r="R26" s="61"/>
      <c r="S26" s="60"/>
      <c r="T26" s="60" t="s">
        <v>35</v>
      </c>
      <c r="U26" s="60" t="s">
        <v>35</v>
      </c>
      <c r="V26" s="60" t="s">
        <v>35</v>
      </c>
      <c r="W26" s="60" t="s">
        <v>35</v>
      </c>
      <c r="X26" s="60" t="s">
        <v>35</v>
      </c>
      <c r="Y26" s="60"/>
      <c r="Z26" s="60"/>
      <c r="AA26" s="60"/>
      <c r="AB26" s="60" t="s">
        <v>35</v>
      </c>
      <c r="AC26" s="69" t="s">
        <v>35</v>
      </c>
      <c r="AD26" s="69"/>
      <c r="AE26" s="69"/>
      <c r="AF26" s="69" t="s">
        <v>35</v>
      </c>
      <c r="AG26" s="69" t="s">
        <v>35</v>
      </c>
      <c r="AH26" s="60"/>
      <c r="AI26" s="60"/>
      <c r="AJ26" s="68"/>
      <c r="AK26" s="68"/>
      <c r="AL26" s="68"/>
      <c r="AM26" s="68"/>
      <c r="AN26" s="68"/>
      <c r="AO26" s="68"/>
      <c r="AP26" s="68"/>
      <c r="AQ26" s="68"/>
      <c r="AR26" s="62"/>
      <c r="AS26" s="62"/>
      <c r="AT26" s="62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41"/>
      <c r="BH26" s="41"/>
      <c r="BI26" s="41"/>
      <c r="BJ26" s="41"/>
      <c r="BK26" s="41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 x14ac:dyDescent="0.25">
      <c r="A27" s="32"/>
      <c r="B27" s="46">
        <v>2.6</v>
      </c>
      <c r="C27" s="45" t="s">
        <v>57</v>
      </c>
      <c r="D27" s="49" t="s">
        <v>58</v>
      </c>
      <c r="E27" s="52">
        <v>44809</v>
      </c>
      <c r="F27" s="52">
        <v>44837</v>
      </c>
      <c r="G27" s="53">
        <f t="shared" si="2"/>
        <v>28</v>
      </c>
      <c r="H27" s="57">
        <v>1</v>
      </c>
      <c r="I27" s="66"/>
      <c r="J27" s="67"/>
      <c r="K27" s="60"/>
      <c r="L27" s="60" t="s">
        <v>35</v>
      </c>
      <c r="M27" s="60" t="s">
        <v>35</v>
      </c>
      <c r="N27" s="61"/>
      <c r="O27" s="61"/>
      <c r="P27" s="61"/>
      <c r="Q27" s="61"/>
      <c r="R27" s="61"/>
      <c r="S27" s="60"/>
      <c r="T27" s="60"/>
      <c r="U27" s="60"/>
      <c r="V27" s="60"/>
      <c r="W27" s="60"/>
      <c r="X27" s="60"/>
      <c r="Y27" s="60"/>
      <c r="Z27" s="60"/>
      <c r="AA27" s="60"/>
      <c r="AB27" s="60" t="s">
        <v>35</v>
      </c>
      <c r="AC27" s="69"/>
      <c r="AD27" s="69"/>
      <c r="AE27" s="69"/>
      <c r="AF27" s="69"/>
      <c r="AG27" s="69"/>
      <c r="AH27" s="60"/>
      <c r="AI27" s="60"/>
      <c r="AJ27" s="68"/>
      <c r="AK27" s="68"/>
      <c r="AL27" s="68"/>
      <c r="AM27" s="68"/>
      <c r="AN27" s="68"/>
      <c r="AO27" s="68"/>
      <c r="AP27" s="68"/>
      <c r="AQ27" s="68"/>
      <c r="AR27" s="62"/>
      <c r="AS27" s="62"/>
      <c r="AT27" s="62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41"/>
      <c r="BH27" s="41"/>
      <c r="BI27" s="41"/>
      <c r="BJ27" s="41"/>
      <c r="BK27" s="41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 x14ac:dyDescent="0.25">
      <c r="A28" s="32"/>
      <c r="B28" s="46">
        <v>2.7</v>
      </c>
      <c r="C28" s="45" t="s">
        <v>59</v>
      </c>
      <c r="D28" s="49" t="s">
        <v>44</v>
      </c>
      <c r="E28" s="52">
        <v>44823</v>
      </c>
      <c r="F28" s="52">
        <v>44862</v>
      </c>
      <c r="G28" s="53">
        <f>DAYS360(E28,F28)</f>
        <v>39</v>
      </c>
      <c r="H28" s="57">
        <v>0.25</v>
      </c>
      <c r="I28" s="66"/>
      <c r="J28" s="67"/>
      <c r="K28" s="60"/>
      <c r="L28" s="60"/>
      <c r="M28" s="60"/>
      <c r="N28" s="61"/>
      <c r="O28" s="61" t="s">
        <v>35</v>
      </c>
      <c r="P28" s="61" t="s">
        <v>35</v>
      </c>
      <c r="Q28" s="61"/>
      <c r="R28" s="61"/>
      <c r="S28" s="60"/>
      <c r="T28" s="60"/>
      <c r="U28" s="60" t="s">
        <v>35</v>
      </c>
      <c r="V28" s="60" t="s">
        <v>35</v>
      </c>
      <c r="W28" s="60" t="s">
        <v>35</v>
      </c>
      <c r="X28" s="60"/>
      <c r="Y28" s="60"/>
      <c r="Z28" s="60"/>
      <c r="AA28" s="60"/>
      <c r="AB28" s="60"/>
      <c r="AC28" s="69"/>
      <c r="AD28" s="69"/>
      <c r="AE28" s="69"/>
      <c r="AF28" s="69"/>
      <c r="AG28" s="69"/>
      <c r="AH28" s="60"/>
      <c r="AI28" s="60"/>
      <c r="AJ28" s="68"/>
      <c r="AK28" s="68"/>
      <c r="AL28" s="68"/>
      <c r="AM28" s="68" t="s">
        <v>35</v>
      </c>
      <c r="AN28" s="68" t="s">
        <v>35</v>
      </c>
      <c r="AO28" s="68"/>
      <c r="AP28" s="68"/>
      <c r="AQ28" s="68" t="s">
        <v>35</v>
      </c>
      <c r="AR28" s="62"/>
      <c r="AS28" s="62"/>
      <c r="AT28" s="62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41"/>
      <c r="BH28" s="41"/>
      <c r="BI28" s="41"/>
      <c r="BJ28" s="41"/>
      <c r="BK28" s="41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 x14ac:dyDescent="0.25">
      <c r="A29" s="32"/>
      <c r="B29" s="46">
        <v>2.8</v>
      </c>
      <c r="C29" s="45" t="s">
        <v>60</v>
      </c>
      <c r="D29" s="49" t="s">
        <v>44</v>
      </c>
      <c r="E29" s="52">
        <v>44823</v>
      </c>
      <c r="F29" s="52">
        <v>44830</v>
      </c>
      <c r="G29" s="53">
        <f>DAYS360(E29,F29)</f>
        <v>7</v>
      </c>
      <c r="H29" s="57">
        <v>1</v>
      </c>
      <c r="I29" s="66"/>
      <c r="J29" s="67"/>
      <c r="K29" s="60"/>
      <c r="L29" s="60"/>
      <c r="M29" s="60"/>
      <c r="N29" s="61"/>
      <c r="O29" s="61"/>
      <c r="P29" s="61"/>
      <c r="Q29" s="61"/>
      <c r="R29" s="61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9"/>
      <c r="AD29" s="69"/>
      <c r="AE29" s="69" t="s">
        <v>35</v>
      </c>
      <c r="AF29" s="69" t="s">
        <v>35</v>
      </c>
      <c r="AG29" s="69" t="s">
        <v>35</v>
      </c>
      <c r="AH29" s="60"/>
      <c r="AI29" s="60"/>
      <c r="AJ29" s="68"/>
      <c r="AK29" s="68"/>
      <c r="AL29" s="68"/>
      <c r="AM29" s="68"/>
      <c r="AN29" s="68"/>
      <c r="AO29" s="68"/>
      <c r="AP29" s="68"/>
      <c r="AQ29" s="68"/>
      <c r="AR29" s="62"/>
      <c r="AS29" s="62"/>
      <c r="AT29" s="62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41"/>
      <c r="BH29" s="41"/>
      <c r="BI29" s="41"/>
      <c r="BJ29" s="41"/>
      <c r="BK29" s="41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 x14ac:dyDescent="0.25">
      <c r="A30" s="32"/>
      <c r="B30" s="46">
        <v>2.9</v>
      </c>
      <c r="C30" s="45" t="s">
        <v>61</v>
      </c>
      <c r="D30" s="49" t="s">
        <v>62</v>
      </c>
      <c r="E30" s="52">
        <v>44841</v>
      </c>
      <c r="F30" s="52">
        <v>44890</v>
      </c>
      <c r="G30" s="53">
        <f t="shared" si="2"/>
        <v>48</v>
      </c>
      <c r="H30" s="57">
        <v>0</v>
      </c>
      <c r="I30" s="66"/>
      <c r="J30" s="67"/>
      <c r="K30" s="60"/>
      <c r="L30" s="60"/>
      <c r="M30" s="60"/>
      <c r="N30" s="61"/>
      <c r="O30" s="61"/>
      <c r="P30" s="61"/>
      <c r="Q30" s="61"/>
      <c r="R30" s="61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9"/>
      <c r="AD30" s="69"/>
      <c r="AE30" s="69"/>
      <c r="AF30" s="69"/>
      <c r="AG30" s="69"/>
      <c r="AH30" s="60"/>
      <c r="AI30" s="60"/>
      <c r="AJ30" s="68"/>
      <c r="AK30" s="68"/>
      <c r="AL30" s="68"/>
      <c r="AM30" s="68"/>
      <c r="AN30" s="68"/>
      <c r="AO30" s="68"/>
      <c r="AP30" s="68"/>
      <c r="AQ30" s="68"/>
      <c r="AR30" s="62"/>
      <c r="AS30" s="62"/>
      <c r="AT30" s="62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41"/>
      <c r="BH30" s="41"/>
      <c r="BI30" s="41"/>
      <c r="BJ30" s="41"/>
      <c r="BK30" s="41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 x14ac:dyDescent="0.25">
      <c r="A31" s="32"/>
      <c r="B31" s="46">
        <v>3</v>
      </c>
      <c r="C31" s="45" t="s">
        <v>63</v>
      </c>
      <c r="D31" s="49" t="s">
        <v>64</v>
      </c>
      <c r="E31" s="52">
        <v>44848</v>
      </c>
      <c r="F31" s="52">
        <v>44876</v>
      </c>
      <c r="G31" s="53">
        <f t="shared" si="2"/>
        <v>27</v>
      </c>
      <c r="H31" s="57">
        <v>0.15</v>
      </c>
      <c r="I31" s="66"/>
      <c r="J31" s="67"/>
      <c r="K31" s="60"/>
      <c r="L31" s="60"/>
      <c r="M31" s="60"/>
      <c r="N31" s="61"/>
      <c r="O31" s="61"/>
      <c r="P31" s="61"/>
      <c r="Q31" s="61"/>
      <c r="R31" s="61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9"/>
      <c r="AD31" s="69"/>
      <c r="AE31" s="69"/>
      <c r="AF31" s="69"/>
      <c r="AG31" s="69"/>
      <c r="AH31" s="60"/>
      <c r="AI31" s="60"/>
      <c r="AJ31" s="68"/>
      <c r="AK31" s="68"/>
      <c r="AL31" s="68"/>
      <c r="AM31" s="68"/>
      <c r="AN31" s="68"/>
      <c r="AO31" s="68"/>
      <c r="AP31" s="68"/>
      <c r="AQ31" s="68"/>
      <c r="AR31" s="62"/>
      <c r="AS31" s="62"/>
      <c r="AT31" s="62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41"/>
      <c r="BH31" s="41"/>
      <c r="BI31" s="41"/>
      <c r="BJ31" s="41"/>
      <c r="BK31" s="41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 x14ac:dyDescent="0.25">
      <c r="A32" s="32"/>
      <c r="B32" s="46">
        <v>3.1</v>
      </c>
      <c r="C32" s="45" t="s">
        <v>65</v>
      </c>
      <c r="D32" s="49" t="s">
        <v>34</v>
      </c>
      <c r="E32" s="52">
        <v>44849</v>
      </c>
      <c r="F32" s="52">
        <v>44876</v>
      </c>
      <c r="G32" s="53">
        <f t="shared" si="2"/>
        <v>26</v>
      </c>
      <c r="H32" s="57">
        <v>0</v>
      </c>
      <c r="I32" s="66"/>
      <c r="J32" s="67"/>
      <c r="K32" s="60"/>
      <c r="L32" s="60"/>
      <c r="M32" s="60"/>
      <c r="N32" s="61"/>
      <c r="O32" s="61"/>
      <c r="P32" s="61"/>
      <c r="Q32" s="61"/>
      <c r="R32" s="61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9"/>
      <c r="AD32" s="69"/>
      <c r="AE32" s="69"/>
      <c r="AF32" s="69"/>
      <c r="AG32" s="69"/>
      <c r="AH32" s="60"/>
      <c r="AI32" s="60"/>
      <c r="AJ32" s="68"/>
      <c r="AK32" s="68"/>
      <c r="AL32" s="68"/>
      <c r="AM32" s="68"/>
      <c r="AN32" s="68"/>
      <c r="AO32" s="68"/>
      <c r="AP32" s="68"/>
      <c r="AQ32" s="68"/>
      <c r="AR32" s="62"/>
      <c r="AS32" s="62"/>
      <c r="AT32" s="62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1"/>
      <c r="BH32" s="41"/>
      <c r="BI32" s="41"/>
      <c r="BJ32" s="41"/>
      <c r="BK32" s="41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 x14ac:dyDescent="0.25">
      <c r="A33" s="32"/>
      <c r="B33" s="46">
        <v>3.2</v>
      </c>
      <c r="C33" t="s">
        <v>66</v>
      </c>
      <c r="D33" s="49" t="s">
        <v>54</v>
      </c>
      <c r="E33" s="52">
        <v>44812</v>
      </c>
      <c r="F33" s="52">
        <v>44855</v>
      </c>
      <c r="G33" s="53">
        <f t="shared" si="2"/>
        <v>43</v>
      </c>
      <c r="H33" s="57">
        <v>0.5</v>
      </c>
      <c r="I33" s="66"/>
      <c r="J33" s="67"/>
      <c r="K33" s="60"/>
      <c r="L33" s="60"/>
      <c r="M33" s="60"/>
      <c r="N33" s="61"/>
      <c r="O33" s="61"/>
      <c r="P33" s="61"/>
      <c r="Q33" s="61"/>
      <c r="R33" s="61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9"/>
      <c r="AD33" s="69"/>
      <c r="AE33" s="69"/>
      <c r="AF33" s="69"/>
      <c r="AG33" s="69"/>
      <c r="AH33" s="60"/>
      <c r="AI33" s="60"/>
      <c r="AJ33" s="68"/>
      <c r="AK33" s="68"/>
      <c r="AL33" s="68"/>
      <c r="AM33" s="68"/>
      <c r="AN33" s="68"/>
      <c r="AO33" s="68"/>
      <c r="AP33" s="68"/>
      <c r="AQ33" s="68"/>
      <c r="AR33" s="62"/>
      <c r="AS33" s="62"/>
      <c r="AT33" s="62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41"/>
      <c r="BH33" s="41"/>
      <c r="BI33" s="41"/>
      <c r="BJ33" s="41"/>
      <c r="BK33" s="41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 x14ac:dyDescent="0.25">
      <c r="A34" s="32"/>
      <c r="B34" s="46">
        <v>3.2</v>
      </c>
      <c r="C34" s="45" t="s">
        <v>67</v>
      </c>
      <c r="D34" s="49" t="s">
        <v>68</v>
      </c>
      <c r="E34" s="52">
        <v>44816</v>
      </c>
      <c r="F34" s="52">
        <v>44841</v>
      </c>
      <c r="G34" s="53">
        <f t="shared" si="2"/>
        <v>25</v>
      </c>
      <c r="H34" s="57">
        <v>1</v>
      </c>
      <c r="I34" s="66"/>
      <c r="J34" s="67"/>
      <c r="K34" s="60"/>
      <c r="L34" s="60"/>
      <c r="M34" s="60"/>
      <c r="N34" s="61" t="s">
        <v>35</v>
      </c>
      <c r="O34" s="61" t="s">
        <v>35</v>
      </c>
      <c r="P34" s="61" t="s">
        <v>35</v>
      </c>
      <c r="Q34" s="61" t="s">
        <v>35</v>
      </c>
      <c r="R34" s="61" t="s">
        <v>35</v>
      </c>
      <c r="S34" s="60"/>
      <c r="T34" s="60"/>
      <c r="U34" s="60"/>
      <c r="V34" s="60" t="s">
        <v>35</v>
      </c>
      <c r="W34" s="60" t="s">
        <v>35</v>
      </c>
      <c r="X34" s="60"/>
      <c r="Y34" s="60"/>
      <c r="Z34" s="60"/>
      <c r="AA34" s="60"/>
      <c r="AB34" s="60"/>
      <c r="AC34" s="69"/>
      <c r="AD34" s="69"/>
      <c r="AE34" s="69"/>
      <c r="AF34" s="69"/>
      <c r="AG34" s="69"/>
      <c r="AH34" s="60"/>
      <c r="AI34" s="60"/>
      <c r="AJ34" s="68"/>
      <c r="AK34" s="68"/>
      <c r="AL34" s="68"/>
      <c r="AM34" s="68"/>
      <c r="AN34" s="68"/>
      <c r="AO34" s="68"/>
      <c r="AP34" s="68"/>
      <c r="AQ34" s="68"/>
      <c r="AR34" s="62"/>
      <c r="AS34" s="62"/>
      <c r="AT34" s="62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41"/>
      <c r="BH34" s="41"/>
      <c r="BI34" s="41"/>
      <c r="BJ34" s="41"/>
      <c r="BK34" s="41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 x14ac:dyDescent="0.25">
      <c r="A35" s="32"/>
      <c r="B35" s="46">
        <v>3.3</v>
      </c>
      <c r="C35" t="s">
        <v>69</v>
      </c>
      <c r="D35" s="49" t="s">
        <v>70</v>
      </c>
      <c r="E35" s="52">
        <v>44837</v>
      </c>
      <c r="F35" s="52">
        <v>44841</v>
      </c>
      <c r="G35" s="53">
        <f t="shared" si="2"/>
        <v>4</v>
      </c>
      <c r="H35" s="57">
        <v>1</v>
      </c>
      <c r="I35" s="66"/>
      <c r="J35" s="67"/>
      <c r="K35" s="60"/>
      <c r="L35" s="60"/>
      <c r="M35" s="60"/>
      <c r="N35" s="61"/>
      <c r="O35" s="61"/>
      <c r="P35" s="61"/>
      <c r="Q35" s="61"/>
      <c r="R35" s="61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9"/>
      <c r="AD35" s="69"/>
      <c r="AE35" s="69"/>
      <c r="AF35" s="69"/>
      <c r="AG35" s="69"/>
      <c r="AH35" s="60"/>
      <c r="AI35" s="60"/>
      <c r="AJ35" s="68"/>
      <c r="AK35" s="68"/>
      <c r="AL35" s="68"/>
      <c r="AM35" s="68"/>
      <c r="AN35" s="68"/>
      <c r="AO35" s="68"/>
      <c r="AP35" s="68"/>
      <c r="AQ35" s="68"/>
      <c r="AR35" s="62"/>
      <c r="AS35" s="62"/>
      <c r="AT35" s="62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41"/>
      <c r="BH35" s="41"/>
      <c r="BI35" s="41"/>
      <c r="BJ35" s="41"/>
      <c r="BK35" s="41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 x14ac:dyDescent="0.25">
      <c r="A36" s="32"/>
      <c r="B36" s="46">
        <v>3.4</v>
      </c>
      <c r="C36" s="45" t="s">
        <v>71</v>
      </c>
      <c r="D36" s="49" t="s">
        <v>40</v>
      </c>
      <c r="E36" s="52">
        <v>44837</v>
      </c>
      <c r="F36" s="52">
        <v>44848</v>
      </c>
      <c r="G36" s="53">
        <f t="shared" si="2"/>
        <v>11</v>
      </c>
      <c r="H36" s="57">
        <v>1</v>
      </c>
      <c r="I36" s="66"/>
      <c r="J36" s="67"/>
      <c r="K36" s="60"/>
      <c r="L36" s="60"/>
      <c r="M36" s="60"/>
      <c r="N36" s="61"/>
      <c r="O36" s="61"/>
      <c r="P36" s="61"/>
      <c r="Q36" s="61"/>
      <c r="R36" s="61"/>
      <c r="S36" s="60"/>
      <c r="T36" s="60"/>
      <c r="U36" s="60"/>
      <c r="V36" s="60"/>
      <c r="W36" s="60"/>
      <c r="X36" s="60"/>
      <c r="Y36" s="60"/>
      <c r="Z36" s="60"/>
      <c r="AA36" s="60" t="s">
        <v>35</v>
      </c>
      <c r="AB36" s="60"/>
      <c r="AC36" s="69"/>
      <c r="AD36" s="69"/>
      <c r="AE36" s="69"/>
      <c r="AF36" s="69"/>
      <c r="AG36" s="69"/>
      <c r="AH36" s="60"/>
      <c r="AI36" s="60"/>
      <c r="AJ36" s="68"/>
      <c r="AK36" s="68"/>
      <c r="AL36" s="68"/>
      <c r="AM36" s="68"/>
      <c r="AN36" s="68"/>
      <c r="AO36" s="68"/>
      <c r="AP36" s="68"/>
      <c r="AQ36" s="68"/>
      <c r="AR36" s="62"/>
      <c r="AS36" s="62"/>
      <c r="AT36" s="62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41"/>
      <c r="BH36" s="41"/>
      <c r="BI36" s="41"/>
      <c r="BJ36" s="41"/>
      <c r="BK36" s="41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17.25" customHeight="1" outlineLevel="1" x14ac:dyDescent="0.25">
      <c r="A37" s="32"/>
      <c r="B37" s="46">
        <v>3.5</v>
      </c>
      <c r="C37" s="48" t="s">
        <v>72</v>
      </c>
      <c r="D37" s="51" t="s">
        <v>47</v>
      </c>
      <c r="E37" s="52">
        <v>44841</v>
      </c>
      <c r="F37" s="52">
        <v>44855</v>
      </c>
      <c r="G37" s="53">
        <f t="shared" si="2"/>
        <v>14</v>
      </c>
      <c r="H37" s="57">
        <v>0.9</v>
      </c>
      <c r="I37" s="66"/>
      <c r="J37" s="67"/>
      <c r="K37" s="60"/>
      <c r="L37" s="60"/>
      <c r="M37" s="60"/>
      <c r="N37" s="61"/>
      <c r="O37" s="61"/>
      <c r="P37" s="61"/>
      <c r="Q37" s="61"/>
      <c r="R37" s="61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9"/>
      <c r="AD37" s="69"/>
      <c r="AE37" s="69"/>
      <c r="AF37" s="69"/>
      <c r="AG37" s="69"/>
      <c r="AH37" s="60" t="s">
        <v>35</v>
      </c>
      <c r="AI37" s="60"/>
      <c r="AJ37" s="68"/>
      <c r="AK37" s="68"/>
      <c r="AL37" s="68"/>
      <c r="AM37" s="68"/>
      <c r="AN37" s="68"/>
      <c r="AO37" s="68"/>
      <c r="AP37" s="68"/>
      <c r="AQ37" s="68"/>
      <c r="AR37" s="62"/>
      <c r="AS37" s="62"/>
      <c r="AT37" s="62"/>
      <c r="AU37" s="40"/>
      <c r="AV37" s="40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41"/>
      <c r="BH37" s="41"/>
      <c r="BI37" s="41"/>
      <c r="BJ37" s="41"/>
      <c r="BK37" s="41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</row>
    <row r="38" spans="1:78" ht="17.25" customHeight="1" outlineLevel="1" x14ac:dyDescent="0.25">
      <c r="A38" s="32"/>
      <c r="B38" s="46">
        <v>3.5</v>
      </c>
      <c r="C38" s="45" t="s">
        <v>73</v>
      </c>
      <c r="D38" s="49" t="s">
        <v>47</v>
      </c>
      <c r="E38" s="52">
        <v>44837</v>
      </c>
      <c r="F38" s="52">
        <v>44841</v>
      </c>
      <c r="G38" s="53">
        <f t="shared" si="2"/>
        <v>4</v>
      </c>
      <c r="H38" s="57">
        <v>1</v>
      </c>
      <c r="I38" s="66"/>
      <c r="J38" s="67"/>
      <c r="K38" s="60"/>
      <c r="L38" s="60"/>
      <c r="M38" s="60" t="s">
        <v>35</v>
      </c>
      <c r="N38" s="61"/>
      <c r="O38" s="61"/>
      <c r="P38" s="61"/>
      <c r="Q38" s="61"/>
      <c r="R38" s="61"/>
      <c r="S38" s="60"/>
      <c r="T38" s="60"/>
      <c r="U38" s="60"/>
      <c r="V38" s="60"/>
      <c r="W38" s="60"/>
      <c r="X38" s="60"/>
      <c r="Y38" s="60"/>
      <c r="Z38" s="60"/>
      <c r="AA38" s="60" t="s">
        <v>35</v>
      </c>
      <c r="AB38" s="60"/>
      <c r="AC38" s="69"/>
      <c r="AD38" s="69"/>
      <c r="AE38" s="69"/>
      <c r="AF38" s="69"/>
      <c r="AG38" s="69"/>
      <c r="AH38" s="60"/>
      <c r="AI38" s="60"/>
      <c r="AJ38" s="68"/>
      <c r="AK38" s="68"/>
      <c r="AL38" s="68"/>
      <c r="AM38" s="68"/>
      <c r="AN38" s="68"/>
      <c r="AO38" s="68"/>
      <c r="AP38" s="68"/>
      <c r="AQ38" s="68"/>
      <c r="AR38" s="62"/>
      <c r="AS38" s="62"/>
      <c r="AT38" s="62"/>
      <c r="AU38" s="40"/>
      <c r="AV38" s="40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41"/>
      <c r="BH38" s="41"/>
      <c r="BI38" s="41"/>
      <c r="BJ38" s="41"/>
      <c r="BK38" s="41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</row>
    <row r="39" spans="1:78" ht="17.25" customHeight="1" outlineLevel="1" x14ac:dyDescent="0.25">
      <c r="A39" s="32"/>
      <c r="B39" s="46">
        <v>3.6</v>
      </c>
      <c r="C39" t="s">
        <v>74</v>
      </c>
      <c r="D39" s="49" t="s">
        <v>75</v>
      </c>
      <c r="E39" s="52">
        <v>44837</v>
      </c>
      <c r="F39" s="52">
        <v>44848</v>
      </c>
      <c r="G39" s="53">
        <f t="shared" si="2"/>
        <v>11</v>
      </c>
      <c r="H39" s="57">
        <v>1</v>
      </c>
      <c r="I39" s="66"/>
      <c r="J39" s="67"/>
      <c r="K39" s="60"/>
      <c r="L39" s="60"/>
      <c r="M39" s="60"/>
      <c r="N39" s="61"/>
      <c r="O39" s="61"/>
      <c r="P39" s="61"/>
      <c r="Q39" s="61"/>
      <c r="R39" s="61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9"/>
      <c r="AD39" s="69"/>
      <c r="AE39" s="69"/>
      <c r="AF39" s="69"/>
      <c r="AG39" s="69"/>
      <c r="AH39" s="60" t="s">
        <v>35</v>
      </c>
      <c r="AI39" s="60" t="s">
        <v>35</v>
      </c>
      <c r="AJ39" s="68"/>
      <c r="AK39" s="68"/>
      <c r="AL39" s="68"/>
      <c r="AM39" s="68"/>
      <c r="AN39" s="68"/>
      <c r="AO39" s="68"/>
      <c r="AP39" s="68"/>
      <c r="AQ39" s="68"/>
      <c r="AR39" s="62"/>
      <c r="AS39" s="62"/>
      <c r="AT39" s="62"/>
      <c r="AU39" s="40"/>
      <c r="AV39" s="40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41"/>
      <c r="BH39" s="41"/>
      <c r="BI39" s="41"/>
      <c r="BJ39" s="41"/>
      <c r="BK39" s="41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</row>
    <row r="40" spans="1:78" ht="17.25" customHeight="1" outlineLevel="1" x14ac:dyDescent="0.25">
      <c r="A40" s="32"/>
      <c r="B40" s="46">
        <v>3.7</v>
      </c>
      <c r="C40" s="45" t="s">
        <v>76</v>
      </c>
      <c r="D40" s="49" t="s">
        <v>75</v>
      </c>
      <c r="E40" s="52">
        <v>44839</v>
      </c>
      <c r="F40" s="52">
        <v>44840</v>
      </c>
      <c r="G40" s="53">
        <f>DAYS360(E40,F40)</f>
        <v>1</v>
      </c>
      <c r="H40" s="57">
        <v>1</v>
      </c>
      <c r="I40" s="66"/>
      <c r="J40" s="67"/>
      <c r="K40" s="60"/>
      <c r="L40" s="60"/>
      <c r="M40" s="60"/>
      <c r="N40" s="61"/>
      <c r="O40" s="61"/>
      <c r="P40" s="61"/>
      <c r="Q40" s="61"/>
      <c r="R40" s="61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9"/>
      <c r="AD40" s="69"/>
      <c r="AE40" s="69"/>
      <c r="AF40" s="69"/>
      <c r="AG40" s="69" t="s">
        <v>35</v>
      </c>
      <c r="AH40" s="60" t="s">
        <v>35</v>
      </c>
      <c r="AI40" s="60"/>
      <c r="AJ40" s="68" t="s">
        <v>35</v>
      </c>
      <c r="AK40" s="68"/>
      <c r="AL40" s="68" t="s">
        <v>35</v>
      </c>
      <c r="AM40" s="68"/>
      <c r="AN40" s="68"/>
      <c r="AO40" s="68"/>
      <c r="AP40" s="68"/>
      <c r="AQ40" s="68"/>
      <c r="AR40" s="62"/>
      <c r="AS40" s="62"/>
      <c r="AT40" s="62"/>
      <c r="AU40" s="40"/>
      <c r="AV40" s="40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41"/>
      <c r="BH40" s="41"/>
      <c r="BI40" s="41"/>
      <c r="BJ40" s="41"/>
      <c r="BK40" s="41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</row>
    <row r="41" spans="1:78" ht="17.25" customHeight="1" outlineLevel="1" x14ac:dyDescent="0.25">
      <c r="A41" s="32"/>
      <c r="B41" s="46">
        <v>3.8</v>
      </c>
      <c r="C41" t="s">
        <v>77</v>
      </c>
      <c r="D41" s="49" t="s">
        <v>40</v>
      </c>
      <c r="E41" s="52">
        <v>44837</v>
      </c>
      <c r="F41" s="52">
        <v>44855</v>
      </c>
      <c r="G41" s="53">
        <f t="shared" si="2"/>
        <v>18</v>
      </c>
      <c r="H41" s="57">
        <v>1</v>
      </c>
      <c r="I41" s="66"/>
      <c r="J41" s="67"/>
      <c r="K41" s="60"/>
      <c r="L41" s="60"/>
      <c r="M41" s="60"/>
      <c r="N41" s="61"/>
      <c r="O41" s="61"/>
      <c r="P41" s="61"/>
      <c r="Q41" s="61"/>
      <c r="R41" s="61"/>
      <c r="S41" s="60"/>
      <c r="T41" s="60"/>
      <c r="U41" s="60"/>
      <c r="V41" s="60"/>
      <c r="W41" s="60"/>
      <c r="X41" s="60"/>
      <c r="Y41" s="60"/>
      <c r="Z41" s="60"/>
      <c r="AA41" s="60" t="s">
        <v>35</v>
      </c>
      <c r="AB41" s="60" t="s">
        <v>35</v>
      </c>
      <c r="AC41" s="69" t="s">
        <v>35</v>
      </c>
      <c r="AD41" s="69" t="s">
        <v>35</v>
      </c>
      <c r="AE41" s="69" t="s">
        <v>35</v>
      </c>
      <c r="AF41" s="69" t="s">
        <v>35</v>
      </c>
      <c r="AG41" s="69"/>
      <c r="AH41" s="60"/>
      <c r="AI41" s="60"/>
      <c r="AJ41" s="68"/>
      <c r="AK41" s="68"/>
      <c r="AL41" s="68"/>
      <c r="AM41" s="68"/>
      <c r="AN41" s="68"/>
      <c r="AO41" s="68"/>
      <c r="AP41" s="68"/>
      <c r="AQ41" s="68"/>
      <c r="AR41" s="62"/>
      <c r="AS41" s="62"/>
      <c r="AT41" s="62"/>
      <c r="AU41" s="40"/>
      <c r="AV41" s="40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41"/>
      <c r="BH41" s="41"/>
      <c r="BI41" s="41"/>
      <c r="BJ41" s="41"/>
      <c r="BK41" s="41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</row>
    <row r="42" spans="1:78" ht="17.25" customHeight="1" outlineLevel="1" x14ac:dyDescent="0.25">
      <c r="A42" s="32"/>
      <c r="B42" s="46">
        <v>3.9</v>
      </c>
      <c r="C42" s="45"/>
      <c r="D42" s="54"/>
      <c r="E42" s="52"/>
      <c r="F42" s="52"/>
      <c r="G42" s="53">
        <f t="shared" si="2"/>
        <v>0</v>
      </c>
      <c r="H42" s="57"/>
      <c r="I42" s="66"/>
      <c r="J42" s="67"/>
      <c r="K42" s="60"/>
      <c r="L42" s="60"/>
      <c r="M42" s="60"/>
      <c r="N42" s="61"/>
      <c r="O42" s="61"/>
      <c r="P42" s="61"/>
      <c r="Q42" s="61"/>
      <c r="R42" s="61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9"/>
      <c r="AD42" s="69"/>
      <c r="AE42" s="69"/>
      <c r="AF42" s="69"/>
      <c r="AG42" s="69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2"/>
      <c r="AS42" s="62"/>
      <c r="AT42" s="62"/>
      <c r="AU42" s="40"/>
      <c r="AV42" s="40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41"/>
      <c r="BH42" s="41"/>
      <c r="BI42" s="41"/>
      <c r="BJ42" s="41"/>
      <c r="BK42" s="41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</row>
    <row r="43" spans="1:78" ht="21" customHeight="1" x14ac:dyDescent="0.25">
      <c r="A43" s="21"/>
      <c r="B43" s="26" t="s">
        <v>78</v>
      </c>
      <c r="C43" s="27" t="s">
        <v>79</v>
      </c>
      <c r="D43" s="28"/>
      <c r="E43" s="28"/>
      <c r="F43" s="28"/>
      <c r="G43" s="28"/>
      <c r="H43" s="56"/>
      <c r="I43" s="63"/>
      <c r="J43" s="64"/>
      <c r="K43" s="65"/>
      <c r="L43" s="65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</row>
    <row r="44" spans="1:78" ht="17.25" customHeight="1" outlineLevel="1" x14ac:dyDescent="0.25">
      <c r="A44" s="32"/>
      <c r="B44" s="33">
        <v>3.1</v>
      </c>
      <c r="C44" t="s">
        <v>98</v>
      </c>
      <c r="D44" s="54" t="s">
        <v>44</v>
      </c>
      <c r="E44" s="52">
        <v>44848</v>
      </c>
      <c r="F44" s="52">
        <v>44869</v>
      </c>
      <c r="G44" s="53">
        <f t="shared" ref="G44:G60" si="3">DAYS360(E44,F44)</f>
        <v>20</v>
      </c>
      <c r="H44" s="59">
        <v>0.5</v>
      </c>
      <c r="I44" s="66"/>
      <c r="J44" s="67"/>
      <c r="K44" s="60"/>
      <c r="L44" s="60"/>
      <c r="M44" s="60"/>
      <c r="N44" s="61"/>
      <c r="O44" s="61"/>
      <c r="P44" s="61"/>
      <c r="Q44" s="61"/>
      <c r="R44" s="61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9"/>
      <c r="AD44" s="69"/>
      <c r="AE44" s="69"/>
      <c r="AF44" s="69"/>
      <c r="AG44" s="69"/>
      <c r="AH44" s="60"/>
      <c r="AI44" s="60"/>
      <c r="AJ44" s="60"/>
      <c r="AK44" s="60"/>
      <c r="AL44" s="60"/>
      <c r="AM44" s="60"/>
      <c r="AN44" s="60"/>
      <c r="AO44" s="60"/>
      <c r="AP44" s="60" t="s">
        <v>35</v>
      </c>
      <c r="AQ44" t="s">
        <v>35</v>
      </c>
      <c r="AR44" s="62"/>
      <c r="AS44" s="62"/>
      <c r="AT44" s="62"/>
      <c r="AU44" s="40" t="s">
        <v>35</v>
      </c>
      <c r="AV44" s="40" t="s">
        <v>35</v>
      </c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41"/>
      <c r="BH44" s="41"/>
      <c r="BI44" s="41"/>
      <c r="BJ44" s="41"/>
      <c r="BK44" s="41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</row>
    <row r="45" spans="1:78" ht="17.25" customHeight="1" outlineLevel="1" x14ac:dyDescent="0.25">
      <c r="A45" s="32"/>
      <c r="B45" s="33">
        <v>3.2</v>
      </c>
      <c r="C45" s="45" t="s">
        <v>80</v>
      </c>
      <c r="D45" s="54" t="s">
        <v>54</v>
      </c>
      <c r="E45" s="52">
        <v>44837</v>
      </c>
      <c r="F45" s="52">
        <v>44862</v>
      </c>
      <c r="G45" s="53">
        <f t="shared" si="3"/>
        <v>25</v>
      </c>
      <c r="H45" s="59">
        <v>0.2</v>
      </c>
      <c r="I45" s="66"/>
      <c r="J45" s="67"/>
      <c r="K45" s="60"/>
      <c r="L45" s="60"/>
      <c r="M45" s="60"/>
      <c r="N45" s="61"/>
      <c r="O45" s="61"/>
      <c r="P45" s="61"/>
      <c r="Q45" s="61"/>
      <c r="R45" s="61"/>
      <c r="S45" s="60"/>
      <c r="T45" s="60"/>
      <c r="U45" s="60"/>
      <c r="V45" s="60"/>
      <c r="W45" s="60"/>
      <c r="X45" s="60"/>
      <c r="Y45" s="60"/>
      <c r="Z45" s="60"/>
      <c r="AA45" s="60" t="s">
        <v>35</v>
      </c>
      <c r="AB45" s="60"/>
      <c r="AC45" s="69"/>
      <c r="AD45" s="69"/>
      <c r="AE45" s="69"/>
      <c r="AF45" s="69" t="s">
        <v>35</v>
      </c>
      <c r="AG45" s="69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2"/>
      <c r="AS45" s="62"/>
      <c r="AT45" s="62"/>
      <c r="AU45" s="40"/>
      <c r="AV45" s="40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41"/>
      <c r="BH45" s="41"/>
      <c r="BI45" s="41"/>
      <c r="BJ45" s="41"/>
      <c r="BK45" s="41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</row>
    <row r="46" spans="1:78" ht="17.25" customHeight="1" outlineLevel="1" x14ac:dyDescent="0.25">
      <c r="A46" s="32"/>
      <c r="B46" s="33">
        <v>3.3</v>
      </c>
      <c r="C46" s="45" t="s">
        <v>51</v>
      </c>
      <c r="D46" s="54" t="s">
        <v>81</v>
      </c>
      <c r="E46" s="55">
        <v>44837</v>
      </c>
      <c r="F46" s="52">
        <v>44855</v>
      </c>
      <c r="G46" s="53">
        <f t="shared" si="3"/>
        <v>18</v>
      </c>
      <c r="H46" s="59">
        <v>0.5</v>
      </c>
      <c r="I46" s="66"/>
      <c r="J46" s="67"/>
      <c r="K46" s="60"/>
      <c r="L46" s="60"/>
      <c r="M46" s="60"/>
      <c r="N46" s="61"/>
      <c r="O46" s="61"/>
      <c r="P46" s="61"/>
      <c r="Q46" s="61"/>
      <c r="R46" s="61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9"/>
      <c r="AD46" s="69"/>
      <c r="AE46" s="69"/>
      <c r="AF46" s="69"/>
      <c r="AG46" s="69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2"/>
      <c r="AS46" s="62"/>
      <c r="AT46" s="62"/>
      <c r="AU46" s="40"/>
      <c r="AV46" s="40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41"/>
      <c r="BH46" s="41"/>
      <c r="BI46" s="41"/>
      <c r="BJ46" s="41"/>
      <c r="BK46" s="41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</row>
    <row r="47" spans="1:78" ht="17.25" customHeight="1" outlineLevel="1" x14ac:dyDescent="0.25">
      <c r="A47" s="32"/>
      <c r="B47" s="33" t="s">
        <v>82</v>
      </c>
      <c r="C47" s="45" t="s">
        <v>83</v>
      </c>
      <c r="D47" s="54" t="s">
        <v>81</v>
      </c>
      <c r="E47" s="52">
        <v>44845</v>
      </c>
      <c r="F47" s="52">
        <v>44855</v>
      </c>
      <c r="G47" s="53">
        <f t="shared" si="3"/>
        <v>10</v>
      </c>
      <c r="H47" s="58">
        <v>0.5</v>
      </c>
      <c r="I47" s="66"/>
      <c r="J47" s="67"/>
      <c r="K47" s="60"/>
      <c r="L47" s="60"/>
      <c r="M47" s="60"/>
      <c r="N47" s="61"/>
      <c r="O47" s="61"/>
      <c r="P47" s="61"/>
      <c r="Q47" s="61"/>
      <c r="R47" s="61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9"/>
      <c r="AD47" s="69"/>
      <c r="AE47" s="69"/>
      <c r="AF47" s="69"/>
      <c r="AG47" s="69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2"/>
      <c r="AS47" s="62"/>
      <c r="AT47" s="62"/>
      <c r="AU47" s="40"/>
      <c r="AV47" s="40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41"/>
      <c r="BH47" s="41"/>
      <c r="BI47" s="41"/>
      <c r="BJ47" s="41"/>
      <c r="BK47" s="41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</row>
    <row r="48" spans="1:78" ht="17.25" customHeight="1" outlineLevel="1" x14ac:dyDescent="0.25">
      <c r="A48" s="32"/>
      <c r="B48" s="33" t="s">
        <v>84</v>
      </c>
      <c r="C48" s="45" t="s">
        <v>85</v>
      </c>
      <c r="D48" s="54" t="s">
        <v>81</v>
      </c>
      <c r="E48" s="52">
        <v>44845</v>
      </c>
      <c r="F48" s="52">
        <v>44855</v>
      </c>
      <c r="G48" s="53">
        <f t="shared" si="3"/>
        <v>10</v>
      </c>
      <c r="H48" s="59">
        <v>0</v>
      </c>
      <c r="I48" s="42"/>
      <c r="J48" s="43"/>
      <c r="K48" s="38"/>
      <c r="L48" s="38"/>
      <c r="M48" s="38"/>
      <c r="N48" s="44"/>
      <c r="O48" s="44"/>
      <c r="P48" s="44"/>
      <c r="Q48" s="44"/>
      <c r="R48" s="44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9"/>
      <c r="AD48" s="39"/>
      <c r="AE48" s="39"/>
      <c r="AF48" s="39"/>
      <c r="AG48" s="39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40"/>
      <c r="AS48" s="40"/>
      <c r="AT48" s="40"/>
      <c r="AU48" s="40"/>
      <c r="AV48" s="40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41"/>
      <c r="BH48" s="41"/>
      <c r="BI48" s="41"/>
      <c r="BJ48" s="41"/>
      <c r="BK48" s="41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</row>
    <row r="49" spans="1:78" ht="17.25" customHeight="1" outlineLevel="1" x14ac:dyDescent="0.25">
      <c r="A49" s="32"/>
      <c r="B49" s="33" t="s">
        <v>86</v>
      </c>
      <c r="C49" s="45" t="s">
        <v>63</v>
      </c>
      <c r="D49" s="54" t="s">
        <v>40</v>
      </c>
      <c r="E49" s="52">
        <v>44848</v>
      </c>
      <c r="F49" s="52">
        <v>44876</v>
      </c>
      <c r="G49" s="53">
        <f t="shared" si="3"/>
        <v>27</v>
      </c>
      <c r="H49" s="57">
        <v>0.15</v>
      </c>
      <c r="I49" s="42"/>
      <c r="J49" s="43"/>
      <c r="K49" s="38"/>
      <c r="L49" s="38"/>
      <c r="M49" s="38"/>
      <c r="N49" s="44"/>
      <c r="O49" s="44"/>
      <c r="P49" s="44"/>
      <c r="Q49" s="44"/>
      <c r="R49" s="44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9"/>
      <c r="AD49" s="39"/>
      <c r="AE49" s="39"/>
      <c r="AF49" s="39"/>
      <c r="AG49" s="39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40"/>
      <c r="AS49" s="40"/>
      <c r="AT49" s="40"/>
      <c r="AU49" s="40"/>
      <c r="AV49" s="40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41"/>
      <c r="BH49" s="41"/>
      <c r="BI49" s="41"/>
      <c r="BJ49" s="41"/>
      <c r="BK49" s="41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</row>
    <row r="50" spans="1:78" ht="17.25" customHeight="1" outlineLevel="1" x14ac:dyDescent="0.25">
      <c r="A50" s="32"/>
      <c r="B50" s="33">
        <v>3.4</v>
      </c>
      <c r="C50" s="45" t="s">
        <v>87</v>
      </c>
      <c r="D50" s="54" t="s">
        <v>81</v>
      </c>
      <c r="E50" s="52">
        <v>44837</v>
      </c>
      <c r="F50" s="52">
        <v>44841</v>
      </c>
      <c r="G50" s="53">
        <f t="shared" si="3"/>
        <v>4</v>
      </c>
      <c r="H50" s="59">
        <v>0</v>
      </c>
      <c r="I50" s="42"/>
      <c r="J50" s="43"/>
      <c r="K50" s="38"/>
      <c r="L50" s="38"/>
      <c r="M50" s="38"/>
      <c r="N50" s="44"/>
      <c r="O50" s="44"/>
      <c r="P50" s="44"/>
      <c r="Q50" s="44"/>
      <c r="R50" s="44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9"/>
      <c r="AD50" s="39"/>
      <c r="AE50" s="39"/>
      <c r="AF50" s="39"/>
      <c r="AG50" s="39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40"/>
      <c r="AS50" s="40"/>
      <c r="AT50" s="40"/>
      <c r="AU50" s="40"/>
      <c r="AV50" s="40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41"/>
      <c r="BH50" s="41"/>
      <c r="BI50" s="41"/>
      <c r="BJ50" s="41"/>
      <c r="BK50" s="41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</row>
    <row r="51" spans="1:78" ht="17.25" customHeight="1" outlineLevel="1" x14ac:dyDescent="0.25">
      <c r="A51" s="32"/>
      <c r="B51" s="33">
        <v>3.5</v>
      </c>
      <c r="C51" s="45" t="s">
        <v>88</v>
      </c>
      <c r="D51" s="54" t="s">
        <v>44</v>
      </c>
      <c r="E51" s="52">
        <v>44848</v>
      </c>
      <c r="F51" s="52">
        <v>44855</v>
      </c>
      <c r="G51" s="53">
        <f t="shared" si="3"/>
        <v>7</v>
      </c>
      <c r="H51" s="59">
        <v>1</v>
      </c>
      <c r="I51" s="42"/>
      <c r="J51" s="43"/>
      <c r="K51" s="38"/>
      <c r="L51" s="38"/>
      <c r="M51" s="38"/>
      <c r="N51" s="44"/>
      <c r="O51" s="44"/>
      <c r="P51" s="44"/>
      <c r="Q51" s="44"/>
      <c r="R51" s="44"/>
      <c r="S51" s="38"/>
      <c r="T51" s="38"/>
      <c r="U51" s="38"/>
      <c r="V51" s="38"/>
      <c r="W51" s="38"/>
      <c r="X51" s="38"/>
      <c r="Y51" s="38"/>
      <c r="Z51" s="38"/>
      <c r="AA51" s="38" t="s">
        <v>35</v>
      </c>
      <c r="AB51" s="38"/>
      <c r="AC51" s="39"/>
      <c r="AD51" s="39"/>
      <c r="AE51" s="39"/>
      <c r="AF51" s="39"/>
      <c r="AG51" s="39"/>
      <c r="AH51" s="38"/>
      <c r="AI51" s="38"/>
      <c r="AJ51" s="38"/>
      <c r="AK51" s="38"/>
      <c r="AL51" s="38"/>
      <c r="AM51" s="38"/>
      <c r="AN51" s="38" t="s">
        <v>35</v>
      </c>
      <c r="AO51" s="38" t="s">
        <v>35</v>
      </c>
      <c r="AP51" s="38" t="s">
        <v>35</v>
      </c>
      <c r="AQ51" s="38"/>
      <c r="AR51" s="40"/>
      <c r="AS51" s="40"/>
      <c r="AT51" s="40"/>
      <c r="AU51" s="40"/>
      <c r="AV51" s="40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41"/>
      <c r="BH51" s="41"/>
      <c r="BI51" s="41"/>
      <c r="BJ51" s="41"/>
      <c r="BK51" s="41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</row>
    <row r="52" spans="1:78" ht="17.25" customHeight="1" outlineLevel="1" x14ac:dyDescent="0.25">
      <c r="A52" s="32"/>
      <c r="B52" s="33">
        <v>3.6</v>
      </c>
      <c r="C52" s="45"/>
      <c r="D52" s="54"/>
      <c r="E52" s="52"/>
      <c r="F52" s="52"/>
      <c r="G52" s="53"/>
      <c r="H52" s="59"/>
      <c r="I52" s="42"/>
      <c r="J52" s="43"/>
      <c r="K52" s="38"/>
      <c r="L52" s="38"/>
      <c r="M52" s="38"/>
      <c r="N52" s="44"/>
      <c r="O52" s="44"/>
      <c r="P52" s="44"/>
      <c r="Q52" s="44"/>
      <c r="R52" s="44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9"/>
      <c r="AD52" s="39"/>
      <c r="AE52" s="39"/>
      <c r="AF52" s="39"/>
      <c r="AG52" s="39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40"/>
      <c r="AS52" s="40"/>
      <c r="AT52" s="40"/>
      <c r="AU52" s="40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41"/>
      <c r="BH52" s="41"/>
      <c r="BI52" s="41"/>
      <c r="BJ52" s="41"/>
      <c r="BK52" s="41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</row>
    <row r="53" spans="1:78" ht="17.25" customHeight="1" outlineLevel="1" x14ac:dyDescent="0.25">
      <c r="A53" s="32"/>
      <c r="B53" s="33">
        <v>3.7</v>
      </c>
      <c r="C53" s="45" t="s">
        <v>89</v>
      </c>
      <c r="D53" s="54" t="s">
        <v>47</v>
      </c>
      <c r="E53" s="52">
        <v>44848</v>
      </c>
      <c r="F53" s="52">
        <v>44855</v>
      </c>
      <c r="G53" s="53">
        <f t="shared" si="3"/>
        <v>7</v>
      </c>
      <c r="H53" s="59">
        <v>1</v>
      </c>
      <c r="I53" s="42"/>
      <c r="J53" s="43"/>
      <c r="K53" s="38"/>
      <c r="L53" s="38"/>
      <c r="M53" s="38"/>
      <c r="N53" s="44"/>
      <c r="O53" s="44"/>
      <c r="P53" s="44"/>
      <c r="Q53" s="44"/>
      <c r="R53" s="44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9"/>
      <c r="AD53" s="39"/>
      <c r="AE53" s="39"/>
      <c r="AF53" s="39"/>
      <c r="AG53" s="39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40"/>
      <c r="AS53" s="40"/>
      <c r="AT53" s="40"/>
      <c r="AU53" s="40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41"/>
      <c r="BH53" s="41"/>
      <c r="BI53" s="41"/>
      <c r="BJ53" s="41"/>
      <c r="BK53" s="41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</row>
    <row r="54" spans="1:78" ht="17.25" customHeight="1" outlineLevel="1" x14ac:dyDescent="0.25">
      <c r="A54" s="32"/>
      <c r="B54" s="33">
        <v>3.8</v>
      </c>
      <c r="C54" s="45" t="s">
        <v>90</v>
      </c>
      <c r="D54" s="54" t="s">
        <v>47</v>
      </c>
      <c r="E54" s="52">
        <v>44848</v>
      </c>
      <c r="F54" s="52">
        <v>44855</v>
      </c>
      <c r="G54" s="53">
        <f t="shared" si="3"/>
        <v>7</v>
      </c>
      <c r="H54" s="59">
        <v>0</v>
      </c>
      <c r="I54" s="42"/>
      <c r="J54" s="43"/>
      <c r="K54" s="38"/>
      <c r="L54" s="38"/>
      <c r="M54" s="38"/>
      <c r="N54" s="44"/>
      <c r="O54" s="44"/>
      <c r="P54" s="44"/>
      <c r="Q54" s="44"/>
      <c r="R54" s="44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9"/>
      <c r="AD54" s="39"/>
      <c r="AE54" s="39"/>
      <c r="AF54" s="39"/>
      <c r="AG54" s="39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40"/>
      <c r="AS54" s="40"/>
      <c r="AT54" s="40"/>
      <c r="AU54" s="40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41"/>
      <c r="BH54" s="41"/>
      <c r="BI54" s="41"/>
      <c r="BJ54" s="41"/>
      <c r="BK54" s="41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</row>
    <row r="55" spans="1:78" ht="17.25" customHeight="1" outlineLevel="1" x14ac:dyDescent="0.25">
      <c r="A55" s="32"/>
      <c r="B55" s="33">
        <v>3.9</v>
      </c>
      <c r="C55" s="45" t="s">
        <v>91</v>
      </c>
      <c r="D55" s="54" t="s">
        <v>40</v>
      </c>
      <c r="E55" s="50">
        <v>44848</v>
      </c>
      <c r="F55" s="50">
        <v>44855</v>
      </c>
      <c r="G55" s="53">
        <f t="shared" si="3"/>
        <v>7</v>
      </c>
      <c r="H55" s="37">
        <v>1</v>
      </c>
      <c r="I55" s="42"/>
      <c r="J55" s="43"/>
      <c r="K55" s="38"/>
      <c r="L55" s="38"/>
      <c r="M55" s="38"/>
      <c r="N55" s="44"/>
      <c r="O55" s="44"/>
      <c r="P55" s="44"/>
      <c r="Q55" s="44"/>
      <c r="R55" s="44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9"/>
      <c r="AD55" s="39"/>
      <c r="AE55" s="39"/>
      <c r="AF55" s="39"/>
      <c r="AG55" s="39" t="s">
        <v>35</v>
      </c>
      <c r="AH55" s="38" t="s">
        <v>35</v>
      </c>
      <c r="AI55" s="38"/>
      <c r="AJ55" s="38"/>
      <c r="AK55" s="38"/>
      <c r="AL55" s="38"/>
      <c r="AM55" s="38"/>
      <c r="AN55" s="38"/>
      <c r="AO55" s="38"/>
      <c r="AP55" s="38"/>
      <c r="AQ55" s="38"/>
      <c r="AR55" s="40"/>
      <c r="AS55" s="40"/>
      <c r="AT55" s="40"/>
      <c r="AU55" s="40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41"/>
      <c r="BH55" s="41"/>
      <c r="BI55" s="41"/>
      <c r="BJ55" s="41"/>
      <c r="BK55" s="41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</row>
    <row r="56" spans="1:78" ht="17.25" customHeight="1" outlineLevel="1" x14ac:dyDescent="0.25">
      <c r="A56" s="32"/>
      <c r="B56" s="33">
        <v>4</v>
      </c>
      <c r="C56" t="s">
        <v>92</v>
      </c>
      <c r="D56" s="54" t="s">
        <v>97</v>
      </c>
      <c r="E56" s="50">
        <v>44856</v>
      </c>
      <c r="F56" s="52">
        <v>44869</v>
      </c>
      <c r="G56" s="53">
        <f t="shared" si="3"/>
        <v>12</v>
      </c>
      <c r="H56" s="37"/>
      <c r="I56" s="42"/>
      <c r="J56" s="43"/>
      <c r="K56" s="38"/>
      <c r="L56" s="38"/>
      <c r="M56" s="38"/>
      <c r="N56" s="44"/>
      <c r="O56" s="44"/>
      <c r="P56" s="44"/>
      <c r="Q56" s="44"/>
      <c r="R56" s="44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9"/>
      <c r="AD56" s="39"/>
      <c r="AE56" s="39"/>
      <c r="AF56" s="39"/>
      <c r="AG56" s="39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40"/>
      <c r="AS56" s="40"/>
      <c r="AT56" s="40"/>
      <c r="AU56" s="40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41"/>
      <c r="BH56" s="41"/>
      <c r="BI56" s="41"/>
      <c r="BJ56" s="41"/>
      <c r="BK56" s="41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</row>
    <row r="57" spans="1:78" ht="17.25" customHeight="1" outlineLevel="1" x14ac:dyDescent="0.25">
      <c r="A57" s="32"/>
      <c r="B57" s="33">
        <v>4.0999999999999996</v>
      </c>
      <c r="C57" s="45" t="s">
        <v>93</v>
      </c>
      <c r="D57" s="54" t="s">
        <v>47</v>
      </c>
      <c r="E57" s="87">
        <v>44856</v>
      </c>
      <c r="F57" s="52">
        <v>44869</v>
      </c>
      <c r="G57" s="53"/>
      <c r="H57" s="37"/>
      <c r="I57" s="42"/>
      <c r="J57" s="43"/>
      <c r="K57" s="38"/>
      <c r="L57" s="38"/>
      <c r="M57" s="38"/>
      <c r="N57" s="44"/>
      <c r="O57" s="44"/>
      <c r="P57" s="44"/>
      <c r="Q57" s="44"/>
      <c r="R57" s="44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9"/>
      <c r="AD57" s="39"/>
      <c r="AE57" s="39"/>
      <c r="AF57" s="39"/>
      <c r="AG57" s="39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40"/>
      <c r="AS57" s="40"/>
      <c r="AT57" s="40"/>
      <c r="AU57" s="40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41"/>
      <c r="BH57" s="41"/>
      <c r="BI57" s="41"/>
      <c r="BJ57" s="41"/>
      <c r="BK57" s="41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</row>
    <row r="58" spans="1:78" ht="17.25" customHeight="1" outlineLevel="1" x14ac:dyDescent="0.25">
      <c r="A58" s="32"/>
      <c r="B58" s="33">
        <v>4.2</v>
      </c>
      <c r="C58" s="45" t="s">
        <v>94</v>
      </c>
      <c r="D58" s="54" t="s">
        <v>47</v>
      </c>
      <c r="E58" s="50">
        <v>44856</v>
      </c>
      <c r="F58" s="52">
        <v>44869</v>
      </c>
      <c r="G58" s="53"/>
      <c r="H58" s="37"/>
      <c r="I58" s="42"/>
      <c r="J58" s="43"/>
      <c r="K58" s="38"/>
      <c r="L58" s="38"/>
      <c r="M58" s="38"/>
      <c r="N58" s="44"/>
      <c r="O58" s="44"/>
      <c r="P58" s="44"/>
      <c r="Q58" s="44"/>
      <c r="R58" s="44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9"/>
      <c r="AD58" s="39"/>
      <c r="AE58" s="39"/>
      <c r="AF58" s="39"/>
      <c r="AG58" s="39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40"/>
      <c r="AS58" s="40"/>
      <c r="AT58" s="40"/>
      <c r="AU58" s="40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41"/>
      <c r="BH58" s="41"/>
      <c r="BI58" s="41"/>
      <c r="BJ58" s="41"/>
      <c r="BK58" s="41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</row>
    <row r="59" spans="1:78" ht="17.25" customHeight="1" outlineLevel="1" x14ac:dyDescent="0.25">
      <c r="A59" s="32"/>
      <c r="B59" s="33">
        <v>4.3</v>
      </c>
      <c r="C59" s="45" t="s">
        <v>95</v>
      </c>
      <c r="D59" s="54" t="s">
        <v>47</v>
      </c>
      <c r="E59" s="87">
        <v>44856</v>
      </c>
      <c r="F59" s="52">
        <v>44869</v>
      </c>
      <c r="G59" s="53"/>
      <c r="H59" s="37"/>
      <c r="I59" s="42"/>
      <c r="J59" s="43"/>
      <c r="K59" s="38"/>
      <c r="L59" s="38"/>
      <c r="M59" s="38"/>
      <c r="N59" s="44"/>
      <c r="O59" s="44"/>
      <c r="P59" s="44"/>
      <c r="Q59" s="44"/>
      <c r="R59" s="44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9"/>
      <c r="AE59" s="39"/>
      <c r="AF59" s="39"/>
      <c r="AG59" s="39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40"/>
      <c r="AS59" s="40"/>
      <c r="AT59" s="40"/>
      <c r="AU59" s="40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41"/>
      <c r="BH59" s="41"/>
      <c r="BI59" s="41"/>
      <c r="BJ59" s="41"/>
      <c r="BK59" s="41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</row>
    <row r="60" spans="1:78" ht="17.25" customHeight="1" outlineLevel="1" x14ac:dyDescent="0.25">
      <c r="A60" s="32"/>
      <c r="B60" s="33">
        <v>4.4000000000000004</v>
      </c>
      <c r="C60" s="45" t="s">
        <v>96</v>
      </c>
      <c r="D60" s="54" t="s">
        <v>47</v>
      </c>
      <c r="E60" s="87">
        <v>44856</v>
      </c>
      <c r="F60" s="52">
        <v>44869</v>
      </c>
      <c r="G60" s="53">
        <f t="shared" si="3"/>
        <v>12</v>
      </c>
      <c r="H60" s="37"/>
      <c r="I60" s="42"/>
      <c r="J60" s="43"/>
      <c r="K60" s="38"/>
      <c r="L60" s="38"/>
      <c r="M60" s="38"/>
      <c r="N60" s="44"/>
      <c r="O60" s="44"/>
      <c r="P60" s="44"/>
      <c r="Q60" s="44"/>
      <c r="R60" s="44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9"/>
      <c r="AD60" s="39"/>
      <c r="AE60" s="39"/>
      <c r="AF60" s="39"/>
      <c r="AG60" s="39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40"/>
      <c r="AS60" s="40"/>
      <c r="AT60" s="40"/>
      <c r="AU60" s="40"/>
      <c r="AV60" s="40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41"/>
      <c r="BH60" s="41"/>
      <c r="BI60" s="41"/>
      <c r="BJ60" s="41"/>
      <c r="BK60" s="41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</row>
    <row r="61" spans="1:78" ht="17.25" customHeight="1" outlineLevel="1" x14ac:dyDescent="0.25">
      <c r="A61" s="32"/>
      <c r="B61" s="33">
        <v>4.5</v>
      </c>
      <c r="C61" s="71" t="s">
        <v>92</v>
      </c>
      <c r="D61" s="54" t="s">
        <v>47</v>
      </c>
      <c r="E61" s="86">
        <v>44856</v>
      </c>
      <c r="F61" s="72">
        <v>44856</v>
      </c>
      <c r="G61" s="36"/>
      <c r="H61" s="37">
        <v>1</v>
      </c>
      <c r="I61" s="42"/>
      <c r="J61" s="43"/>
      <c r="K61" s="38"/>
      <c r="L61" s="38"/>
      <c r="M61" s="38"/>
      <c r="N61" s="44"/>
      <c r="O61" s="44"/>
      <c r="P61" s="44"/>
      <c r="Q61" s="44"/>
      <c r="R61" s="44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9"/>
      <c r="AD61" s="39"/>
      <c r="AE61" s="39"/>
      <c r="AF61" s="39"/>
      <c r="AG61" s="39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40"/>
      <c r="AS61" s="40"/>
      <c r="AT61" s="40"/>
      <c r="AU61" s="40"/>
      <c r="AV61" s="40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41"/>
      <c r="BH61" s="41"/>
      <c r="BI61" s="41"/>
      <c r="BJ61" s="41"/>
      <c r="BK61" s="41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</row>
    <row r="62" spans="1:78" ht="15.75" customHeight="1" x14ac:dyDescent="0.25">
      <c r="E62" s="70"/>
      <c r="H62" s="37"/>
    </row>
    <row r="63" spans="1:78" ht="15.75" customHeight="1" x14ac:dyDescent="0.25">
      <c r="E63" s="70"/>
      <c r="H63" s="37"/>
    </row>
    <row r="64" spans="1:78" ht="15.75" customHeight="1" x14ac:dyDescent="0.25">
      <c r="E64" s="70"/>
      <c r="H64" s="37"/>
    </row>
    <row r="65" spans="5:8" ht="15.75" customHeight="1" x14ac:dyDescent="0.25">
      <c r="E65" s="70"/>
      <c r="H65" s="37"/>
    </row>
    <row r="66" spans="5:8" ht="15.75" customHeight="1" x14ac:dyDescent="0.25">
      <c r="E66" s="70"/>
      <c r="H66" s="37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7 H19:H66">
    <cfRule type="colorScale" priority="30">
      <colorScale>
        <cfvo type="min"/>
        <cfvo type="max"/>
        <color rgb="FFFFFFFF"/>
        <color rgb="FF57BB8A"/>
      </colorScale>
    </cfRule>
  </conditionalFormatting>
  <conditionalFormatting sqref="H11:H17 H19:H66">
    <cfRule type="colorScale" priority="32">
      <colorScale>
        <cfvo type="min"/>
        <cfvo type="max"/>
        <color rgb="FF57BB8A"/>
        <color rgb="FFFFFFFF"/>
      </colorScale>
    </cfRule>
  </conditionalFormatting>
  <conditionalFormatting sqref="H8:H6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purl.org/dc/dcmitype/"/>
    <ds:schemaRef ds:uri="d07d918a-d172-4450-8f4a-7b087689ff85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6b71f768-6d8b-468c-a986-1e1afc74f0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denizara</dc:creator>
  <cp:keywords/>
  <dc:description/>
  <cp:lastModifiedBy>Calen Sullivan</cp:lastModifiedBy>
  <cp:revision/>
  <dcterms:created xsi:type="dcterms:W3CDTF">2021-11-13T00:20:43Z</dcterms:created>
  <dcterms:modified xsi:type="dcterms:W3CDTF">2022-10-28T23:39:08Z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