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temp\Local\Courses\CPS353\Gantt\"/>
    </mc:Choice>
  </mc:AlternateContent>
  <xr:revisionPtr revIDLastSave="0" documentId="8_{58298F98-7CDC-44B0-935D-9F26B76441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38" i="1"/>
  <c r="G37" i="1"/>
  <c r="G36" i="1"/>
  <c r="G34" i="1"/>
  <c r="G31" i="1"/>
  <c r="G29" i="1"/>
  <c r="G27" i="1"/>
  <c r="G26" i="1"/>
  <c r="G21" i="1"/>
  <c r="G20" i="1"/>
  <c r="G17" i="1"/>
  <c r="G16" i="1"/>
  <c r="G15" i="1"/>
  <c r="G14" i="1"/>
  <c r="G12" i="1"/>
  <c r="G11" i="1"/>
</calcChain>
</file>

<file path=xl/sharedStrings.xml><?xml version="1.0" encoding="utf-8"?>
<sst xmlns="http://schemas.openxmlformats.org/spreadsheetml/2006/main" count="110" uniqueCount="69">
  <si>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</si>
  <si>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</si>
  <si>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</si>
  <si>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</si>
  <si>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</si>
  <si>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</si>
  <si>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</si>
  <si>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</si>
  <si>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GL</t>
  </si>
  <si>
    <t>Zed Fermon</t>
  </si>
  <si>
    <t>GM</t>
  </si>
  <si>
    <t>John Waffenschmidt, Calen Sullivan,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</si>
  <si>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</si>
  <si>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</si>
  <si>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</si>
  <si>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</si>
  <si>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</si>
  <si>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</si>
  <si>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</si>
  <si>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</si>
  <si>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</si>
  <si>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</si>
  <si>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</si>
  <si>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</si>
  <si>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</si>
  <si>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</si>
  <si>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</si>
  <si>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</si>
  <si>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</si>
  <si>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</si>
  <si>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</si>
  <si>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</si>
  <si>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</si>
  <si>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</si>
  <si>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</si>
  <si>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All</t>
  </si>
  <si>
    <t>x</t>
  </si>
  <si>
    <t>1.1.1</t>
  </si>
  <si>
    <t>Setting up Webex Account</t>
  </si>
  <si>
    <t>Setting up XAMPP / Unreal Engine</t>
  </si>
  <si>
    <t>Assigning Group Leader</t>
  </si>
  <si>
    <t>Z.F.</t>
  </si>
  <si>
    <t>Design</t>
  </si>
  <si>
    <t>Log-in System (AD view perms on campus &amp; LDAP?)</t>
  </si>
  <si>
    <t>C.S., S.C</t>
  </si>
  <si>
    <t>10/7/2022 ?</t>
  </si>
  <si>
    <t>Web Scraper (Program to go to Printer IPs)</t>
  </si>
  <si>
    <t>Z.D, H.D.</t>
  </si>
  <si>
    <t>Home Page &amp; Website UI</t>
  </si>
  <si>
    <t>J.W., H.D</t>
  </si>
  <si>
    <t>Designing the User Database</t>
  </si>
  <si>
    <t>S.C.</t>
  </si>
  <si>
    <t>PHP functions for User CRUD</t>
  </si>
  <si>
    <t>Designing the Printer Database</t>
  </si>
  <si>
    <t>Z.D., S.C.</t>
  </si>
  <si>
    <t>PHP functions for Printer CRUD</t>
  </si>
  <si>
    <t>Analytics</t>
  </si>
  <si>
    <t>Interviews/Meeting with Zed's boss</t>
  </si>
  <si>
    <t>Use Case Diagram</t>
  </si>
  <si>
    <t>ADA Considered in Design</t>
  </si>
  <si>
    <t>ALL</t>
  </si>
  <si>
    <t>Parts and Assembly</t>
  </si>
  <si>
    <t>Login UI configured &amp; design finished</t>
  </si>
  <si>
    <t>3.1.2</t>
  </si>
  <si>
    <t>Build flowchart for log in</t>
  </si>
  <si>
    <t>3.2.</t>
  </si>
  <si>
    <t>Banner Logo across all webpages</t>
  </si>
  <si>
    <t>3.2.1</t>
  </si>
  <si>
    <t>3.3.1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</si>
</sst>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9" fontId="0" fillId="0" borderId="12" xfId="0" applyNumberForma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2" xfId="0" applyFont="1" applyBorder="1" applyAlignment="1"/>
    <xf numFmtId="0" fontId="29" fillId="0" borderId="2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9"/>
  <sheetViews>
    <sheetView showGridLines="0" tabSelected="1" topLeftCell="A22" workbookViewId="0">
      <selection activeCell="C37" sqref="C37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5.42578125" bestFit="1" customWidth="1"/>
    <col min="4" max="4" width="20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57" t="s">
        <v>0</v>
      </c>
      <c r="C2" s="63"/>
      <c r="D2" s="63"/>
      <c r="E2" s="63"/>
      <c r="F2" s="63"/>
      <c r="G2" s="63"/>
      <c r="H2" s="10"/>
      <c r="I2" s="58"/>
      <c r="J2" s="63"/>
      <c r="K2" s="63"/>
      <c r="L2" s="63"/>
      <c r="M2" s="63"/>
      <c r="N2" s="63"/>
      <c r="O2" s="59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51" t="s">
        <v>1</v>
      </c>
      <c r="C4" s="64"/>
      <c r="D4" s="60" t="s">
        <v>2</v>
      </c>
      <c r="E4" s="65"/>
      <c r="F4" s="65"/>
      <c r="G4" s="65"/>
      <c r="H4" s="16"/>
      <c r="I4" s="51" t="s">
        <v>3</v>
      </c>
      <c r="J4" s="64"/>
      <c r="K4" s="64"/>
      <c r="L4" s="64"/>
      <c r="M4" s="64"/>
      <c r="N4" s="64"/>
      <c r="O4" s="64"/>
      <c r="P4" s="61" t="s">
        <v>4</v>
      </c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51" t="s">
        <v>5</v>
      </c>
      <c r="C5" s="64"/>
      <c r="D5" s="52" t="s">
        <v>6</v>
      </c>
      <c r="E5" s="65"/>
      <c r="F5" s="65"/>
      <c r="G5" s="65"/>
      <c r="H5" s="18"/>
      <c r="I5" s="51" t="s">
        <v>7</v>
      </c>
      <c r="J5" s="64"/>
      <c r="K5" s="64"/>
      <c r="L5" s="64"/>
      <c r="M5" s="64"/>
      <c r="N5" s="64"/>
      <c r="O5" s="64"/>
      <c r="P5" s="53">
        <v>44802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 t="s">
        <v>8</v>
      </c>
      <c r="C6" s="22" t="s">
        <v>9</v>
      </c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10</v>
      </c>
      <c r="C7" s="22" t="s">
        <v>11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54" t="s">
        <v>12</v>
      </c>
      <c r="C8" s="54" t="s">
        <v>13</v>
      </c>
      <c r="D8" s="54" t="s">
        <v>14</v>
      </c>
      <c r="E8" s="54" t="s">
        <v>15</v>
      </c>
      <c r="F8" s="54" t="s">
        <v>16</v>
      </c>
      <c r="G8" s="54" t="s">
        <v>17</v>
      </c>
      <c r="H8" s="62" t="s">
        <v>18</v>
      </c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49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49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49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7"/>
    </row>
    <row r="9" spans="1:78" ht="17.25" customHeight="1">
      <c r="A9" s="25"/>
      <c r="B9" s="68"/>
      <c r="C9" s="68"/>
      <c r="D9" s="68"/>
      <c r="E9" s="68"/>
      <c r="F9" s="68"/>
      <c r="G9" s="68"/>
      <c r="H9" s="69"/>
      <c r="I9" s="50" t="s">
        <v>19</v>
      </c>
      <c r="J9" s="70"/>
      <c r="K9" s="70"/>
      <c r="L9" s="70"/>
      <c r="M9" s="71"/>
      <c r="N9" s="50" t="s">
        <v>20</v>
      </c>
      <c r="O9" s="70"/>
      <c r="P9" s="70"/>
      <c r="Q9" s="70"/>
      <c r="R9" s="71"/>
      <c r="S9" s="50" t="s">
        <v>21</v>
      </c>
      <c r="T9" s="70"/>
      <c r="U9" s="70"/>
      <c r="V9" s="70"/>
      <c r="W9" s="71"/>
      <c r="X9" s="50" t="s">
        <v>22</v>
      </c>
      <c r="Y9" s="70"/>
      <c r="Z9" s="70"/>
      <c r="AA9" s="70"/>
      <c r="AB9" s="71"/>
      <c r="AC9" s="50" t="s">
        <v>23</v>
      </c>
      <c r="AD9" s="70"/>
      <c r="AE9" s="70"/>
      <c r="AF9" s="70"/>
      <c r="AG9" s="71"/>
      <c r="AH9" s="50" t="s">
        <v>24</v>
      </c>
      <c r="AI9" s="70"/>
      <c r="AJ9" s="70"/>
      <c r="AK9" s="70"/>
      <c r="AL9" s="71"/>
      <c r="AM9" s="50" t="s">
        <v>25</v>
      </c>
      <c r="AN9" s="70"/>
      <c r="AO9" s="70"/>
      <c r="AP9" s="70"/>
      <c r="AQ9" s="71"/>
      <c r="AR9" s="50" t="s">
        <v>26</v>
      </c>
      <c r="AS9" s="70"/>
      <c r="AT9" s="70"/>
      <c r="AU9" s="70"/>
      <c r="AV9" s="71"/>
      <c r="AW9" s="50" t="s">
        <v>27</v>
      </c>
      <c r="AX9" s="70"/>
      <c r="AY9" s="70"/>
      <c r="AZ9" s="70"/>
      <c r="BA9" s="71"/>
      <c r="BB9" s="55" t="s">
        <v>28</v>
      </c>
      <c r="BC9" s="49"/>
      <c r="BD9" s="49"/>
      <c r="BE9" s="49"/>
      <c r="BF9" s="56"/>
      <c r="BG9" s="55" t="s">
        <v>29</v>
      </c>
      <c r="BH9" s="49"/>
      <c r="BI9" s="49"/>
      <c r="BJ9" s="49"/>
      <c r="BK9" s="56"/>
      <c r="BL9" s="55" t="s">
        <v>30</v>
      </c>
      <c r="BM9" s="49"/>
      <c r="BN9" s="49"/>
      <c r="BO9" s="49"/>
      <c r="BP9" s="56"/>
      <c r="BQ9" s="55" t="s">
        <v>31</v>
      </c>
      <c r="BR9" s="49"/>
      <c r="BS9" s="49"/>
      <c r="BT9" s="49"/>
      <c r="BU9" s="56"/>
      <c r="BV9" s="55" t="s">
        <v>32</v>
      </c>
      <c r="BW9" s="49"/>
      <c r="BX9" s="49"/>
      <c r="BY9" s="49"/>
      <c r="BZ9" s="56"/>
    </row>
    <row r="10" spans="1:78" ht="21" customHeight="1">
      <c r="A10" s="21"/>
      <c r="B10" s="26">
        <v>1</v>
      </c>
      <c r="C10" s="27" t="s">
        <v>33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34</v>
      </c>
      <c r="D11" s="34" t="s">
        <v>35</v>
      </c>
      <c r="E11" s="35">
        <v>44809</v>
      </c>
      <c r="F11" s="35">
        <v>44809</v>
      </c>
      <c r="G11" s="36">
        <f t="shared" ref="G11:G17" si="0">DAYS360(E11,F11)</f>
        <v>0</v>
      </c>
      <c r="H11" s="37">
        <v>1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>
      <c r="A12" s="32"/>
      <c r="B12" s="33" t="s">
        <v>37</v>
      </c>
      <c r="C12" s="34" t="s">
        <v>38</v>
      </c>
      <c r="D12" s="34" t="s">
        <v>35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>
      <c r="A13" s="32"/>
      <c r="B13" s="33">
        <v>1.2</v>
      </c>
      <c r="C13" s="34" t="s">
        <v>39</v>
      </c>
      <c r="D13" s="34" t="s">
        <v>35</v>
      </c>
      <c r="E13" s="35">
        <v>44809</v>
      </c>
      <c r="F13" s="35">
        <v>44816</v>
      </c>
      <c r="G13" s="36">
        <f>DAYS360(E13,F13)</f>
        <v>7</v>
      </c>
      <c r="H13" s="37">
        <v>1</v>
      </c>
      <c r="I13" s="38" t="s">
        <v>36</v>
      </c>
      <c r="J13" s="38" t="s">
        <v>36</v>
      </c>
      <c r="K13" s="38" t="s">
        <v>36</v>
      </c>
      <c r="L13" s="38" t="s">
        <v>36</v>
      </c>
      <c r="M13" s="38" t="s">
        <v>36</v>
      </c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>
      <c r="A14" s="32"/>
      <c r="B14" s="33">
        <v>1.3</v>
      </c>
      <c r="C14" s="34" t="s">
        <v>40</v>
      </c>
      <c r="D14" s="34" t="s">
        <v>41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 t="s">
        <v>36</v>
      </c>
      <c r="J14" s="38" t="s">
        <v>36</v>
      </c>
      <c r="K14" s="38" t="s">
        <v>36</v>
      </c>
      <c r="L14" s="38" t="s">
        <v>36</v>
      </c>
      <c r="M14" s="38" t="s">
        <v>36</v>
      </c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>
      <c r="A18" s="21"/>
      <c r="B18" s="26">
        <v>2</v>
      </c>
      <c r="C18" s="27" t="s">
        <v>42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3.5" outlineLevel="1">
      <c r="A19" s="32"/>
      <c r="B19" s="33">
        <v>2.1</v>
      </c>
      <c r="C19" s="47" t="s">
        <v>43</v>
      </c>
      <c r="D19" s="34" t="s">
        <v>44</v>
      </c>
      <c r="E19" s="35">
        <v>44816</v>
      </c>
      <c r="F19" s="35" t="s">
        <v>45</v>
      </c>
      <c r="G19" s="36">
        <v>0</v>
      </c>
      <c r="H19" s="47"/>
      <c r="I19" s="42"/>
      <c r="J19" s="43"/>
      <c r="K19" s="38"/>
      <c r="L19" s="38"/>
      <c r="M19" s="38"/>
      <c r="N19" s="44" t="s">
        <v>36</v>
      </c>
      <c r="O19" s="44" t="s">
        <v>36</v>
      </c>
      <c r="P19" s="44" t="s">
        <v>36</v>
      </c>
      <c r="Q19" s="44" t="s">
        <v>36</v>
      </c>
      <c r="R19" s="44" t="s">
        <v>36</v>
      </c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>
      <c r="A20" s="32"/>
      <c r="B20" s="33">
        <v>2.2000000000000002</v>
      </c>
      <c r="C20" s="47" t="s">
        <v>46</v>
      </c>
      <c r="D20" s="34" t="s">
        <v>47</v>
      </c>
      <c r="E20" s="35"/>
      <c r="F20" s="35"/>
      <c r="G20" s="36">
        <f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>
      <c r="A21" s="32"/>
      <c r="B21" s="33">
        <v>2.2999999999999998</v>
      </c>
      <c r="C21" s="47" t="s">
        <v>48</v>
      </c>
      <c r="D21" s="34" t="s">
        <v>49</v>
      </c>
      <c r="E21" s="35"/>
      <c r="F21" s="35"/>
      <c r="G21" s="36">
        <f t="shared" ref="G21" si="1">DAYS360(E21,F21)</f>
        <v>0</v>
      </c>
      <c r="H21" s="47"/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>
      <c r="A22" s="32"/>
      <c r="B22" s="33">
        <v>2.4</v>
      </c>
      <c r="C22" s="47" t="s">
        <v>50</v>
      </c>
      <c r="D22" s="34" t="s">
        <v>51</v>
      </c>
      <c r="E22" s="35">
        <v>44812</v>
      </c>
      <c r="F22" s="35">
        <v>44812</v>
      </c>
      <c r="G22" s="36">
        <v>0</v>
      </c>
      <c r="H22" s="48">
        <v>0.95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>
      <c r="A23" s="32"/>
      <c r="B23" s="33">
        <v>2.41</v>
      </c>
      <c r="C23" s="47" t="s">
        <v>52</v>
      </c>
      <c r="D23" s="34" t="s">
        <v>51</v>
      </c>
      <c r="E23" s="35"/>
      <c r="F23" s="35"/>
      <c r="G23" s="36"/>
      <c r="H23" s="48">
        <v>0.25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>
      <c r="A24" s="32"/>
      <c r="B24" s="33">
        <v>2.4500000000000002</v>
      </c>
      <c r="C24" s="47" t="s">
        <v>53</v>
      </c>
      <c r="D24" s="34" t="s">
        <v>54</v>
      </c>
      <c r="E24" s="35"/>
      <c r="F24" s="35"/>
      <c r="G24" s="36"/>
      <c r="H24" s="48">
        <v>0.25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>
      <c r="A25" s="32"/>
      <c r="B25" s="33">
        <v>2.46</v>
      </c>
      <c r="C25" s="47" t="s">
        <v>55</v>
      </c>
      <c r="D25" s="34" t="s">
        <v>51</v>
      </c>
      <c r="E25" s="35"/>
      <c r="F25" s="35"/>
      <c r="G25" s="36"/>
      <c r="H25" s="48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>
      <c r="A26" s="32"/>
      <c r="B26" s="33">
        <v>2.5</v>
      </c>
      <c r="C26" s="47" t="s">
        <v>56</v>
      </c>
      <c r="D26" s="34" t="s">
        <v>44</v>
      </c>
      <c r="E26" s="35">
        <v>44841</v>
      </c>
      <c r="F26" s="35"/>
      <c r="G26" s="36">
        <f t="shared" ref="G26:G27" si="2">DAYS360(E26,F26)</f>
        <v>-44197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>
      <c r="A27" s="32"/>
      <c r="B27" s="33">
        <v>2.6</v>
      </c>
      <c r="C27" s="47" t="s">
        <v>57</v>
      </c>
      <c r="D27" s="34" t="s">
        <v>41</v>
      </c>
      <c r="E27" s="35"/>
      <c r="F27" s="35"/>
      <c r="G27" s="36">
        <f t="shared" si="2"/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>
      <c r="A28" s="32"/>
      <c r="B28" s="33">
        <v>2.7</v>
      </c>
      <c r="C28" s="47" t="s">
        <v>58</v>
      </c>
      <c r="D28" s="34" t="s">
        <v>41</v>
      </c>
      <c r="E28" s="35"/>
      <c r="F28" s="35"/>
      <c r="G28" s="36">
        <v>0</v>
      </c>
      <c r="H28" s="47"/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>
      <c r="A29" s="32"/>
      <c r="B29" s="33">
        <v>2.8</v>
      </c>
      <c r="C29" t="s">
        <v>59</v>
      </c>
      <c r="D29" s="34" t="s">
        <v>60</v>
      </c>
      <c r="E29" s="35"/>
      <c r="F29" s="35"/>
      <c r="G29" s="36">
        <f t="shared" ref="G29" si="3">DAYS360(E29,F29)</f>
        <v>0</v>
      </c>
      <c r="H29" s="4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>
      <c r="A30" s="32"/>
      <c r="B30" s="33">
        <v>2.9</v>
      </c>
      <c r="C30" s="47"/>
      <c r="D30" s="34"/>
      <c r="E30" s="35"/>
      <c r="F30" s="35"/>
      <c r="G30" s="36">
        <v>0</v>
      </c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>
      <c r="A31" s="32"/>
      <c r="B31" s="46">
        <v>2.1</v>
      </c>
      <c r="C31" s="47"/>
      <c r="D31" s="34"/>
      <c r="E31" s="35"/>
      <c r="F31" s="35"/>
      <c r="G31" s="36">
        <f>DAYS360(E31,F31)</f>
        <v>0</v>
      </c>
      <c r="H31" s="47"/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>
      <c r="A32" s="32"/>
      <c r="B32" s="46">
        <v>2.11</v>
      </c>
      <c r="C32" s="47"/>
      <c r="D32" s="34"/>
      <c r="E32" s="35"/>
      <c r="F32" s="35"/>
      <c r="G32" s="36">
        <v>0</v>
      </c>
      <c r="H32" s="47"/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21" customHeight="1">
      <c r="A33" s="21"/>
      <c r="B33" s="26">
        <v>3</v>
      </c>
      <c r="C33" s="27" t="s">
        <v>61</v>
      </c>
      <c r="D33" s="28"/>
      <c r="E33" s="28"/>
      <c r="F33" s="28"/>
      <c r="G33" s="28"/>
      <c r="H33" s="28"/>
      <c r="I33" s="29"/>
      <c r="J33" s="30"/>
      <c r="K33" s="31"/>
      <c r="L33" s="31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</row>
    <row r="34" spans="1:78" ht="17.25" customHeight="1" outlineLevel="1">
      <c r="A34" s="32"/>
      <c r="B34" s="33">
        <v>3.1</v>
      </c>
      <c r="C34" s="47" t="s">
        <v>62</v>
      </c>
      <c r="D34" s="34" t="s">
        <v>44</v>
      </c>
      <c r="E34" s="35">
        <v>44816</v>
      </c>
      <c r="F34" s="35" t="s">
        <v>45</v>
      </c>
      <c r="G34" s="36" t="e">
        <f>DAYS360(E34,F34)</f>
        <v>#VALUE!</v>
      </c>
      <c r="H34" s="37">
        <v>0.25</v>
      </c>
      <c r="I34" s="42"/>
      <c r="J34" s="43"/>
      <c r="K34" s="38"/>
      <c r="L34" s="38"/>
      <c r="M34" s="38"/>
      <c r="N34" s="44" t="s">
        <v>36</v>
      </c>
      <c r="O34" s="44" t="s">
        <v>36</v>
      </c>
      <c r="P34" s="44" t="s">
        <v>36</v>
      </c>
      <c r="Q34" s="44" t="s">
        <v>36</v>
      </c>
      <c r="R34" s="44" t="s">
        <v>36</v>
      </c>
      <c r="S34" s="38"/>
      <c r="T34" s="38"/>
      <c r="U34" s="38"/>
      <c r="V34" s="38" t="s">
        <v>36</v>
      </c>
      <c r="W34" s="38" t="s">
        <v>36</v>
      </c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>
      <c r="A35" s="32"/>
      <c r="B35" s="33" t="s">
        <v>63</v>
      </c>
      <c r="C35" s="47" t="s">
        <v>64</v>
      </c>
      <c r="D35" s="34" t="s">
        <v>44</v>
      </c>
      <c r="E35" s="35">
        <v>44823</v>
      </c>
      <c r="F35" s="35"/>
      <c r="G35" s="36">
        <v>0</v>
      </c>
      <c r="H35" s="37"/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>
      <c r="A36" s="32"/>
      <c r="B36" s="33" t="s">
        <v>65</v>
      </c>
      <c r="C36" t="s">
        <v>66</v>
      </c>
      <c r="D36" s="34"/>
      <c r="E36" s="35"/>
      <c r="F36" s="35"/>
      <c r="G36" s="36">
        <f t="shared" ref="G36:G38" si="4">DAYS360(E36,F36)</f>
        <v>0</v>
      </c>
      <c r="H36" s="3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>
      <c r="A37" s="32"/>
      <c r="B37" s="33" t="s">
        <v>67</v>
      </c>
      <c r="C37" s="47"/>
      <c r="D37" s="34"/>
      <c r="E37" s="35"/>
      <c r="F37" s="35"/>
      <c r="G37" s="36">
        <f t="shared" si="4"/>
        <v>0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>
      <c r="A38" s="32"/>
      <c r="B38" s="33">
        <v>3.3</v>
      </c>
      <c r="C38" s="47"/>
      <c r="D38" s="34"/>
      <c r="E38" s="35"/>
      <c r="F38" s="35"/>
      <c r="G38" s="36">
        <f t="shared" si="4"/>
        <v>0</v>
      </c>
      <c r="H38" s="37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>
      <c r="A39" s="32"/>
      <c r="B39" s="33" t="s">
        <v>68</v>
      </c>
      <c r="C39" s="47"/>
      <c r="D39" s="34"/>
      <c r="E39" s="35"/>
      <c r="F39" s="35"/>
      <c r="G39" s="36">
        <v>0</v>
      </c>
      <c r="H39" s="37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9:H39 H11:H17">
    <cfRule type="colorScale" priority="6">
      <colorScale>
        <cfvo type="min"/>
        <cfvo type="max"/>
        <color rgb="FFFFFFFF"/>
        <color rgb="FF57BB8A"/>
      </colorScale>
    </cfRule>
  </conditionalFormatting>
  <conditionalFormatting sqref="H19:H39 H11:H17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/>
</file>

<file path=customXml/itemProps2.xml><?xml version="1.0" encoding="utf-8"?>
<ds:datastoreItem xmlns:ds="http://schemas.openxmlformats.org/officeDocument/2006/customXml" ds:itemID="{14D564B3-5264-41FC-B8E0-395B567D9994}"/>
</file>

<file path=customXml/itemProps3.xml><?xml version="1.0" encoding="utf-8"?>
<ds:datastoreItem xmlns:ds="http://schemas.openxmlformats.org/officeDocument/2006/customXml" ds:itemID="{B7F187D4-7552-4664-8374-8AA9CBDA3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/>
  <dcterms:created xsi:type="dcterms:W3CDTF">2021-11-13T00:20:43Z</dcterms:created>
  <dcterms:modified xsi:type="dcterms:W3CDTF">2022-09-26T15:16:19Z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