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codeName="ThisWorkbook" autoCompressPictures="0"/>
  <bookViews>
    <workbookView xWindow="560" yWindow="1640" windowWidth="25040" windowHeight="14420" activeTab="3"/>
  </bookViews>
  <sheets>
    <sheet name="Sheet1" sheetId="1" r:id="rId1"/>
    <sheet name="Sheet2" sheetId="2" r:id="rId2"/>
    <sheet name="Sheet3" sheetId="3" r:id="rId3"/>
    <sheet name="trad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J20" i="1" l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CJ17" i="1"/>
  <c r="CJ19" i="1"/>
  <c r="CI17" i="1"/>
  <c r="CI19" i="1"/>
  <c r="CH17" i="1"/>
  <c r="CH19" i="1"/>
  <c r="CG17" i="1"/>
  <c r="CG19" i="1"/>
  <c r="CF17" i="1"/>
  <c r="CF19" i="1"/>
  <c r="CE17" i="1"/>
  <c r="CE19" i="1"/>
  <c r="CD17" i="1"/>
  <c r="CD19" i="1"/>
  <c r="CC17" i="1"/>
  <c r="CC19" i="1"/>
  <c r="CB17" i="1"/>
  <c r="CB19" i="1"/>
  <c r="CA17" i="1"/>
  <c r="CA19" i="1"/>
  <c r="BZ17" i="1"/>
  <c r="BZ19" i="1"/>
  <c r="BY17" i="1"/>
  <c r="BY19" i="1"/>
  <c r="BX17" i="1"/>
  <c r="BX19" i="1"/>
  <c r="BW17" i="1"/>
  <c r="BW19" i="1"/>
  <c r="BV17" i="1"/>
  <c r="BV19" i="1"/>
  <c r="BU17" i="1"/>
  <c r="BU19" i="1"/>
  <c r="BT17" i="1"/>
  <c r="BT19" i="1"/>
  <c r="BS17" i="1"/>
  <c r="BS19" i="1"/>
  <c r="BR17" i="1"/>
  <c r="BR19" i="1"/>
  <c r="BQ17" i="1"/>
  <c r="BQ19" i="1"/>
  <c r="BP17" i="1"/>
  <c r="BP19" i="1"/>
  <c r="BO17" i="1"/>
  <c r="BO19" i="1"/>
  <c r="BN17" i="1"/>
  <c r="BN19" i="1"/>
  <c r="BM17" i="1"/>
  <c r="BM19" i="1"/>
  <c r="BL17" i="1"/>
  <c r="BL19" i="1"/>
  <c r="BK17" i="1"/>
  <c r="BK19" i="1"/>
  <c r="BJ17" i="1"/>
  <c r="BJ19" i="1"/>
  <c r="BI17" i="1"/>
  <c r="BI19" i="1"/>
  <c r="BH17" i="1"/>
  <c r="BH19" i="1"/>
  <c r="BG17" i="1"/>
  <c r="BG19" i="1"/>
  <c r="BF17" i="1"/>
  <c r="BF19" i="1"/>
  <c r="BE17" i="1"/>
  <c r="BE19" i="1"/>
  <c r="BD17" i="1"/>
  <c r="BD19" i="1"/>
  <c r="BC17" i="1"/>
  <c r="BC19" i="1"/>
  <c r="BB17" i="1"/>
  <c r="BB19" i="1"/>
  <c r="BA17" i="1"/>
  <c r="BA19" i="1"/>
  <c r="AZ17" i="1"/>
  <c r="AZ19" i="1"/>
  <c r="AY17" i="1"/>
  <c r="AY19" i="1"/>
  <c r="AX17" i="1"/>
  <c r="AX19" i="1"/>
  <c r="AW17" i="1"/>
  <c r="AW19" i="1"/>
  <c r="AV17" i="1"/>
  <c r="AV19" i="1"/>
  <c r="AU17" i="1"/>
  <c r="AU19" i="1"/>
  <c r="AT17" i="1"/>
  <c r="AT19" i="1"/>
  <c r="AS17" i="1"/>
  <c r="AS19" i="1"/>
  <c r="AR17" i="1"/>
  <c r="AR19" i="1"/>
  <c r="AQ17" i="1"/>
  <c r="AQ19" i="1"/>
  <c r="AP17" i="1"/>
  <c r="AP19" i="1"/>
  <c r="AO17" i="1"/>
  <c r="AO19" i="1"/>
  <c r="AN17" i="1"/>
  <c r="AN19" i="1"/>
  <c r="AM17" i="1"/>
  <c r="AM19" i="1"/>
  <c r="AL17" i="1"/>
  <c r="AL19" i="1"/>
  <c r="AK17" i="1"/>
  <c r="AK19" i="1"/>
  <c r="AJ17" i="1"/>
  <c r="AJ19" i="1"/>
  <c r="AI17" i="1"/>
  <c r="AI19" i="1"/>
  <c r="AH17" i="1"/>
  <c r="AH19" i="1"/>
  <c r="AG17" i="1"/>
  <c r="AG19" i="1"/>
  <c r="AF17" i="1"/>
  <c r="AF19" i="1"/>
  <c r="AE17" i="1"/>
  <c r="AE19" i="1"/>
  <c r="AD17" i="1"/>
  <c r="AD19" i="1"/>
  <c r="AC17" i="1"/>
  <c r="AC19" i="1"/>
  <c r="AB17" i="1"/>
  <c r="AB19" i="1"/>
  <c r="AA17" i="1"/>
  <c r="AA19" i="1"/>
  <c r="Z17" i="1"/>
  <c r="Z19" i="1"/>
  <c r="Y17" i="1"/>
  <c r="Y19" i="1"/>
  <c r="X17" i="1"/>
  <c r="X19" i="1"/>
  <c r="W17" i="1"/>
  <c r="W19" i="1"/>
  <c r="V17" i="1"/>
  <c r="V19" i="1"/>
  <c r="U17" i="1"/>
  <c r="U19" i="1"/>
  <c r="T17" i="1"/>
  <c r="T19" i="1"/>
  <c r="S17" i="1"/>
  <c r="S19" i="1"/>
  <c r="R17" i="1"/>
  <c r="R19" i="1"/>
  <c r="Q17" i="1"/>
  <c r="Q19" i="1"/>
  <c r="P17" i="1"/>
  <c r="P19" i="1"/>
  <c r="O17" i="1"/>
  <c r="O19" i="1"/>
  <c r="N17" i="1"/>
  <c r="N19" i="1"/>
  <c r="M17" i="1"/>
  <c r="M19" i="1"/>
  <c r="L17" i="1"/>
  <c r="L19" i="1"/>
  <c r="K17" i="1"/>
  <c r="K19" i="1"/>
  <c r="J17" i="1"/>
  <c r="J19" i="1"/>
  <c r="I17" i="1"/>
  <c r="I19" i="1"/>
  <c r="H17" i="1"/>
  <c r="H19" i="1"/>
  <c r="G17" i="1"/>
  <c r="G19" i="1"/>
  <c r="F17" i="1"/>
  <c r="F19" i="1"/>
  <c r="E17" i="1"/>
  <c r="E19" i="1"/>
</calcChain>
</file>

<file path=xl/sharedStrings.xml><?xml version="1.0" encoding="utf-8"?>
<sst xmlns="http://schemas.openxmlformats.org/spreadsheetml/2006/main" count="2058" uniqueCount="368">
  <si>
    <t>Tenor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</si>
  <si>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</si>
  <si>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</si>
  <si>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</si>
  <si>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</si>
  <si>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</si>
  <si>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</si>
  <si>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</si>
  <si>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</si>
  <si>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</si>
  <si>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</si>
  <si>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</si>
  <si>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</si>
  <si>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</si>
  <si>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</si>
  <si>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</si>
  <si>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</si>
  <si>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</si>
  <si>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</si>
  <si>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</si>
  <si>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</si>
  <si>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</si>
  <si>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</si>
  <si>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</si>
  <si>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</si>
  <si>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</si>
  <si>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</si>
  <si>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</si>
  <si>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</si>
  <si>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</si>
  <si>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</si>
  <si>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</si>
  <si>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</si>
  <si>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</si>
  <si>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</si>
  <si>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</si>
  <si>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</si>
  <si>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</si>
  <si>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</si>
  <si>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</si>
  <si>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</si>
  <si>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</si>
  <si>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</si>
  <si>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</si>
  <si>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</si>
  <si>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</si>
  <si>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</si>
  <si>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</si>
  <si>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</si>
  <si>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</si>
  <si>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</si>
  <si>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</si>
  <si>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</si>
  <si>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</si>
  <si>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</si>
  <si>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</si>
  <si>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</si>
  <si>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</si>
  <si>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</si>
  <si>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</si>
  <si>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</si>
  <si>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</si>
  <si>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</si>
  <si>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</si>
  <si>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</si>
  <si>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</si>
  <si>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</si>
  <si>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</si>
  <si>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</si>
  <si>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</si>
  <si>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</si>
  <si>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</si>
  <si>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</si>
  <si>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</si>
  <si>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</si>
  <si>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</si>
  <si>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</si>
  <si>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</si>
  <si>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</si>
  <si>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</si>
  <si>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</si>
  <si>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</si>
  <si>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</si>
  <si>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</si>
  <si>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</si>
  <si>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CANL</t>
  </si>
  <si>
    <t>PR</t>
  </si>
  <si>
    <t>Encours</t>
  </si>
  <si>
    <t>Taux</t>
  </si>
  <si>
    <t>Duration</t>
  </si>
  <si>
    <t>RS</t>
  </si>
  <si>
    <t>WS</t>
  </si>
  <si>
    <t>TOT</t>
  </si>
  <si>
    <t>InvCumGap TOT</t>
  </si>
  <si>
    <t>InvCumGap PR</t>
  </si>
  <si>
    <t>TradeDate</t>
  </si>
  <si>
    <t>MMType</t>
  </si>
  <si>
    <t>Ccy</t>
  </si>
  <si>
    <t>Start</t>
  </si>
  <si>
    <t>End</t>
  </si>
  <si>
    <t>Notional</t>
  </si>
  <si>
    <t>Index</t>
  </si>
  <si>
    <t>Rate</t>
  </si>
  <si>
    <t>Cpty</t>
  </si>
  <si>
    <t>Company</t>
  </si>
  <si>
    <t>Desk</t>
  </si>
  <si>
    <t>Book</t>
  </si>
  <si>
    <t>20141130</t>
  </si>
  <si>
    <t>DEPOSIT</t>
  </si>
  <si>
    <t>EUR</t>
  </si>
  <si>
    <t>8466331.67</t>
  </si>
  <si>
    <t>FIXED</t>
  </si>
  <si>
    <t>0.0070</t>
  </si>
  <si>
    <t>INTEINT</t>
  </si>
  <si>
    <t>INGLU</t>
  </si>
  <si>
    <t>LUDESK</t>
  </si>
  <si>
    <t>LUMMPB</t>
  </si>
  <si>
    <t>10243245.94</t>
  </si>
  <si>
    <t>0.0153</t>
  </si>
  <si>
    <t>LUMMRE</t>
  </si>
  <si>
    <t>170107147.66</t>
  </si>
  <si>
    <t>0.0038</t>
  </si>
  <si>
    <t>LUMMCB</t>
  </si>
  <si>
    <t>12968053.09</t>
  </si>
  <si>
    <t>0.0416</t>
  </si>
  <si>
    <t>25486516.59</t>
  </si>
  <si>
    <t>0.0110</t>
  </si>
  <si>
    <t>40494650.85</t>
  </si>
  <si>
    <t>0.0058</t>
  </si>
  <si>
    <t>12986640.48</t>
  </si>
  <si>
    <t>0.0312</t>
  </si>
  <si>
    <t>15018199.57</t>
  </si>
  <si>
    <t>0.0129</t>
  </si>
  <si>
    <t>28555909.97</t>
  </si>
  <si>
    <t>0.0189</t>
  </si>
  <si>
    <t>2596893.84</t>
  </si>
  <si>
    <t>-0.0224</t>
  </si>
  <si>
    <t>6946872.15</t>
  </si>
  <si>
    <t>0.0335</t>
  </si>
  <si>
    <t>29394806.80</t>
  </si>
  <si>
    <t>0.0190</t>
  </si>
  <si>
    <t>2266911.06</t>
  </si>
  <si>
    <t>0.0084</t>
  </si>
  <si>
    <t>10120531.94</t>
  </si>
  <si>
    <t>0.0210</t>
  </si>
  <si>
    <t>8730520.93</t>
  </si>
  <si>
    <t>0.0181</t>
  </si>
  <si>
    <t>7442916.70</t>
  </si>
  <si>
    <t>0.0140</t>
  </si>
  <si>
    <t>6056055.18</t>
  </si>
  <si>
    <t>0.0093</t>
  </si>
  <si>
    <t>25759523.92</t>
  </si>
  <si>
    <t>0.0082</t>
  </si>
  <si>
    <t>8145874.38</t>
  </si>
  <si>
    <t>0.0096</t>
  </si>
  <si>
    <t>7720723.91</t>
  </si>
  <si>
    <t>0.0217</t>
  </si>
  <si>
    <t>50797333.78</t>
  </si>
  <si>
    <t>0.0107</t>
  </si>
  <si>
    <t>LOAN</t>
  </si>
  <si>
    <t>9786806.91</t>
  </si>
  <si>
    <t>0.0249</t>
  </si>
  <si>
    <t>39216790.43</t>
  </si>
  <si>
    <t>0.0183</t>
  </si>
  <si>
    <t>1504296.08</t>
  </si>
  <si>
    <t>0.0553</t>
  </si>
  <si>
    <t>1616283.41</t>
  </si>
  <si>
    <t>57770351.12</t>
  </si>
  <si>
    <t>0.0067</t>
  </si>
  <si>
    <t>4311295.61</t>
  </si>
  <si>
    <t>0.0091</t>
  </si>
  <si>
    <t>2379407.78</t>
  </si>
  <si>
    <t>0.0106</t>
  </si>
  <si>
    <t>19895073.03</t>
  </si>
  <si>
    <t>0.0097</t>
  </si>
  <si>
    <t>4663582.47</t>
  </si>
  <si>
    <t>0.0045</t>
  </si>
  <si>
    <t>4882712.63</t>
  </si>
  <si>
    <t>0.0239</t>
  </si>
  <si>
    <t>24149710.29</t>
  </si>
  <si>
    <t>12405223.73</t>
  </si>
  <si>
    <t>0.0108</t>
  </si>
  <si>
    <t>3560525.08</t>
  </si>
  <si>
    <t>0.0117</t>
  </si>
  <si>
    <t>35402035.92</t>
  </si>
  <si>
    <t>0.0135</t>
  </si>
  <si>
    <t>9346806.05</t>
  </si>
  <si>
    <t>7919247.00</t>
  </si>
  <si>
    <t>0.0161</t>
  </si>
  <si>
    <t>91174340.00</t>
  </si>
  <si>
    <t>0.0170</t>
  </si>
  <si>
    <t>14052639.69</t>
  </si>
  <si>
    <t>0.0121</t>
  </si>
  <si>
    <t>14040536.85</t>
  </si>
  <si>
    <t>0.0158</t>
  </si>
  <si>
    <t>65831100.19</t>
  </si>
  <si>
    <t>4328880.17</t>
  </si>
  <si>
    <t>0.0347</t>
  </si>
  <si>
    <t>1711495.02</t>
  </si>
  <si>
    <t>0.0077</t>
  </si>
  <si>
    <t>1602042.83</t>
  </si>
  <si>
    <t>-0.0067</t>
  </si>
  <si>
    <t>14108468.33</t>
  </si>
  <si>
    <t>0.0246</t>
  </si>
  <si>
    <t>42285452.69</t>
  </si>
  <si>
    <t>0.0125</t>
  </si>
  <si>
    <t>9720145.55</t>
  </si>
  <si>
    <t>0.0116</t>
  </si>
  <si>
    <t>26191562.82</t>
  </si>
  <si>
    <t>0.0205</t>
  </si>
  <si>
    <t>4532330.98</t>
  </si>
  <si>
    <t>0.0100</t>
  </si>
  <si>
    <t>7109461.81</t>
  </si>
  <si>
    <t>0.0065</t>
  </si>
  <si>
    <t>14178601.76</t>
  </si>
  <si>
    <t>0.0176</t>
  </si>
  <si>
    <t>8884819.03</t>
  </si>
  <si>
    <t>0.0103</t>
  </si>
  <si>
    <t>25450688.99</t>
  </si>
  <si>
    <t>0.0187</t>
  </si>
  <si>
    <t>764425.44</t>
  </si>
  <si>
    <t>0.0317</t>
  </si>
  <si>
    <t>6435999.42</t>
  </si>
  <si>
    <t>0.0279</t>
  </si>
  <si>
    <t>56640565.92</t>
  </si>
  <si>
    <t>0.0159</t>
  </si>
  <si>
    <t>3969894.47</t>
  </si>
  <si>
    <t>0.0283</t>
  </si>
  <si>
    <t>9393284.00</t>
  </si>
  <si>
    <t>0.0056</t>
  </si>
  <si>
    <t>24553188.59</t>
  </si>
  <si>
    <t>0.0150</t>
  </si>
  <si>
    <t>3775098.37</t>
  </si>
  <si>
    <t>57475355.03</t>
  </si>
  <si>
    <t>1627570.88</t>
  </si>
  <si>
    <t>0.0273</t>
  </si>
  <si>
    <t>2130507.72</t>
  </si>
  <si>
    <t>59528196.47</t>
  </si>
  <si>
    <t>0.0115</t>
  </si>
  <si>
    <t>12774144.91</t>
  </si>
  <si>
    <t>0.0186</t>
  </si>
  <si>
    <t>9769620.85</t>
  </si>
  <si>
    <t>0.0232</t>
  </si>
  <si>
    <t>0.0114</t>
  </si>
  <si>
    <t>8274912.88</t>
  </si>
  <si>
    <t>0.0253</t>
  </si>
  <si>
    <t>27783151.05</t>
  </si>
  <si>
    <t>0.0199</t>
  </si>
  <si>
    <t>10067978.78</t>
  </si>
  <si>
    <t>0.0254</t>
  </si>
  <si>
    <t>6690140.47</t>
  </si>
  <si>
    <t>0.0144</t>
  </si>
  <si>
    <t>17902575.84</t>
  </si>
  <si>
    <t>0.0410</t>
  </si>
  <si>
    <t>8746018.45</t>
  </si>
  <si>
    <t>0.0197</t>
  </si>
  <si>
    <t>11392588.13</t>
  </si>
  <si>
    <t>0.0247</t>
  </si>
  <si>
    <t>21404428.87</t>
  </si>
  <si>
    <t>0.0290</t>
  </si>
  <si>
    <t>8345020.11</t>
  </si>
  <si>
    <t>6499108.71</t>
  </si>
  <si>
    <t>43652604.70</t>
  </si>
  <si>
    <t>4821207.03</t>
  </si>
  <si>
    <t>3111966.61</t>
  </si>
  <si>
    <t>21375324.42</t>
  </si>
  <si>
    <t>0.0204</t>
  </si>
  <si>
    <t>5430582.91</t>
  </si>
  <si>
    <t>0.0168</t>
  </si>
  <si>
    <t>9465328.04</t>
  </si>
  <si>
    <t>0.0221</t>
  </si>
  <si>
    <t>38176033.47</t>
  </si>
  <si>
    <t>1511274.03</t>
  </si>
  <si>
    <t>0.0162</t>
  </si>
  <si>
    <t>7632073.23</t>
  </si>
  <si>
    <t>0.0193</t>
  </si>
  <si>
    <t>84960848.87</t>
  </si>
  <si>
    <t>3570611.11</t>
  </si>
  <si>
    <t>0.0184</t>
  </si>
  <si>
    <t>2424425.12</t>
  </si>
  <si>
    <t>36829782.88</t>
  </si>
  <si>
    <t>2874197.06</t>
  </si>
  <si>
    <t>0.0164</t>
  </si>
  <si>
    <t>13967702.28</t>
  </si>
  <si>
    <t>0.0094</t>
  </si>
  <si>
    <t>62831685.44</t>
  </si>
  <si>
    <t>4543125.37</t>
  </si>
  <si>
    <t>0.0175</t>
  </si>
  <si>
    <t>57770351.10</t>
  </si>
  <si>
    <t>6391523.17</t>
  </si>
  <si>
    <t>0.0191</t>
  </si>
  <si>
    <t>53962428.11</t>
  </si>
  <si>
    <t>6705382.89</t>
  </si>
  <si>
    <t>12240429.67</t>
  </si>
  <si>
    <t>0.0172</t>
  </si>
  <si>
    <t>84496400.81</t>
  </si>
  <si>
    <t>0.0182</t>
  </si>
  <si>
    <t>574171.02</t>
  </si>
  <si>
    <t>0.2497</t>
  </si>
  <si>
    <t>20688061.53</t>
  </si>
  <si>
    <t>47741260.32</t>
  </si>
  <si>
    <t>0.0069</t>
  </si>
  <si>
    <t>5413421.76</t>
  </si>
  <si>
    <t>0.0122</t>
  </si>
  <si>
    <t>4275571.09</t>
  </si>
  <si>
    <t>0.0167</t>
  </si>
  <si>
    <t>5967996.81</t>
  </si>
  <si>
    <t>11142457.63</t>
  </si>
  <si>
    <t>7875904.17</t>
  </si>
  <si>
    <t>5463606.49</t>
  </si>
  <si>
    <t>2991195.34</t>
  </si>
  <si>
    <t>1647133.96</t>
  </si>
  <si>
    <t>0.0195</t>
  </si>
  <si>
    <t>23870630.16</t>
  </si>
  <si>
    <t>0.0076</t>
  </si>
  <si>
    <t>13738280.61</t>
  </si>
  <si>
    <t>65100688.55</t>
  </si>
  <si>
    <t>3608530.03</t>
  </si>
  <si>
    <t>14645302.38</t>
  </si>
  <si>
    <t>5553478.51</t>
  </si>
  <si>
    <t>0.0052</t>
  </si>
  <si>
    <t>10894003.96</t>
  </si>
  <si>
    <t>0.0160</t>
  </si>
  <si>
    <t>37827966.96</t>
  </si>
  <si>
    <t>6705382.88</t>
  </si>
  <si>
    <t>3658382.53</t>
  </si>
  <si>
    <t>3632379.96</t>
  </si>
  <si>
    <t>26996433.90</t>
  </si>
  <si>
    <t>0.0157</t>
  </si>
  <si>
    <t>10826843.53</t>
  </si>
  <si>
    <t>0.0152</t>
  </si>
  <si>
    <t>0.0088</t>
  </si>
  <si>
    <t>0.0089</t>
  </si>
  <si>
    <t>9451085.00</t>
  </si>
  <si>
    <t>0.0137</t>
  </si>
  <si>
    <t>688743.86</t>
  </si>
  <si>
    <t>0.0000</t>
  </si>
  <si>
    <t>466993.58</t>
  </si>
  <si>
    <t>716145.18</t>
  </si>
  <si>
    <t>16897763.19</t>
  </si>
  <si>
    <t>143223780.98</t>
  </si>
  <si>
    <t>57761959.13</t>
  </si>
  <si>
    <t>0.0075</t>
  </si>
  <si>
    <t>10894003.95</t>
  </si>
  <si>
    <t>0.0188</t>
  </si>
  <si>
    <t>7695115.14</t>
  </si>
  <si>
    <t>0.0208</t>
  </si>
  <si>
    <t>5923095.53</t>
  </si>
  <si>
    <t>13034118.04</t>
  </si>
  <si>
    <t>0.0216</t>
  </si>
  <si>
    <t>0.0063</t>
  </si>
  <si>
    <t>0.0220</t>
  </si>
  <si>
    <t>6073435.75</t>
  </si>
  <si>
    <t>4041930.88</t>
  </si>
  <si>
    <t>16675452.26</t>
  </si>
  <si>
    <t>0.0139</t>
  </si>
  <si>
    <t>10417219.85</t>
  </si>
  <si>
    <t>3608530.02</t>
  </si>
  <si>
    <t>0.0259</t>
  </si>
  <si>
    <t>11542672.69</t>
  </si>
  <si>
    <t>0.0233</t>
  </si>
  <si>
    <t>1033115.80</t>
  </si>
  <si>
    <t>875612.96</t>
  </si>
  <si>
    <t>9963182.24</t>
  </si>
  <si>
    <t>0.0131</t>
  </si>
  <si>
    <t>3792990.82</t>
  </si>
  <si>
    <t>0.0095</t>
  </si>
  <si>
    <t>5553478.50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</si>
</sst>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64" fontId="0" fillId="3" borderId="1" xfId="0" applyNumberFormat="1" applyFill="1" applyBorder="1"/>
    <xf numFmtId="2" fontId="0" fillId="3" borderId="1" xfId="0" applyNumberFormat="1" applyFill="1" applyBorder="1"/>
    <xf numFmtId="0" fontId="0" fillId="3" borderId="1" xfId="0" applyFill="1" applyBorder="1"/>
    <xf numFmtId="0" fontId="2" fillId="3" borderId="3" xfId="0" applyFont="1" applyFill="1" applyBorder="1"/>
    <xf numFmtId="2" fontId="2" fillId="3" borderId="3" xfId="0" applyNumberFormat="1" applyFont="1" applyFill="1" applyBorder="1"/>
    <xf numFmtId="2" fontId="0" fillId="3" borderId="3" xfId="0" applyNumberFormat="1" applyFill="1" applyBorder="1"/>
    <xf numFmtId="0" fontId="0" fillId="3" borderId="3" xfId="0" applyFill="1" applyBorder="1"/>
    <xf numFmtId="0" fontId="2" fillId="3" borderId="2" xfId="0" applyFont="1" applyFill="1" applyBorder="1"/>
    <xf numFmtId="2" fontId="2" fillId="3" borderId="2" xfId="0" applyNumberFormat="1" applyFont="1" applyFill="1" applyBorder="1"/>
    <xf numFmtId="2" fontId="0" fillId="3" borderId="2" xfId="0" applyNumberFormat="1" applyFill="1" applyBorder="1"/>
    <xf numFmtId="0" fontId="0" fillId="3" borderId="2" xfId="0" applyFill="1" applyBorder="1"/>
    <xf numFmtId="164" fontId="0" fillId="0" borderId="0" xfId="0" applyNumberFormat="1"/>
  </cellXfs>
  <cellStyles count="1">
    <cellStyle name="Norma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J20"/>
  <sheetViews>
    <sheetView workbookViewId="0"/>
  </sheetViews>
  <sheetFormatPr baseColWidth="10" defaultRowHeight="14" x14ac:dyDescent="0"/>
  <cols>
    <col min="1" max="1" width="6" bestFit="1" customWidth="1"/>
    <col min="2" max="2" width="4.1640625" bestFit="1" customWidth="1"/>
    <col min="3" max="3" width="8.6640625" bestFit="1" customWidth="1"/>
    <col min="4" max="4" width="13.5" bestFit="1" customWidth="1"/>
    <col min="5" max="5" width="11.5" bestFit="1" customWidth="1"/>
    <col min="6" max="11" width="10.5" bestFit="1" customWidth="1"/>
    <col min="12" max="12" width="12.33203125" bestFit="1" customWidth="1"/>
    <col min="13" max="16" width="10.5" bestFit="1" customWidth="1"/>
    <col min="17" max="17" width="12.33203125" bestFit="1" customWidth="1"/>
    <col min="18" max="22" width="10.5" bestFit="1" customWidth="1"/>
    <col min="23" max="24" width="12.33203125" bestFit="1" customWidth="1"/>
    <col min="25" max="25" width="10.5" bestFit="1" customWidth="1"/>
    <col min="26" max="26" width="11.33203125" bestFit="1" customWidth="1"/>
    <col min="27" max="29" width="10.5" bestFit="1" customWidth="1"/>
    <col min="30" max="30" width="12.33203125" bestFit="1" customWidth="1"/>
    <col min="31" max="32" width="10.5" bestFit="1" customWidth="1"/>
    <col min="33" max="34" width="11.33203125" bestFit="1" customWidth="1"/>
    <col min="35" max="36" width="10.5" bestFit="1" customWidth="1"/>
    <col min="37" max="37" width="11.33203125" bestFit="1" customWidth="1"/>
    <col min="38" max="38" width="12.33203125" bestFit="1" customWidth="1"/>
    <col min="39" max="39" width="11.33203125" bestFit="1" customWidth="1"/>
    <col min="40" max="41" width="10.5" bestFit="1" customWidth="1"/>
    <col min="42" max="42" width="11.33203125" bestFit="1" customWidth="1"/>
    <col min="43" max="43" width="10.5" bestFit="1" customWidth="1"/>
    <col min="44" max="44" width="9.5" bestFit="1" customWidth="1"/>
    <col min="45" max="45" width="11.33203125" bestFit="1" customWidth="1"/>
    <col min="46" max="46" width="10.5" bestFit="1" customWidth="1"/>
    <col min="47" max="47" width="9.5" bestFit="1" customWidth="1"/>
    <col min="48" max="49" width="10.5" bestFit="1" customWidth="1"/>
    <col min="50" max="50" width="9.5" bestFit="1" customWidth="1"/>
    <col min="51" max="51" width="10.5" bestFit="1" customWidth="1"/>
    <col min="52" max="52" width="6.1640625" bestFit="1" customWidth="1"/>
    <col min="53" max="53" width="12.33203125" bestFit="1" customWidth="1"/>
    <col min="54" max="54" width="11.33203125" bestFit="1" customWidth="1"/>
    <col min="55" max="57" width="12.33203125" bestFit="1" customWidth="1"/>
    <col min="58" max="58" width="10.5" bestFit="1" customWidth="1"/>
    <col min="59" max="59" width="9.5" bestFit="1" customWidth="1"/>
    <col min="60" max="60" width="12.33203125" bestFit="1" customWidth="1"/>
    <col min="61" max="61" width="11.5" bestFit="1" customWidth="1"/>
    <col min="62" max="62" width="6.1640625" bestFit="1" customWidth="1"/>
    <col min="63" max="63" width="10.5" bestFit="1" customWidth="1"/>
    <col min="64" max="64" width="6.1640625" bestFit="1" customWidth="1"/>
    <col min="65" max="65" width="12.33203125" bestFit="1" customWidth="1"/>
    <col min="66" max="66" width="12" bestFit="1" customWidth="1"/>
    <col min="67" max="67" width="12.33203125" bestFit="1" customWidth="1"/>
    <col min="68" max="68" width="6.1640625" bestFit="1" customWidth="1"/>
    <col min="69" max="69" width="11.6640625" bestFit="1" customWidth="1"/>
    <col min="70" max="71" width="11.33203125" bestFit="1" customWidth="1"/>
    <col min="72" max="73" width="12.33203125" bestFit="1" customWidth="1"/>
    <col min="74" max="74" width="11.33203125" bestFit="1" customWidth="1"/>
    <col min="75" max="77" width="6.1640625" bestFit="1" customWidth="1"/>
    <col min="78" max="78" width="12.6640625" bestFit="1" customWidth="1"/>
    <col min="79" max="79" width="6.1640625" bestFit="1" customWidth="1"/>
    <col min="80" max="80" width="9.5" bestFit="1" customWidth="1"/>
    <col min="81" max="82" width="6.1640625" bestFit="1" customWidth="1"/>
    <col min="83" max="83" width="10.5" bestFit="1" customWidth="1"/>
    <col min="84" max="84" width="6.1640625" bestFit="1" customWidth="1"/>
    <col min="85" max="85" width="11.33203125" bestFit="1" customWidth="1"/>
    <col min="86" max="87" width="6.1640625" bestFit="1" customWidth="1"/>
    <col min="88" max="88" width="9.5" bestFit="1" customWidth="1"/>
  </cols>
  <sheetData>
    <row r="1" spans="1:88">
      <c r="A1" s="1"/>
      <c r="B1" s="1"/>
      <c r="C1" s="1"/>
      <c r="D1" s="1"/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  <c r="AH1" s="2" t="s">
        <v>0</v>
      </c>
      <c r="AI1" s="2" t="s">
        <v>0</v>
      </c>
      <c r="AJ1" s="2" t="s">
        <v>0</v>
      </c>
      <c r="AK1" s="2" t="s">
        <v>0</v>
      </c>
      <c r="AL1" s="2" t="s">
        <v>0</v>
      </c>
      <c r="AM1" s="2" t="s">
        <v>0</v>
      </c>
      <c r="AN1" s="2" t="s">
        <v>0</v>
      </c>
      <c r="AO1" s="2" t="s">
        <v>0</v>
      </c>
      <c r="AP1" s="2" t="s">
        <v>0</v>
      </c>
      <c r="AQ1" s="2" t="s">
        <v>0</v>
      </c>
      <c r="AR1" s="2" t="s">
        <v>0</v>
      </c>
      <c r="AS1" s="2" t="s">
        <v>0</v>
      </c>
      <c r="AT1" s="2" t="s">
        <v>0</v>
      </c>
      <c r="AU1" s="2" t="s">
        <v>0</v>
      </c>
      <c r="AV1" s="2" t="s">
        <v>0</v>
      </c>
      <c r="AW1" s="2" t="s">
        <v>0</v>
      </c>
      <c r="AX1" s="2" t="s">
        <v>0</v>
      </c>
      <c r="AY1" s="2" t="s">
        <v>0</v>
      </c>
      <c r="AZ1" s="2" t="s">
        <v>0</v>
      </c>
      <c r="BA1" s="2" t="s">
        <v>0</v>
      </c>
      <c r="BB1" s="2" t="s">
        <v>0</v>
      </c>
      <c r="BC1" s="2" t="s">
        <v>0</v>
      </c>
      <c r="BD1" s="2" t="s">
        <v>0</v>
      </c>
      <c r="BE1" s="2" t="s">
        <v>0</v>
      </c>
      <c r="BF1" s="2" t="s">
        <v>0</v>
      </c>
      <c r="BG1" s="2" t="s">
        <v>0</v>
      </c>
      <c r="BH1" s="2" t="s">
        <v>0</v>
      </c>
      <c r="BI1" s="2" t="s">
        <v>0</v>
      </c>
      <c r="BJ1" s="2" t="s">
        <v>0</v>
      </c>
      <c r="BK1" s="2" t="s">
        <v>0</v>
      </c>
      <c r="BL1" s="2" t="s">
        <v>0</v>
      </c>
      <c r="BM1" s="2" t="s">
        <v>0</v>
      </c>
      <c r="BN1" s="2" t="s">
        <v>0</v>
      </c>
      <c r="BO1" s="2" t="s">
        <v>0</v>
      </c>
      <c r="BP1" s="2" t="s">
        <v>0</v>
      </c>
      <c r="BQ1" s="2" t="s">
        <v>0</v>
      </c>
      <c r="BR1" s="2" t="s">
        <v>0</v>
      </c>
      <c r="BS1" s="2" t="s">
        <v>0</v>
      </c>
      <c r="BT1" s="2" t="s">
        <v>0</v>
      </c>
      <c r="BU1" s="2" t="s">
        <v>0</v>
      </c>
      <c r="BV1" s="2" t="s">
        <v>0</v>
      </c>
      <c r="BW1" s="2" t="s">
        <v>0</v>
      </c>
      <c r="BX1" s="2" t="s">
        <v>0</v>
      </c>
      <c r="BY1" s="2" t="s">
        <v>0</v>
      </c>
      <c r="BZ1" s="2" t="s">
        <v>0</v>
      </c>
      <c r="CA1" s="2" t="s">
        <v>0</v>
      </c>
      <c r="CB1" s="2" t="s">
        <v>0</v>
      </c>
      <c r="CC1" s="2" t="s">
        <v>0</v>
      </c>
      <c r="CD1" s="2" t="s">
        <v>0</v>
      </c>
      <c r="CE1" s="2" t="s">
        <v>0</v>
      </c>
      <c r="CF1" s="2" t="s">
        <v>0</v>
      </c>
      <c r="CG1" s="2" t="s">
        <v>0</v>
      </c>
      <c r="CH1" s="2" t="s">
        <v>0</v>
      </c>
      <c r="CI1" s="2" t="s">
        <v>0</v>
      </c>
      <c r="CJ1" s="2" t="s">
        <v>0</v>
      </c>
    </row>
    <row r="2" spans="1:88">
      <c r="A2" s="1"/>
      <c r="B2" s="1"/>
      <c r="C2" s="1"/>
      <c r="D2" s="1"/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20</v>
      </c>
      <c r="Y2" s="3" t="s">
        <v>21</v>
      </c>
      <c r="Z2" s="3" t="s">
        <v>22</v>
      </c>
      <c r="AA2" s="3" t="s">
        <v>23</v>
      </c>
      <c r="AB2" s="3" t="s">
        <v>24</v>
      </c>
      <c r="AC2" s="3" t="s">
        <v>25</v>
      </c>
      <c r="AD2" s="3" t="s">
        <v>26</v>
      </c>
      <c r="AE2" s="3" t="s">
        <v>27</v>
      </c>
      <c r="AF2" s="3" t="s">
        <v>28</v>
      </c>
      <c r="AG2" s="3" t="s">
        <v>29</v>
      </c>
      <c r="AH2" s="3" t="s">
        <v>30</v>
      </c>
      <c r="AI2" s="3" t="s">
        <v>31</v>
      </c>
      <c r="AJ2" s="3" t="s">
        <v>32</v>
      </c>
      <c r="AK2" s="3" t="s">
        <v>33</v>
      </c>
      <c r="AL2" s="3" t="s">
        <v>34</v>
      </c>
      <c r="AM2" s="3" t="s">
        <v>35</v>
      </c>
      <c r="AN2" s="3" t="s">
        <v>36</v>
      </c>
      <c r="AO2" s="3" t="s">
        <v>37</v>
      </c>
      <c r="AP2" s="3" t="s">
        <v>38</v>
      </c>
      <c r="AQ2" s="3" t="s">
        <v>39</v>
      </c>
      <c r="AR2" s="3" t="s">
        <v>40</v>
      </c>
      <c r="AS2" s="3" t="s">
        <v>41</v>
      </c>
      <c r="AT2" s="3" t="s">
        <v>42</v>
      </c>
      <c r="AU2" s="3" t="s">
        <v>43</v>
      </c>
      <c r="AV2" s="3" t="s">
        <v>44</v>
      </c>
      <c r="AW2" s="3" t="s">
        <v>45</v>
      </c>
      <c r="AX2" s="3" t="s">
        <v>46</v>
      </c>
      <c r="AY2" s="3" t="s">
        <v>47</v>
      </c>
      <c r="AZ2" s="3" t="s">
        <v>48</v>
      </c>
      <c r="BA2" s="3" t="s">
        <v>49</v>
      </c>
      <c r="BB2" s="3" t="s">
        <v>50</v>
      </c>
      <c r="BC2" s="3" t="s">
        <v>51</v>
      </c>
      <c r="BD2" s="3" t="s">
        <v>52</v>
      </c>
      <c r="BE2" s="3" t="s">
        <v>53</v>
      </c>
      <c r="BF2" s="3" t="s">
        <v>54</v>
      </c>
      <c r="BG2" s="3" t="s">
        <v>55</v>
      </c>
      <c r="BH2" s="3" t="s">
        <v>56</v>
      </c>
      <c r="BI2" s="3" t="s">
        <v>57</v>
      </c>
      <c r="BJ2" s="3" t="s">
        <v>58</v>
      </c>
      <c r="BK2" s="3" t="s">
        <v>59</v>
      </c>
      <c r="BL2" s="3" t="s">
        <v>60</v>
      </c>
      <c r="BM2" s="3" t="s">
        <v>61</v>
      </c>
      <c r="BN2" s="3" t="s">
        <v>62</v>
      </c>
      <c r="BO2" s="3" t="s">
        <v>63</v>
      </c>
      <c r="BP2" s="3" t="s">
        <v>64</v>
      </c>
      <c r="BQ2" s="3" t="s">
        <v>65</v>
      </c>
      <c r="BR2" s="3" t="s">
        <v>66</v>
      </c>
      <c r="BS2" s="3" t="s">
        <v>67</v>
      </c>
      <c r="BT2" s="3" t="s">
        <v>68</v>
      </c>
      <c r="BU2" s="3" t="s">
        <v>69</v>
      </c>
      <c r="BV2" s="3" t="s">
        <v>70</v>
      </c>
      <c r="BW2" s="3" t="s">
        <v>71</v>
      </c>
      <c r="BX2" s="3" t="s">
        <v>72</v>
      </c>
      <c r="BY2" s="3" t="s">
        <v>73</v>
      </c>
      <c r="BZ2" s="3" t="s">
        <v>74</v>
      </c>
      <c r="CA2" s="3" t="s">
        <v>75</v>
      </c>
      <c r="CB2" s="3" t="s">
        <v>76</v>
      </c>
      <c r="CC2" s="3" t="s">
        <v>77</v>
      </c>
      <c r="CD2" s="3" t="s">
        <v>78</v>
      </c>
      <c r="CE2" s="3" t="s">
        <v>79</v>
      </c>
      <c r="CF2" s="3" t="s">
        <v>80</v>
      </c>
      <c r="CG2" s="3" t="s">
        <v>81</v>
      </c>
      <c r="CH2" s="3" t="s">
        <v>82</v>
      </c>
      <c r="CI2" s="3" t="s">
        <v>83</v>
      </c>
      <c r="CJ2" s="3" t="s">
        <v>84</v>
      </c>
    </row>
    <row r="3" spans="1:88">
      <c r="A3" s="4" t="s">
        <v>85</v>
      </c>
      <c r="B3" s="4" t="s">
        <v>86</v>
      </c>
      <c r="C3" s="4" t="s">
        <v>87</v>
      </c>
      <c r="D3" s="5">
        <v>-159842586.1699999</v>
      </c>
      <c r="E3" s="6">
        <v>-8466331.6699999999</v>
      </c>
      <c r="F3" s="6">
        <v>-12968053.09</v>
      </c>
      <c r="G3" s="6">
        <v>-12986640.48</v>
      </c>
      <c r="H3" s="6">
        <v>-2596893.8399999989</v>
      </c>
      <c r="I3" s="6">
        <v>-2266911.06</v>
      </c>
      <c r="J3" s="6">
        <v>-7442916.7000000011</v>
      </c>
      <c r="K3" s="6">
        <v>-8145874.3799999999</v>
      </c>
      <c r="L3" s="6">
        <v>9786806.9100000039</v>
      </c>
      <c r="M3" s="6">
        <v>-1504296.080000001</v>
      </c>
      <c r="N3" s="6">
        <v>-4311295.6100000003</v>
      </c>
      <c r="O3" s="6">
        <v>-4663582.47</v>
      </c>
      <c r="P3" s="6">
        <v>-12405223.73</v>
      </c>
      <c r="Q3" s="6">
        <v>-9346806.0500000007</v>
      </c>
      <c r="R3" s="6">
        <v>-14052639.689999999</v>
      </c>
      <c r="S3" s="6">
        <v>-4328880.17</v>
      </c>
      <c r="T3" s="6">
        <v>-1602042.83</v>
      </c>
      <c r="U3" s="6">
        <v>0</v>
      </c>
      <c r="V3" s="6">
        <v>-4532330.9800000004</v>
      </c>
      <c r="W3" s="6">
        <v>0</v>
      </c>
      <c r="X3" s="6">
        <v>-764425.44</v>
      </c>
      <c r="Y3" s="6">
        <v>-3969894.47</v>
      </c>
      <c r="Z3" s="7">
        <v>0</v>
      </c>
      <c r="AA3" s="6">
        <v>0</v>
      </c>
      <c r="AB3" s="6">
        <v>0</v>
      </c>
      <c r="AC3" s="6">
        <v>-12774144.91</v>
      </c>
      <c r="AD3" s="6">
        <v>8274912.8799999999</v>
      </c>
      <c r="AE3" s="6">
        <v>0</v>
      </c>
      <c r="AF3" s="7">
        <v>-8746018.4499999993</v>
      </c>
      <c r="AG3" s="7">
        <v>-8345020.1100000003</v>
      </c>
      <c r="AH3" s="7">
        <v>4821207.03</v>
      </c>
      <c r="AI3" s="6">
        <v>-5430582.9100000001</v>
      </c>
      <c r="AJ3" s="6">
        <v>-1511274.03</v>
      </c>
      <c r="AK3" s="7">
        <v>-3570611.11</v>
      </c>
      <c r="AL3" s="7">
        <v>-2874197.06</v>
      </c>
      <c r="AM3" s="7">
        <v>0</v>
      </c>
      <c r="AN3" s="6">
        <v>0</v>
      </c>
      <c r="AO3" s="7">
        <v>-6705382.8899999997</v>
      </c>
      <c r="AP3" s="7">
        <v>574171.01999999955</v>
      </c>
      <c r="AQ3" s="6">
        <v>0</v>
      </c>
      <c r="AR3" s="6">
        <v>-4275571.09</v>
      </c>
      <c r="AS3" s="7">
        <v>0</v>
      </c>
      <c r="AT3" s="6">
        <v>-5463606.4900000002</v>
      </c>
      <c r="AU3" s="6">
        <v>0</v>
      </c>
      <c r="AV3" s="6">
        <v>0</v>
      </c>
      <c r="AW3" s="6">
        <v>0</v>
      </c>
      <c r="AX3" s="7">
        <v>0</v>
      </c>
      <c r="AY3" s="7">
        <v>0</v>
      </c>
      <c r="AZ3" s="6">
        <v>0</v>
      </c>
      <c r="BA3" s="7">
        <v>-6705382.8799999999</v>
      </c>
      <c r="BB3" s="7">
        <v>3658382.53</v>
      </c>
      <c r="BC3" s="6">
        <v>0</v>
      </c>
      <c r="BD3" s="7">
        <v>0</v>
      </c>
      <c r="BE3" s="7">
        <v>0</v>
      </c>
      <c r="BF3" s="7">
        <v>688743.86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6">
        <v>0</v>
      </c>
      <c r="BM3" s="7">
        <v>0</v>
      </c>
      <c r="BN3" s="8">
        <v>-5923095.5300000003</v>
      </c>
      <c r="BO3" s="7">
        <v>0</v>
      </c>
      <c r="BP3" s="8">
        <v>0</v>
      </c>
      <c r="BQ3" s="8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8">
        <v>0</v>
      </c>
      <c r="CA3" s="7">
        <v>0</v>
      </c>
      <c r="CB3" s="7">
        <v>0</v>
      </c>
      <c r="CC3" s="7">
        <v>0</v>
      </c>
      <c r="CD3" s="7">
        <v>1033115.8</v>
      </c>
      <c r="CE3" s="7">
        <v>0</v>
      </c>
      <c r="CF3" s="7">
        <v>0</v>
      </c>
      <c r="CG3" s="7">
        <v>0</v>
      </c>
      <c r="CH3" s="7">
        <v>0</v>
      </c>
      <c r="CI3" s="8">
        <v>0</v>
      </c>
      <c r="CJ3" s="7">
        <v>0</v>
      </c>
    </row>
    <row r="4" spans="1:88">
      <c r="A4" s="9"/>
      <c r="B4" s="9"/>
      <c r="C4" s="9" t="s">
        <v>88</v>
      </c>
      <c r="D4" s="10">
        <v>1.555534162567616</v>
      </c>
      <c r="E4" s="11">
        <v>0.70117331242823844</v>
      </c>
      <c r="F4" s="11">
        <v>4.1624841242865376</v>
      </c>
      <c r="G4" s="11">
        <v>3.117</v>
      </c>
      <c r="H4" s="11">
        <v>-2.2365173996289212</v>
      </c>
      <c r="I4" s="11">
        <v>0.84289990000000004</v>
      </c>
      <c r="J4" s="11">
        <v>1.403135524323414</v>
      </c>
      <c r="K4" s="11">
        <v>0.96</v>
      </c>
      <c r="L4" s="11">
        <v>2.4941235501171239</v>
      </c>
      <c r="M4" s="11">
        <v>5.5337464336671696</v>
      </c>
      <c r="N4" s="11">
        <v>0.90700000000000003</v>
      </c>
      <c r="O4" s="11">
        <v>0.45270300000000002</v>
      </c>
      <c r="P4" s="11">
        <v>1.0841979805905519</v>
      </c>
      <c r="Q4" s="11">
        <v>0.96073564024365321</v>
      </c>
      <c r="R4" s="11">
        <v>1.206741705227625</v>
      </c>
      <c r="S4" s="11">
        <v>3.4660000000000002</v>
      </c>
      <c r="T4" s="11">
        <v>-0.67344921396428858</v>
      </c>
      <c r="U4" s="11">
        <v>0</v>
      </c>
      <c r="V4" s="11">
        <v>0.99792107819762987</v>
      </c>
      <c r="W4" s="11">
        <v>0</v>
      </c>
      <c r="X4" s="11">
        <v>3.169</v>
      </c>
      <c r="Y4" s="11">
        <v>2.8340000000000001</v>
      </c>
      <c r="Z4" s="11">
        <v>0</v>
      </c>
      <c r="AA4" s="11">
        <v>0</v>
      </c>
      <c r="AB4" s="11">
        <v>0</v>
      </c>
      <c r="AC4" s="11">
        <v>1.855798557629639</v>
      </c>
      <c r="AD4" s="11">
        <v>2.5299999999999998</v>
      </c>
      <c r="AE4" s="11">
        <v>0</v>
      </c>
      <c r="AF4" s="11">
        <v>1.971763406904316</v>
      </c>
      <c r="AG4" s="11">
        <v>1.2909999999999999</v>
      </c>
      <c r="AH4" s="11">
        <v>1.29</v>
      </c>
      <c r="AI4" s="11">
        <v>1.677</v>
      </c>
      <c r="AJ4" s="11">
        <v>1.621</v>
      </c>
      <c r="AK4" s="11">
        <v>1.841</v>
      </c>
      <c r="AL4" s="11">
        <v>1.643</v>
      </c>
      <c r="AM4" s="11">
        <v>0</v>
      </c>
      <c r="AN4" s="11">
        <v>0</v>
      </c>
      <c r="AO4" s="11">
        <v>1.5009999999999999</v>
      </c>
      <c r="AP4" s="11">
        <v>24.966881050375079</v>
      </c>
      <c r="AQ4" s="11">
        <v>0</v>
      </c>
      <c r="AR4" s="11">
        <v>1.671</v>
      </c>
      <c r="AS4" s="11">
        <v>0</v>
      </c>
      <c r="AT4" s="11">
        <v>1.026302823828751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1.8089999999999999</v>
      </c>
      <c r="BB4" s="11">
        <v>1.76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  <c r="BJ4" s="11">
        <v>0</v>
      </c>
      <c r="BK4" s="11">
        <v>0</v>
      </c>
      <c r="BL4" s="11">
        <v>0</v>
      </c>
      <c r="BM4" s="11">
        <v>0</v>
      </c>
      <c r="BN4" s="12">
        <v>1.83</v>
      </c>
      <c r="BO4" s="11">
        <v>0</v>
      </c>
      <c r="BP4" s="12">
        <v>0</v>
      </c>
      <c r="BQ4" s="12">
        <v>0</v>
      </c>
      <c r="BR4" s="11">
        <v>0</v>
      </c>
      <c r="BS4" s="11">
        <v>0</v>
      </c>
      <c r="BT4" s="11">
        <v>0</v>
      </c>
      <c r="BU4" s="11">
        <v>0</v>
      </c>
      <c r="BV4" s="11">
        <v>0</v>
      </c>
      <c r="BW4" s="11">
        <v>0</v>
      </c>
      <c r="BX4" s="11">
        <v>0</v>
      </c>
      <c r="BY4" s="11">
        <v>0</v>
      </c>
      <c r="BZ4" s="12">
        <v>0</v>
      </c>
      <c r="CA4" s="11">
        <v>0</v>
      </c>
      <c r="CB4" s="11">
        <v>0</v>
      </c>
      <c r="CC4" s="11">
        <v>0</v>
      </c>
      <c r="CD4" s="11">
        <v>0</v>
      </c>
      <c r="CE4" s="11">
        <v>0</v>
      </c>
      <c r="CF4" s="11">
        <v>0</v>
      </c>
      <c r="CG4" s="11">
        <v>0</v>
      </c>
      <c r="CH4" s="11">
        <v>0</v>
      </c>
      <c r="CI4" s="12">
        <v>0</v>
      </c>
      <c r="CJ4" s="11">
        <v>0</v>
      </c>
    </row>
    <row r="5" spans="1:88">
      <c r="A5" s="13"/>
      <c r="B5" s="13"/>
      <c r="C5" s="13" t="s">
        <v>89</v>
      </c>
      <c r="D5" s="14">
        <v>1.4731043291813679</v>
      </c>
      <c r="E5" s="15">
        <v>6.1366700000000003E-2</v>
      </c>
      <c r="F5" s="15">
        <v>0.14509999000000001</v>
      </c>
      <c r="G5" s="15">
        <v>0.22767328000000001</v>
      </c>
      <c r="H5" s="15">
        <v>0.31264251999999931</v>
      </c>
      <c r="I5" s="15">
        <v>0.39484048999999988</v>
      </c>
      <c r="J5" s="15">
        <v>0.47979347</v>
      </c>
      <c r="K5" s="15">
        <v>0.56290207604166664</v>
      </c>
      <c r="L5" s="15">
        <v>0.64690868999999984</v>
      </c>
      <c r="M5" s="15">
        <v>0.73183669999999978</v>
      </c>
      <c r="N5" s="15">
        <v>0.81402116000000002</v>
      </c>
      <c r="O5" s="15">
        <v>0.89894288000000011</v>
      </c>
      <c r="P5" s="15">
        <v>0.98386370000000001</v>
      </c>
      <c r="Q5" s="15">
        <v>1.06056617</v>
      </c>
      <c r="R5" s="15">
        <v>1.1454824400000001</v>
      </c>
      <c r="S5" s="15">
        <v>1.2284241457983189</v>
      </c>
      <c r="T5" s="15">
        <v>1.311515389131654</v>
      </c>
      <c r="U5" s="15">
        <v>0</v>
      </c>
      <c r="V5" s="15">
        <v>1.4796715899999999</v>
      </c>
      <c r="W5" s="15">
        <v>0</v>
      </c>
      <c r="X5" s="15">
        <v>1.6474292576719569</v>
      </c>
      <c r="Y5" s="15">
        <v>1.7315593199999999</v>
      </c>
      <c r="Z5" s="15">
        <v>0</v>
      </c>
      <c r="AA5" s="15">
        <v>0</v>
      </c>
      <c r="AB5" s="15">
        <v>0</v>
      </c>
      <c r="AC5" s="15">
        <v>2.060304149999999</v>
      </c>
      <c r="AD5" s="15">
        <v>2.1451527800000001</v>
      </c>
      <c r="AE5" s="15">
        <v>0</v>
      </c>
      <c r="AF5" s="15">
        <v>2.3121487200000002</v>
      </c>
      <c r="AG5" s="15">
        <v>2.3956951655510199</v>
      </c>
      <c r="AH5" s="15">
        <v>2.4793084873469389</v>
      </c>
      <c r="AI5" s="15">
        <v>2.5629886853877548</v>
      </c>
      <c r="AJ5" s="15">
        <v>2.64673575967347</v>
      </c>
      <c r="AK5" s="15">
        <v>2.7305497102040821</v>
      </c>
      <c r="AL5" s="15">
        <v>2.8144305369795921</v>
      </c>
      <c r="AM5" s="15">
        <v>0</v>
      </c>
      <c r="AN5" s="15">
        <v>0</v>
      </c>
      <c r="AO5" s="15">
        <v>3.065277982053114</v>
      </c>
      <c r="AP5" s="15">
        <v>3.148779669093404</v>
      </c>
      <c r="AQ5" s="15">
        <v>0</v>
      </c>
      <c r="AR5" s="15">
        <v>3.3158866752014649</v>
      </c>
      <c r="AS5" s="15">
        <v>0</v>
      </c>
      <c r="AT5" s="15">
        <v>3.4831318573461529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>
        <v>4.0623625700000003</v>
      </c>
      <c r="BB5" s="15">
        <v>4.1472372999999996</v>
      </c>
      <c r="BC5" s="15">
        <v>0</v>
      </c>
      <c r="BD5" s="15">
        <v>0</v>
      </c>
      <c r="BE5" s="15">
        <v>0</v>
      </c>
      <c r="BF5" s="15">
        <v>4.4790162839999992</v>
      </c>
      <c r="BG5" s="15">
        <v>0</v>
      </c>
      <c r="BH5" s="15">
        <v>0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6">
        <v>5.1425742519999993</v>
      </c>
      <c r="BO5" s="15">
        <v>0</v>
      </c>
      <c r="BP5" s="16">
        <v>0</v>
      </c>
      <c r="BQ5" s="16">
        <v>0</v>
      </c>
      <c r="BR5" s="15">
        <v>0</v>
      </c>
      <c r="BS5" s="15">
        <v>0</v>
      </c>
      <c r="BT5" s="15">
        <v>0</v>
      </c>
      <c r="BU5" s="15">
        <v>0</v>
      </c>
      <c r="BV5" s="15">
        <v>0</v>
      </c>
      <c r="BW5" s="15">
        <v>0</v>
      </c>
      <c r="BX5" s="15">
        <v>0</v>
      </c>
      <c r="BY5" s="15">
        <v>0</v>
      </c>
      <c r="BZ5" s="16">
        <v>0</v>
      </c>
      <c r="CA5" s="15">
        <v>0</v>
      </c>
      <c r="CB5" s="15">
        <v>0</v>
      </c>
      <c r="CC5" s="15">
        <v>0</v>
      </c>
      <c r="CD5" s="15">
        <v>6.4696901879999986</v>
      </c>
      <c r="CE5" s="15">
        <v>0</v>
      </c>
      <c r="CF5" s="15">
        <v>0</v>
      </c>
      <c r="CG5" s="15">
        <v>0</v>
      </c>
      <c r="CH5" s="15">
        <v>0</v>
      </c>
      <c r="CI5" s="16">
        <v>0</v>
      </c>
      <c r="CJ5" s="15">
        <v>0</v>
      </c>
    </row>
    <row r="6" spans="1:88">
      <c r="A6" s="4" t="s">
        <v>85</v>
      </c>
      <c r="B6" s="4" t="s">
        <v>90</v>
      </c>
      <c r="C6" s="4" t="s">
        <v>87</v>
      </c>
      <c r="D6" s="5">
        <v>-572381461.79999995</v>
      </c>
      <c r="E6" s="6">
        <v>-10243245.939999999</v>
      </c>
      <c r="F6" s="6">
        <v>-25486516.59</v>
      </c>
      <c r="G6" s="6">
        <v>-15018199.57</v>
      </c>
      <c r="H6" s="6">
        <v>-6946872.1500000004</v>
      </c>
      <c r="I6" s="6">
        <v>-10120531.939999999</v>
      </c>
      <c r="J6" s="6">
        <v>-6056055.1799999997</v>
      </c>
      <c r="K6" s="6">
        <v>-7720723.9100000001</v>
      </c>
      <c r="L6" s="6">
        <v>-39216790.43</v>
      </c>
      <c r="M6" s="6">
        <v>-1616283.41</v>
      </c>
      <c r="N6" s="6">
        <v>-2379407.7799999998</v>
      </c>
      <c r="O6" s="6">
        <v>-4882712.63</v>
      </c>
      <c r="P6" s="6">
        <v>-3560525.08</v>
      </c>
      <c r="Q6" s="6">
        <v>-7919247</v>
      </c>
      <c r="R6" s="6">
        <v>-14040536.85</v>
      </c>
      <c r="S6" s="6">
        <v>-1711495.02</v>
      </c>
      <c r="T6" s="6">
        <v>-14108468.33</v>
      </c>
      <c r="U6" s="6">
        <v>-9720145.5500000007</v>
      </c>
      <c r="V6" s="6">
        <v>-7109461.8099999996</v>
      </c>
      <c r="W6" s="6">
        <v>-8884819.0299999993</v>
      </c>
      <c r="X6" s="6">
        <v>-6435999.4199999999</v>
      </c>
      <c r="Y6" s="6">
        <v>-9393284</v>
      </c>
      <c r="Z6" s="6">
        <v>-3775098.37</v>
      </c>
      <c r="AA6" s="6">
        <v>-1627570.88</v>
      </c>
      <c r="AB6" s="6">
        <v>-2130507.7200000002</v>
      </c>
      <c r="AC6" s="6">
        <v>-9769620.8499999996</v>
      </c>
      <c r="AD6" s="6">
        <v>-27783151.050000001</v>
      </c>
      <c r="AE6" s="6">
        <v>-6690140.4699999997</v>
      </c>
      <c r="AF6" s="6">
        <v>-11392588.130000001</v>
      </c>
      <c r="AG6" s="6">
        <v>-6499108.71</v>
      </c>
      <c r="AH6" s="6">
        <v>-3111966.61</v>
      </c>
      <c r="AI6" s="6">
        <v>-9465328.0399999991</v>
      </c>
      <c r="AJ6" s="6">
        <v>-7632073.2300000004</v>
      </c>
      <c r="AK6" s="6">
        <v>-2424425.12</v>
      </c>
      <c r="AL6" s="6">
        <v>-13967702.279999999</v>
      </c>
      <c r="AM6" s="6">
        <v>-4543125.37</v>
      </c>
      <c r="AN6" s="6">
        <v>-6391523.1699999999</v>
      </c>
      <c r="AO6" s="6">
        <v>-12240429.67</v>
      </c>
      <c r="AP6" s="6">
        <v>-20688061.530000001</v>
      </c>
      <c r="AQ6" s="6">
        <v>-5413421.7599999998</v>
      </c>
      <c r="AR6" s="6">
        <v>-5967996.8099999996</v>
      </c>
      <c r="AS6" s="6">
        <v>-11142457.630000001</v>
      </c>
      <c r="AT6" s="6">
        <v>-2991195.34</v>
      </c>
      <c r="AU6" s="6">
        <v>-2379407.7799999998</v>
      </c>
      <c r="AV6" s="6">
        <v>-13738280.609999999</v>
      </c>
      <c r="AW6" s="6">
        <v>-3608530.03</v>
      </c>
      <c r="AX6" s="6">
        <v>-14645302.380000001</v>
      </c>
      <c r="AY6" s="6">
        <v>-5553478.5099999998</v>
      </c>
      <c r="AZ6" s="6">
        <v>-10894003.960000001</v>
      </c>
      <c r="BA6" s="6">
        <v>0</v>
      </c>
      <c r="BB6" s="7">
        <v>-3632379.96</v>
      </c>
      <c r="BC6" s="6">
        <v>-10826843.529999999</v>
      </c>
      <c r="BD6" s="7">
        <v>0</v>
      </c>
      <c r="BE6" s="6">
        <v>0</v>
      </c>
      <c r="BF6" s="6">
        <v>466993.58</v>
      </c>
      <c r="BG6" s="6">
        <v>0</v>
      </c>
      <c r="BH6" s="6">
        <v>0</v>
      </c>
      <c r="BI6" s="6">
        <v>0</v>
      </c>
      <c r="BJ6" s="7">
        <v>0</v>
      </c>
      <c r="BK6" s="6">
        <v>0</v>
      </c>
      <c r="BL6" s="7">
        <v>-10894003.949999999</v>
      </c>
      <c r="BM6" s="7">
        <v>-7695115.1399999997</v>
      </c>
      <c r="BN6" s="8">
        <v>-13034118.039999999</v>
      </c>
      <c r="BO6" s="7">
        <v>-5553478.5099999998</v>
      </c>
      <c r="BP6" s="8">
        <v>-5967996.8099999996</v>
      </c>
      <c r="BQ6" s="8">
        <v>-6073435.75</v>
      </c>
      <c r="BR6" s="7">
        <v>-4041930.88</v>
      </c>
      <c r="BS6" s="7">
        <v>-16675452.26</v>
      </c>
      <c r="BT6" s="7">
        <v>-10417219.85</v>
      </c>
      <c r="BU6" s="7">
        <v>-3608530.02</v>
      </c>
      <c r="BV6" s="7">
        <v>0</v>
      </c>
      <c r="BW6" s="6">
        <v>0</v>
      </c>
      <c r="BX6" s="6">
        <v>0</v>
      </c>
      <c r="BY6" s="6">
        <v>-11542672.689999999</v>
      </c>
      <c r="BZ6" s="8">
        <v>0</v>
      </c>
      <c r="CA6" s="6">
        <v>-5413421.7599999998</v>
      </c>
      <c r="CB6" s="6">
        <v>0</v>
      </c>
      <c r="CC6" s="6">
        <v>0</v>
      </c>
      <c r="CD6" s="6">
        <v>875612.96</v>
      </c>
      <c r="CE6" s="6">
        <v>0</v>
      </c>
      <c r="CF6" s="6">
        <v>-9963182.2400000002</v>
      </c>
      <c r="CG6" s="7">
        <v>0</v>
      </c>
      <c r="CH6" s="7">
        <v>0</v>
      </c>
      <c r="CI6" s="8">
        <v>-3792990.82</v>
      </c>
      <c r="CJ6" s="6">
        <v>-5553478.5</v>
      </c>
    </row>
    <row r="7" spans="1:88">
      <c r="A7" s="9"/>
      <c r="B7" s="9"/>
      <c r="C7" s="9" t="s">
        <v>88</v>
      </c>
      <c r="D7" s="10">
        <v>1.672686337263017</v>
      </c>
      <c r="E7" s="11">
        <v>1.5337535908251361</v>
      </c>
      <c r="F7" s="11">
        <v>1.1000221191169071</v>
      </c>
      <c r="G7" s="11">
        <v>1.2909417439922859</v>
      </c>
      <c r="H7" s="11">
        <v>3.3530000000000002</v>
      </c>
      <c r="I7" s="11">
        <v>2.0952656397936331</v>
      </c>
      <c r="J7" s="11">
        <v>0.9328594522746736</v>
      </c>
      <c r="K7" s="11">
        <v>2.173765306860973</v>
      </c>
      <c r="L7" s="11">
        <v>1.8273477598340011</v>
      </c>
      <c r="M7" s="11">
        <v>1.29</v>
      </c>
      <c r="N7" s="11">
        <v>1.0577498999999999</v>
      </c>
      <c r="O7" s="11">
        <v>2.3889999999999998</v>
      </c>
      <c r="P7" s="11">
        <v>1.1669338251929959</v>
      </c>
      <c r="Q7" s="11">
        <v>1.607940565399715</v>
      </c>
      <c r="R7" s="11">
        <v>1.576924284358115</v>
      </c>
      <c r="S7" s="11">
        <v>3.4660000000000002</v>
      </c>
      <c r="T7" s="11">
        <v>2.4605387313464671</v>
      </c>
      <c r="U7" s="11">
        <v>1.162831120651501</v>
      </c>
      <c r="V7" s="11">
        <v>0.64580565466741002</v>
      </c>
      <c r="W7" s="11">
        <v>1.0281207605662539</v>
      </c>
      <c r="X7" s="11">
        <v>2.7940370138084938</v>
      </c>
      <c r="Y7" s="11">
        <v>0.56061501060757879</v>
      </c>
      <c r="Z7" s="11">
        <v>1.3506666000000001</v>
      </c>
      <c r="AA7" s="11">
        <v>2.7320000000000002</v>
      </c>
      <c r="AB7" s="11">
        <v>1.5760000000000001</v>
      </c>
      <c r="AC7" s="11">
        <v>2.3209729006044282</v>
      </c>
      <c r="AD7" s="11">
        <v>1.9889596096192259</v>
      </c>
      <c r="AE7" s="11">
        <v>1.444</v>
      </c>
      <c r="AF7" s="11">
        <v>2.4660000000000002</v>
      </c>
      <c r="AG7" s="11">
        <v>2.395</v>
      </c>
      <c r="AH7" s="11">
        <v>1.968357627191893</v>
      </c>
      <c r="AI7" s="11">
        <v>2.206</v>
      </c>
      <c r="AJ7" s="11">
        <v>1.9259999999999999</v>
      </c>
      <c r="AK7" s="11">
        <v>1.841</v>
      </c>
      <c r="AL7" s="11">
        <v>0.94230370769615246</v>
      </c>
      <c r="AM7" s="11">
        <v>1.745370950575873</v>
      </c>
      <c r="AN7" s="11">
        <v>1.913</v>
      </c>
      <c r="AO7" s="11">
        <v>1.716985450084286</v>
      </c>
      <c r="AP7" s="11">
        <v>1.7227215375407861</v>
      </c>
      <c r="AQ7" s="11">
        <v>1.216</v>
      </c>
      <c r="AR7" s="11">
        <v>1.671</v>
      </c>
      <c r="AS7" s="11">
        <v>1.1399999999999999</v>
      </c>
      <c r="AT7" s="11">
        <v>1.892660809417416</v>
      </c>
      <c r="AU7" s="11">
        <v>1.948</v>
      </c>
      <c r="AV7" s="11">
        <v>1.079959527123096</v>
      </c>
      <c r="AW7" s="11">
        <v>2.0539999999999998</v>
      </c>
      <c r="AX7" s="11">
        <v>1.0600331594205019</v>
      </c>
      <c r="AY7" s="11">
        <v>0.51815300000000009</v>
      </c>
      <c r="AZ7" s="11">
        <v>1.6040000000000001</v>
      </c>
      <c r="BA7" s="11">
        <v>0</v>
      </c>
      <c r="BB7" s="11">
        <v>1.76</v>
      </c>
      <c r="BC7" s="11">
        <v>1.524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  <c r="BJ7" s="11">
        <v>0</v>
      </c>
      <c r="BK7" s="11">
        <v>0</v>
      </c>
      <c r="BL7" s="11">
        <v>1.877</v>
      </c>
      <c r="BM7" s="11">
        <v>2.0840000000000001</v>
      </c>
      <c r="BN7" s="12">
        <v>2.1565032331132699</v>
      </c>
      <c r="BO7" s="11">
        <v>0.62936999000000005</v>
      </c>
      <c r="BP7" s="12">
        <v>2.2045499999999998</v>
      </c>
      <c r="BQ7" s="12">
        <v>1.9503999999999999</v>
      </c>
      <c r="BR7" s="11">
        <v>2.19753</v>
      </c>
      <c r="BS7" s="11">
        <v>1.3877618382417409</v>
      </c>
      <c r="BT7" s="11">
        <v>1.605001572900931</v>
      </c>
      <c r="BU7" s="11">
        <v>2.5920000000000001</v>
      </c>
      <c r="BV7" s="11">
        <v>0</v>
      </c>
      <c r="BW7" s="11">
        <v>0</v>
      </c>
      <c r="BX7" s="11">
        <v>0</v>
      </c>
      <c r="BY7" s="11">
        <v>2.3324829999999999</v>
      </c>
      <c r="BZ7" s="12">
        <v>0</v>
      </c>
      <c r="CA7" s="11">
        <v>2.0549909999999998</v>
      </c>
      <c r="CB7" s="11">
        <v>0</v>
      </c>
      <c r="CC7" s="11">
        <v>0</v>
      </c>
      <c r="CD7" s="11">
        <v>0</v>
      </c>
      <c r="CE7" s="11">
        <v>0</v>
      </c>
      <c r="CF7" s="11">
        <v>1.313569</v>
      </c>
      <c r="CG7" s="11">
        <v>0</v>
      </c>
      <c r="CH7" s="11">
        <v>0</v>
      </c>
      <c r="CI7" s="12">
        <v>0.94964300000000001</v>
      </c>
      <c r="CJ7" s="11">
        <v>0.84099999999999997</v>
      </c>
    </row>
    <row r="8" spans="1:88">
      <c r="A8" s="13"/>
      <c r="B8" s="13"/>
      <c r="C8" s="13" t="s">
        <v>89</v>
      </c>
      <c r="D8" s="14">
        <v>2.734703155121617</v>
      </c>
      <c r="E8" s="15">
        <v>6.1366700000000003E-2</v>
      </c>
      <c r="F8" s="15">
        <v>0.14509999000000001</v>
      </c>
      <c r="G8" s="15">
        <v>0.22767328000000001</v>
      </c>
      <c r="H8" s="15">
        <v>0.31264251999999998</v>
      </c>
      <c r="I8" s="15">
        <v>0.39484048999999988</v>
      </c>
      <c r="J8" s="15">
        <v>0.47979347</v>
      </c>
      <c r="K8" s="15">
        <v>0.56290207604166653</v>
      </c>
      <c r="L8" s="15">
        <v>0.64690868999999995</v>
      </c>
      <c r="M8" s="15">
        <v>0.73183670000000001</v>
      </c>
      <c r="N8" s="15">
        <v>0.81402116000000002</v>
      </c>
      <c r="O8" s="15">
        <v>0.89894288000000011</v>
      </c>
      <c r="P8" s="15">
        <v>0.9838636999999999</v>
      </c>
      <c r="Q8" s="15">
        <v>1.06056617</v>
      </c>
      <c r="R8" s="15">
        <v>1.1454824400000001</v>
      </c>
      <c r="S8" s="15">
        <v>1.2284241457983189</v>
      </c>
      <c r="T8" s="15">
        <v>1.311515389131652</v>
      </c>
      <c r="U8" s="15">
        <v>1.39475617</v>
      </c>
      <c r="V8" s="15">
        <v>1.4796715899999999</v>
      </c>
      <c r="W8" s="15">
        <v>1.56346668100529</v>
      </c>
      <c r="X8" s="15">
        <v>1.6474292576719569</v>
      </c>
      <c r="Y8" s="15">
        <v>1.7315593199999999</v>
      </c>
      <c r="Z8" s="15">
        <v>1.8137407800000001</v>
      </c>
      <c r="AA8" s="15">
        <v>1.8986864800000001</v>
      </c>
      <c r="AB8" s="15">
        <v>1.9836574600000001</v>
      </c>
      <c r="AC8" s="15">
        <v>2.0603041499999999</v>
      </c>
      <c r="AD8" s="15">
        <v>2.1451527800000001</v>
      </c>
      <c r="AE8" s="15">
        <v>2.2272760100000002</v>
      </c>
      <c r="AF8" s="15">
        <v>2.3121487200000002</v>
      </c>
      <c r="AG8" s="15">
        <v>2.3956951655510199</v>
      </c>
      <c r="AH8" s="15">
        <v>2.4793084873469389</v>
      </c>
      <c r="AI8" s="15">
        <v>2.5629886853877548</v>
      </c>
      <c r="AJ8" s="15">
        <v>2.64673575967347</v>
      </c>
      <c r="AK8" s="15">
        <v>2.7305497102040821</v>
      </c>
      <c r="AL8" s="15">
        <v>2.8144305369795921</v>
      </c>
      <c r="AM8" s="15">
        <v>2.89837824</v>
      </c>
      <c r="AN8" s="15">
        <v>2.981810839021978</v>
      </c>
      <c r="AO8" s="15">
        <v>3.065277982053114</v>
      </c>
      <c r="AP8" s="15">
        <v>3.1487796690934058</v>
      </c>
      <c r="AQ8" s="15">
        <v>3.232315900142857</v>
      </c>
      <c r="AR8" s="15">
        <v>3.3158866752014649</v>
      </c>
      <c r="AS8" s="15">
        <v>3.3994919942692312</v>
      </c>
      <c r="AT8" s="15">
        <v>3.4831318573461552</v>
      </c>
      <c r="AU8" s="15">
        <v>3.566806264432234</v>
      </c>
      <c r="AV8" s="15">
        <v>3.6505152155274732</v>
      </c>
      <c r="AW8" s="15">
        <v>3.7342587106318681</v>
      </c>
      <c r="AX8" s="15">
        <v>3.818036749745422</v>
      </c>
      <c r="AY8" s="15">
        <v>3.9018493328681312</v>
      </c>
      <c r="AZ8" s="15">
        <v>3.9856964600000002</v>
      </c>
      <c r="BA8" s="15">
        <v>0</v>
      </c>
      <c r="BB8" s="15">
        <v>4.1472372999999996</v>
      </c>
      <c r="BC8" s="15">
        <v>4.2301820459999986</v>
      </c>
      <c r="BD8" s="15">
        <v>0</v>
      </c>
      <c r="BE8" s="15">
        <v>0</v>
      </c>
      <c r="BF8" s="15">
        <v>4.4790162839999992</v>
      </c>
      <c r="BG8" s="15">
        <v>0</v>
      </c>
      <c r="BH8" s="15">
        <v>0</v>
      </c>
      <c r="BI8" s="15">
        <v>0</v>
      </c>
      <c r="BJ8" s="15">
        <v>0</v>
      </c>
      <c r="BK8" s="15">
        <v>0</v>
      </c>
      <c r="BL8" s="15">
        <v>4.9766847599999986</v>
      </c>
      <c r="BM8" s="15">
        <v>5.0596295059999976</v>
      </c>
      <c r="BN8" s="16">
        <v>5.1425742520000002</v>
      </c>
      <c r="BO8" s="15">
        <v>5.2255189979999992</v>
      </c>
      <c r="BP8" s="16">
        <v>5.3084637439999991</v>
      </c>
      <c r="BQ8" s="16">
        <v>5.391408489999999</v>
      </c>
      <c r="BR8" s="15">
        <v>5.4743532359999989</v>
      </c>
      <c r="BS8" s="15">
        <v>5.5572979819999988</v>
      </c>
      <c r="BT8" s="15">
        <v>5.6402427279999996</v>
      </c>
      <c r="BU8" s="15">
        <v>5.7231874739999986</v>
      </c>
      <c r="BV8" s="15">
        <v>0</v>
      </c>
      <c r="BW8" s="15">
        <v>0</v>
      </c>
      <c r="BX8" s="15">
        <v>0</v>
      </c>
      <c r="BY8" s="15">
        <v>6.0549664579999991</v>
      </c>
      <c r="BZ8" s="16">
        <v>0</v>
      </c>
      <c r="CA8" s="15">
        <v>6.2208559499999989</v>
      </c>
      <c r="CB8" s="15">
        <v>0</v>
      </c>
      <c r="CC8" s="15">
        <v>0</v>
      </c>
      <c r="CD8" s="15">
        <v>6.4696901879999986</v>
      </c>
      <c r="CE8" s="15">
        <v>0</v>
      </c>
      <c r="CF8" s="15">
        <v>6.6355796799999993</v>
      </c>
      <c r="CG8" s="15">
        <v>0</v>
      </c>
      <c r="CH8" s="15">
        <v>0</v>
      </c>
      <c r="CI8" s="16">
        <v>6.884413917999999</v>
      </c>
      <c r="CJ8" s="15">
        <v>6.9673586639999989</v>
      </c>
    </row>
    <row r="9" spans="1:88">
      <c r="A9" s="4" t="s">
        <v>85</v>
      </c>
      <c r="B9" s="4" t="s">
        <v>91</v>
      </c>
      <c r="C9" s="4" t="s">
        <v>87</v>
      </c>
      <c r="D9" s="5">
        <v>-2194986408.0899992</v>
      </c>
      <c r="E9" s="6">
        <v>-170107147.66</v>
      </c>
      <c r="F9" s="6">
        <v>-40494650.850000001</v>
      </c>
      <c r="G9" s="6">
        <v>-28555909.969999999</v>
      </c>
      <c r="H9" s="6">
        <v>-29394806.800000001</v>
      </c>
      <c r="I9" s="6">
        <v>-8730520.9299999997</v>
      </c>
      <c r="J9" s="6">
        <v>-25759523.920000002</v>
      </c>
      <c r="K9" s="6">
        <v>-50797333.780000001</v>
      </c>
      <c r="L9" s="7">
        <v>0</v>
      </c>
      <c r="M9" s="6">
        <v>-57770351.119999997</v>
      </c>
      <c r="N9" s="6">
        <v>-19895073.030000001</v>
      </c>
      <c r="O9" s="6">
        <v>-24149710.289999999</v>
      </c>
      <c r="P9" s="6">
        <v>-35402035.920000002</v>
      </c>
      <c r="Q9" s="7">
        <v>-91174340</v>
      </c>
      <c r="R9" s="6">
        <v>-65831100.189999998</v>
      </c>
      <c r="S9" s="6">
        <v>-57770351.119999997</v>
      </c>
      <c r="T9" s="6">
        <v>-42285452.689999998</v>
      </c>
      <c r="U9" s="6">
        <v>-26191562.82</v>
      </c>
      <c r="V9" s="6">
        <v>-14178601.76</v>
      </c>
      <c r="W9" s="7">
        <v>-25450688.989999998</v>
      </c>
      <c r="X9" s="7">
        <v>-56640565.920000002</v>
      </c>
      <c r="Y9" s="6">
        <v>-24553188.59</v>
      </c>
      <c r="Z9" s="6">
        <v>-57475355.030000001</v>
      </c>
      <c r="AA9" s="6">
        <v>-57770351.119999997</v>
      </c>
      <c r="AB9" s="6">
        <v>-59528196.469999999</v>
      </c>
      <c r="AC9" s="6">
        <v>-57475355.030000001</v>
      </c>
      <c r="AD9" s="7">
        <v>-10067978.779999999</v>
      </c>
      <c r="AE9" s="6">
        <v>-17902575.84</v>
      </c>
      <c r="AF9" s="6">
        <v>-21404428.870000001</v>
      </c>
      <c r="AG9" s="6">
        <v>-43652604.700000003</v>
      </c>
      <c r="AH9" s="6">
        <v>-21375324.420000002</v>
      </c>
      <c r="AI9" s="6">
        <v>-38176033.469999999</v>
      </c>
      <c r="AJ9" s="6">
        <v>-84960848.870000005</v>
      </c>
      <c r="AK9" s="6">
        <v>-36829782.880000003</v>
      </c>
      <c r="AL9" s="7">
        <v>-62831685.439999998</v>
      </c>
      <c r="AM9" s="6">
        <v>-57770351.100000001</v>
      </c>
      <c r="AN9" s="6">
        <v>-53962428.109999999</v>
      </c>
      <c r="AO9" s="6">
        <v>-84496400.810000002</v>
      </c>
      <c r="AP9" s="6">
        <v>-47741260.32</v>
      </c>
      <c r="AQ9" s="6">
        <v>0</v>
      </c>
      <c r="AR9" s="6">
        <v>0</v>
      </c>
      <c r="AS9" s="6">
        <v>7875904.1699999999</v>
      </c>
      <c r="AT9" s="6">
        <v>1647133.96</v>
      </c>
      <c r="AU9" s="6">
        <v>-23870630.16</v>
      </c>
      <c r="AV9" s="6">
        <v>-65100688.549999997</v>
      </c>
      <c r="AW9" s="6">
        <v>0</v>
      </c>
      <c r="AX9" s="7">
        <v>-62831685.439999998</v>
      </c>
      <c r="AY9" s="6">
        <v>0</v>
      </c>
      <c r="AZ9" s="6">
        <v>-37827966.960000001</v>
      </c>
      <c r="BA9" s="7">
        <v>0</v>
      </c>
      <c r="BB9" s="7">
        <v>-26996433.899999999</v>
      </c>
      <c r="BC9" s="7">
        <v>-47741260.32</v>
      </c>
      <c r="BD9" s="7">
        <v>-23870630.16</v>
      </c>
      <c r="BE9" s="7">
        <v>9451085</v>
      </c>
      <c r="BF9" s="7">
        <v>716145.18</v>
      </c>
      <c r="BG9" s="6">
        <v>-16897763.190000001</v>
      </c>
      <c r="BH9" s="7">
        <v>-143223780.97999901</v>
      </c>
      <c r="BI9" s="6">
        <v>0</v>
      </c>
      <c r="BJ9" s="7">
        <v>-57761959.130000003</v>
      </c>
      <c r="BK9" s="6">
        <v>0</v>
      </c>
      <c r="BL9" s="7">
        <v>0</v>
      </c>
      <c r="BM9" s="7">
        <v>0</v>
      </c>
      <c r="BN9" s="8">
        <v>0</v>
      </c>
      <c r="BO9" s="7">
        <v>0</v>
      </c>
      <c r="BP9" s="8">
        <v>0</v>
      </c>
      <c r="BQ9" s="8">
        <v>0</v>
      </c>
      <c r="BR9" s="7">
        <v>0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8">
        <v>0</v>
      </c>
      <c r="CA9" s="7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  <c r="CH9" s="7">
        <v>0</v>
      </c>
      <c r="CI9" s="8">
        <v>0</v>
      </c>
      <c r="CJ9" s="7">
        <v>0</v>
      </c>
    </row>
    <row r="10" spans="1:88">
      <c r="A10" s="9"/>
      <c r="B10" s="9"/>
      <c r="C10" s="9" t="s">
        <v>88</v>
      </c>
      <c r="D10" s="10">
        <v>1.349192973944531</v>
      </c>
      <c r="E10" s="11">
        <v>0.37830324672904719</v>
      </c>
      <c r="F10" s="11">
        <v>0.57699999999999996</v>
      </c>
      <c r="G10" s="11">
        <v>1.8939999999999999</v>
      </c>
      <c r="H10" s="11">
        <v>1.9019999999999999</v>
      </c>
      <c r="I10" s="11">
        <v>1.8129999999999999</v>
      </c>
      <c r="J10" s="11">
        <v>0.81842628315158705</v>
      </c>
      <c r="K10" s="11">
        <v>1.0731920650139291</v>
      </c>
      <c r="L10" s="11">
        <v>0</v>
      </c>
      <c r="M10" s="11">
        <v>0.67199999999999993</v>
      </c>
      <c r="N10" s="11">
        <v>0.97237250683000453</v>
      </c>
      <c r="O10" s="11">
        <v>2.3889999999999998</v>
      </c>
      <c r="P10" s="11">
        <v>1.351460829291198</v>
      </c>
      <c r="Q10" s="11">
        <v>1.6955764679658769</v>
      </c>
      <c r="R10" s="11">
        <v>1.0730333000000001</v>
      </c>
      <c r="S10" s="11">
        <v>0.76700000000000013</v>
      </c>
      <c r="T10" s="11">
        <v>1.2537598999999999</v>
      </c>
      <c r="U10" s="11">
        <v>2.0459999999999998</v>
      </c>
      <c r="V10" s="11">
        <v>1.7600740224048721</v>
      </c>
      <c r="W10" s="11">
        <v>1.8660000000000001</v>
      </c>
      <c r="X10" s="11">
        <v>1.5880000000000001</v>
      </c>
      <c r="Y10" s="11">
        <v>1.502</v>
      </c>
      <c r="Z10" s="11">
        <v>1.0578979900000001</v>
      </c>
      <c r="AA10" s="11">
        <v>0.93339365999999979</v>
      </c>
      <c r="AB10" s="11">
        <v>1.145952185315507</v>
      </c>
      <c r="AC10" s="11">
        <v>1.137</v>
      </c>
      <c r="AD10" s="11">
        <v>2.536</v>
      </c>
      <c r="AE10" s="11">
        <v>4.0954373691049204</v>
      </c>
      <c r="AF10" s="11">
        <v>2.902574306555036</v>
      </c>
      <c r="AG10" s="11">
        <v>2.395</v>
      </c>
      <c r="AH10" s="11">
        <v>2.0413045223479229</v>
      </c>
      <c r="AI10" s="11">
        <v>2.206</v>
      </c>
      <c r="AJ10" s="11">
        <v>1.9259999999999999</v>
      </c>
      <c r="AK10" s="11">
        <v>1.841</v>
      </c>
      <c r="AL10" s="11">
        <v>1.643</v>
      </c>
      <c r="AM10" s="11">
        <v>1.149302</v>
      </c>
      <c r="AN10" s="11">
        <v>1.913</v>
      </c>
      <c r="AO10" s="11">
        <v>1.8160000000000001</v>
      </c>
      <c r="AP10" s="11">
        <v>0.68904599</v>
      </c>
      <c r="AQ10" s="11">
        <v>0</v>
      </c>
      <c r="AR10" s="11">
        <v>0</v>
      </c>
      <c r="AS10" s="11">
        <v>1.1399999999999999</v>
      </c>
      <c r="AT10" s="11">
        <v>1.1399999999999999</v>
      </c>
      <c r="AU10" s="11">
        <v>0.75554932999999991</v>
      </c>
      <c r="AV10" s="11">
        <v>1.8979999999999999</v>
      </c>
      <c r="AW10" s="11">
        <v>0</v>
      </c>
      <c r="AX10" s="11">
        <v>1.9279999999999999</v>
      </c>
      <c r="AY10" s="11">
        <v>0</v>
      </c>
      <c r="AZ10" s="11">
        <v>1.6040000000000001</v>
      </c>
      <c r="BA10" s="11">
        <v>0</v>
      </c>
      <c r="BB10" s="11">
        <v>1.5680000000000001</v>
      </c>
      <c r="BC10" s="11">
        <v>0.87820465999999997</v>
      </c>
      <c r="BD10" s="11">
        <v>0.89328632999999991</v>
      </c>
      <c r="BE10" s="11">
        <v>1.3720000000000001</v>
      </c>
      <c r="BF10" s="11">
        <v>1.37</v>
      </c>
      <c r="BG10" s="11">
        <v>0.95900000000000007</v>
      </c>
      <c r="BH10" s="11">
        <v>0.95700000000000007</v>
      </c>
      <c r="BI10" s="11">
        <v>0</v>
      </c>
      <c r="BJ10" s="11">
        <v>0.752</v>
      </c>
      <c r="BK10" s="11">
        <v>0</v>
      </c>
      <c r="BL10" s="11">
        <v>0</v>
      </c>
      <c r="BM10" s="11">
        <v>0</v>
      </c>
      <c r="BN10" s="12">
        <v>0</v>
      </c>
      <c r="BO10" s="11">
        <v>0</v>
      </c>
      <c r="BP10" s="12">
        <v>0</v>
      </c>
      <c r="BQ10" s="12">
        <v>0</v>
      </c>
      <c r="BR10" s="11">
        <v>0</v>
      </c>
      <c r="BS10" s="11">
        <v>0</v>
      </c>
      <c r="BT10" s="11">
        <v>0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2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0</v>
      </c>
      <c r="CF10" s="11">
        <v>0</v>
      </c>
      <c r="CG10" s="11">
        <v>0</v>
      </c>
      <c r="CH10" s="11">
        <v>0</v>
      </c>
      <c r="CI10" s="12">
        <v>0</v>
      </c>
      <c r="CJ10" s="11">
        <v>0</v>
      </c>
    </row>
    <row r="11" spans="1:88">
      <c r="A11" s="13"/>
      <c r="B11" s="13"/>
      <c r="C11" s="13" t="s">
        <v>89</v>
      </c>
      <c r="D11" s="14">
        <v>2.2110073728909838</v>
      </c>
      <c r="E11" s="15">
        <v>6.136670000000001E-2</v>
      </c>
      <c r="F11" s="15">
        <v>0.14509999000000001</v>
      </c>
      <c r="G11" s="15">
        <v>0.22767328000000001</v>
      </c>
      <c r="H11" s="15">
        <v>0.31264251999999998</v>
      </c>
      <c r="I11" s="15">
        <v>0.39484048999999988</v>
      </c>
      <c r="J11" s="15">
        <v>0.47979347</v>
      </c>
      <c r="K11" s="15">
        <v>0.56290207604166664</v>
      </c>
      <c r="L11" s="15">
        <v>0</v>
      </c>
      <c r="M11" s="15">
        <v>0.73183670000000001</v>
      </c>
      <c r="N11" s="15">
        <v>0.81402116000000002</v>
      </c>
      <c r="O11" s="15">
        <v>0.89894288000000011</v>
      </c>
      <c r="P11" s="15">
        <v>0.98386370000000001</v>
      </c>
      <c r="Q11" s="15">
        <v>1.06056617</v>
      </c>
      <c r="R11" s="15">
        <v>1.1454824400000001</v>
      </c>
      <c r="S11" s="15">
        <v>1.2284241457983189</v>
      </c>
      <c r="T11" s="15">
        <v>1.311515389131652</v>
      </c>
      <c r="U11" s="15">
        <v>1.39475617</v>
      </c>
      <c r="V11" s="15">
        <v>1.4796715899999999</v>
      </c>
      <c r="W11" s="15">
        <v>1.56346668100529</v>
      </c>
      <c r="X11" s="15">
        <v>1.6474292576719569</v>
      </c>
      <c r="Y11" s="15">
        <v>1.7315593199999999</v>
      </c>
      <c r="Z11" s="15">
        <v>1.8137407800000001</v>
      </c>
      <c r="AA11" s="15">
        <v>1.8986864800000001</v>
      </c>
      <c r="AB11" s="15">
        <v>1.9836574600000001</v>
      </c>
      <c r="AC11" s="15">
        <v>2.0603041499999999</v>
      </c>
      <c r="AD11" s="15">
        <v>2.1451527800000001</v>
      </c>
      <c r="AE11" s="15">
        <v>2.2272760100000002</v>
      </c>
      <c r="AF11" s="15">
        <v>2.3121487200000002</v>
      </c>
      <c r="AG11" s="15">
        <v>2.3956951655510199</v>
      </c>
      <c r="AH11" s="15">
        <v>2.4793084873469389</v>
      </c>
      <c r="AI11" s="15">
        <v>2.5629886853877548</v>
      </c>
      <c r="AJ11" s="15">
        <v>2.64673575967347</v>
      </c>
      <c r="AK11" s="15">
        <v>2.7305497102040821</v>
      </c>
      <c r="AL11" s="15">
        <v>2.8144305369795921</v>
      </c>
      <c r="AM11" s="15">
        <v>2.89837824</v>
      </c>
      <c r="AN11" s="15">
        <v>2.981810839021978</v>
      </c>
      <c r="AO11" s="15">
        <v>3.065277982053114</v>
      </c>
      <c r="AP11" s="15">
        <v>3.1487796690934058</v>
      </c>
      <c r="AQ11" s="15">
        <v>0</v>
      </c>
      <c r="AR11" s="15">
        <v>0</v>
      </c>
      <c r="AS11" s="15">
        <v>3.3994919942692312</v>
      </c>
      <c r="AT11" s="15">
        <v>3.4831318573461538</v>
      </c>
      <c r="AU11" s="15">
        <v>3.566806264432234</v>
      </c>
      <c r="AV11" s="15">
        <v>3.6505152155274732</v>
      </c>
      <c r="AW11" s="15">
        <v>0</v>
      </c>
      <c r="AX11" s="15">
        <v>3.818036749745422</v>
      </c>
      <c r="AY11" s="15">
        <v>0</v>
      </c>
      <c r="AZ11" s="15">
        <v>3.9856964600000002</v>
      </c>
      <c r="BA11" s="15">
        <v>0</v>
      </c>
      <c r="BB11" s="15">
        <v>4.1472372999999996</v>
      </c>
      <c r="BC11" s="15">
        <v>4.2301820459999986</v>
      </c>
      <c r="BD11" s="15">
        <v>4.3131267919999994</v>
      </c>
      <c r="BE11" s="15">
        <v>4.3960715379999993</v>
      </c>
      <c r="BF11" s="15">
        <v>4.4790162839999992</v>
      </c>
      <c r="BG11" s="15">
        <v>4.5619610299999991</v>
      </c>
      <c r="BH11" s="15">
        <v>4.6449057759999999</v>
      </c>
      <c r="BI11" s="15">
        <v>0</v>
      </c>
      <c r="BJ11" s="15">
        <v>4.8107952679999988</v>
      </c>
      <c r="BK11" s="15">
        <v>0</v>
      </c>
      <c r="BL11" s="15">
        <v>0</v>
      </c>
      <c r="BM11" s="15">
        <v>0</v>
      </c>
      <c r="BN11" s="16">
        <v>0</v>
      </c>
      <c r="BO11" s="15">
        <v>0</v>
      </c>
      <c r="BP11" s="16">
        <v>0</v>
      </c>
      <c r="BQ11" s="16">
        <v>0</v>
      </c>
      <c r="BR11" s="15">
        <v>0</v>
      </c>
      <c r="BS11" s="15">
        <v>0</v>
      </c>
      <c r="BT11" s="15">
        <v>0</v>
      </c>
      <c r="BU11" s="15">
        <v>0</v>
      </c>
      <c r="BV11" s="15">
        <v>0</v>
      </c>
      <c r="BW11" s="15">
        <v>0</v>
      </c>
      <c r="BX11" s="15">
        <v>0</v>
      </c>
      <c r="BY11" s="15">
        <v>0</v>
      </c>
      <c r="BZ11" s="16">
        <v>0</v>
      </c>
      <c r="CA11" s="15">
        <v>0</v>
      </c>
      <c r="CB11" s="15">
        <v>0</v>
      </c>
      <c r="CC11" s="15">
        <v>0</v>
      </c>
      <c r="CD11" s="15">
        <v>0</v>
      </c>
      <c r="CE11" s="15">
        <v>0</v>
      </c>
      <c r="CF11" s="15">
        <v>0</v>
      </c>
      <c r="CG11" s="15">
        <v>0</v>
      </c>
      <c r="CH11" s="15">
        <v>0</v>
      </c>
      <c r="CI11" s="16">
        <v>0</v>
      </c>
      <c r="CJ11" s="15">
        <v>0</v>
      </c>
    </row>
    <row r="17" spans="1:88">
      <c r="B17" t="s">
        <v>92</v>
      </c>
      <c r="E17" s="17">
        <f t="shared" ref="E17:AJ17" si="0">SUM(E3,E6,E9)</f>
        <v>-188816725.26999998</v>
      </c>
      <c r="F17" s="17">
        <f t="shared" si="0"/>
        <v>-78949220.530000001</v>
      </c>
      <c r="G17" s="17">
        <f t="shared" si="0"/>
        <v>-56560750.019999996</v>
      </c>
      <c r="H17" s="17">
        <f t="shared" si="0"/>
        <v>-38938572.789999999</v>
      </c>
      <c r="I17" s="17">
        <f t="shared" si="0"/>
        <v>-21117963.93</v>
      </c>
      <c r="J17" s="17">
        <f t="shared" si="0"/>
        <v>-39258495.800000004</v>
      </c>
      <c r="K17" s="17">
        <f t="shared" si="0"/>
        <v>-66663932.07</v>
      </c>
      <c r="L17" s="17">
        <f t="shared" si="0"/>
        <v>-29429983.519999996</v>
      </c>
      <c r="M17" s="17">
        <f t="shared" si="0"/>
        <v>-60890930.609999999</v>
      </c>
      <c r="N17" s="17">
        <f t="shared" si="0"/>
        <v>-26585776.420000002</v>
      </c>
      <c r="O17" s="17">
        <f t="shared" si="0"/>
        <v>-33696005.390000001</v>
      </c>
      <c r="P17" s="17">
        <f t="shared" si="0"/>
        <v>-51367784.730000004</v>
      </c>
      <c r="Q17" s="17">
        <f t="shared" si="0"/>
        <v>-108440393.05</v>
      </c>
      <c r="R17" s="17">
        <f t="shared" si="0"/>
        <v>-93924276.729999989</v>
      </c>
      <c r="S17" s="17">
        <f t="shared" si="0"/>
        <v>-63810726.309999995</v>
      </c>
      <c r="T17" s="17">
        <f t="shared" si="0"/>
        <v>-57995963.849999994</v>
      </c>
      <c r="U17" s="17">
        <f t="shared" si="0"/>
        <v>-35911708.370000005</v>
      </c>
      <c r="V17" s="17">
        <f t="shared" si="0"/>
        <v>-25820394.549999997</v>
      </c>
      <c r="W17" s="17">
        <f t="shared" si="0"/>
        <v>-34335508.019999996</v>
      </c>
      <c r="X17" s="17">
        <f t="shared" si="0"/>
        <v>-63840990.780000001</v>
      </c>
      <c r="Y17" s="17">
        <f t="shared" si="0"/>
        <v>-37916367.060000002</v>
      </c>
      <c r="Z17" s="17">
        <f t="shared" si="0"/>
        <v>-61250453.399999999</v>
      </c>
      <c r="AA17" s="17">
        <f t="shared" si="0"/>
        <v>-59397922</v>
      </c>
      <c r="AB17" s="17">
        <f t="shared" si="0"/>
        <v>-61658704.189999998</v>
      </c>
      <c r="AC17" s="17">
        <f t="shared" si="0"/>
        <v>-80019120.789999992</v>
      </c>
      <c r="AD17" s="17">
        <f t="shared" si="0"/>
        <v>-29576216.950000003</v>
      </c>
      <c r="AE17" s="17">
        <f t="shared" si="0"/>
        <v>-24592716.309999999</v>
      </c>
      <c r="AF17" s="17">
        <f t="shared" si="0"/>
        <v>-41543035.450000003</v>
      </c>
      <c r="AG17" s="17">
        <f t="shared" si="0"/>
        <v>-58496733.520000003</v>
      </c>
      <c r="AH17" s="17">
        <f t="shared" si="0"/>
        <v>-19666084</v>
      </c>
      <c r="AI17" s="17">
        <f t="shared" si="0"/>
        <v>-53071944.420000002</v>
      </c>
      <c r="AJ17" s="17">
        <f t="shared" si="0"/>
        <v>-94104196.13000001</v>
      </c>
      <c r="AK17" s="17">
        <f t="shared" ref="AK17:BP17" si="1">SUM(AK3,AK6,AK9)</f>
        <v>-42824819.109999999</v>
      </c>
      <c r="AL17" s="17">
        <f t="shared" si="1"/>
        <v>-79673584.780000001</v>
      </c>
      <c r="AM17" s="17">
        <f t="shared" si="1"/>
        <v>-62313476.469999999</v>
      </c>
      <c r="AN17" s="17">
        <f t="shared" si="1"/>
        <v>-60353951.280000001</v>
      </c>
      <c r="AO17" s="17">
        <f t="shared" si="1"/>
        <v>-103442213.37</v>
      </c>
      <c r="AP17" s="17">
        <f t="shared" si="1"/>
        <v>-67855150.829999998</v>
      </c>
      <c r="AQ17" s="17">
        <f t="shared" si="1"/>
        <v>-5413421.7599999998</v>
      </c>
      <c r="AR17" s="17">
        <f t="shared" si="1"/>
        <v>-10243567.899999999</v>
      </c>
      <c r="AS17" s="17">
        <f t="shared" si="1"/>
        <v>-3266553.4600000009</v>
      </c>
      <c r="AT17" s="17">
        <f t="shared" si="1"/>
        <v>-6807667.8700000001</v>
      </c>
      <c r="AU17" s="17">
        <f t="shared" si="1"/>
        <v>-26250037.940000001</v>
      </c>
      <c r="AV17" s="17">
        <f t="shared" si="1"/>
        <v>-78838969.159999996</v>
      </c>
      <c r="AW17" s="17">
        <f t="shared" si="1"/>
        <v>-3608530.03</v>
      </c>
      <c r="AX17" s="17">
        <f t="shared" si="1"/>
        <v>-77476987.819999993</v>
      </c>
      <c r="AY17" s="17">
        <f t="shared" si="1"/>
        <v>-5553478.5099999998</v>
      </c>
      <c r="AZ17" s="17">
        <f t="shared" si="1"/>
        <v>-48721970.920000002</v>
      </c>
      <c r="BA17" s="17">
        <f t="shared" si="1"/>
        <v>-6705382.8799999999</v>
      </c>
      <c r="BB17" s="17">
        <f t="shared" si="1"/>
        <v>-26970431.329999998</v>
      </c>
      <c r="BC17" s="17">
        <f t="shared" si="1"/>
        <v>-58568103.850000001</v>
      </c>
      <c r="BD17" s="17">
        <f t="shared" si="1"/>
        <v>-23870630.16</v>
      </c>
      <c r="BE17" s="17">
        <f t="shared" si="1"/>
        <v>9451085</v>
      </c>
      <c r="BF17" s="17">
        <f t="shared" si="1"/>
        <v>1871882.62</v>
      </c>
      <c r="BG17" s="17">
        <f t="shared" si="1"/>
        <v>-16897763.190000001</v>
      </c>
      <c r="BH17" s="17">
        <f t="shared" si="1"/>
        <v>-143223780.97999901</v>
      </c>
      <c r="BI17" s="17">
        <f t="shared" si="1"/>
        <v>0</v>
      </c>
      <c r="BJ17" s="17">
        <f t="shared" si="1"/>
        <v>-57761959.130000003</v>
      </c>
      <c r="BK17" s="17">
        <f t="shared" si="1"/>
        <v>0</v>
      </c>
      <c r="BL17" s="17">
        <f t="shared" si="1"/>
        <v>-10894003.949999999</v>
      </c>
      <c r="BM17" s="17">
        <f t="shared" si="1"/>
        <v>-7695115.1399999997</v>
      </c>
      <c r="BN17" s="17">
        <f t="shared" si="1"/>
        <v>-18957213.57</v>
      </c>
      <c r="BO17" s="17">
        <f t="shared" si="1"/>
        <v>-5553478.5099999998</v>
      </c>
      <c r="BP17" s="17">
        <f t="shared" si="1"/>
        <v>-5967996.8099999996</v>
      </c>
      <c r="BQ17" s="17">
        <f t="shared" ref="BQ17:CJ17" si="2">SUM(BQ3,BQ6,BQ9)</f>
        <v>-6073435.75</v>
      </c>
      <c r="BR17" s="17">
        <f t="shared" si="2"/>
        <v>-4041930.88</v>
      </c>
      <c r="BS17" s="17">
        <f t="shared" si="2"/>
        <v>-16675452.26</v>
      </c>
      <c r="BT17" s="17">
        <f t="shared" si="2"/>
        <v>-10417219.85</v>
      </c>
      <c r="BU17" s="17">
        <f t="shared" si="2"/>
        <v>-3608530.02</v>
      </c>
      <c r="BV17" s="17">
        <f t="shared" si="2"/>
        <v>0</v>
      </c>
      <c r="BW17" s="17">
        <f t="shared" si="2"/>
        <v>0</v>
      </c>
      <c r="BX17" s="17">
        <f t="shared" si="2"/>
        <v>0</v>
      </c>
      <c r="BY17" s="17">
        <f t="shared" si="2"/>
        <v>-11542672.689999999</v>
      </c>
      <c r="BZ17" s="17">
        <f t="shared" si="2"/>
        <v>0</v>
      </c>
      <c r="CA17" s="17">
        <f t="shared" si="2"/>
        <v>-5413421.7599999998</v>
      </c>
      <c r="CB17" s="17">
        <f t="shared" si="2"/>
        <v>0</v>
      </c>
      <c r="CC17" s="17">
        <f t="shared" si="2"/>
        <v>0</v>
      </c>
      <c r="CD17" s="17">
        <f t="shared" si="2"/>
        <v>1908728.76</v>
      </c>
      <c r="CE17" s="17">
        <f t="shared" si="2"/>
        <v>0</v>
      </c>
      <c r="CF17" s="17">
        <f t="shared" si="2"/>
        <v>-9963182.2400000002</v>
      </c>
      <c r="CG17" s="17">
        <f t="shared" si="2"/>
        <v>0</v>
      </c>
      <c r="CH17" s="17">
        <f t="shared" si="2"/>
        <v>0</v>
      </c>
      <c r="CI17" s="17">
        <f t="shared" si="2"/>
        <v>-3792990.82</v>
      </c>
      <c r="CJ17" s="17">
        <f t="shared" si="2"/>
        <v>-5553478.5</v>
      </c>
    </row>
    <row r="19" spans="1:88">
      <c r="A19" t="s">
        <v>93</v>
      </c>
      <c r="E19" s="17">
        <f>SUM(E17:CJ17)</f>
        <v>-2927210456.0599999</v>
      </c>
      <c r="F19" s="17">
        <f>SUM(F17:CJ17)</f>
        <v>-2738393730.7900004</v>
      </c>
      <c r="G19" s="17">
        <f>SUM(G17:CJ17)</f>
        <v>-2659444510.2599998</v>
      </c>
      <c r="H19" s="17">
        <f>SUM(H17:CJ17)</f>
        <v>-2602883760.2399993</v>
      </c>
      <c r="I19" s="17">
        <f>SUM(I17:CJ17)</f>
        <v>-2563945187.4499993</v>
      </c>
      <c r="J19" s="17">
        <f>SUM(J17:CJ17)</f>
        <v>-2542827223.5199995</v>
      </c>
      <c r="K19" s="17">
        <f>SUM(K17:CJ17)</f>
        <v>-2503568727.7199993</v>
      </c>
      <c r="L19" s="17">
        <f>SUM(L17:CJ17)</f>
        <v>-2436904795.6499996</v>
      </c>
      <c r="M19" s="17">
        <f>SUM(M17:CJ17)</f>
        <v>-2407474812.1299996</v>
      </c>
      <c r="N19" s="17">
        <f>SUM(N17:CJ17)</f>
        <v>-2346583881.5199995</v>
      </c>
      <c r="O19" s="17">
        <f>SUM(O17:CJ17)</f>
        <v>-2319998105.0999994</v>
      </c>
      <c r="P19" s="17">
        <f>SUM(P17:CJ17)</f>
        <v>-2286302099.7099996</v>
      </c>
      <c r="Q19" s="17">
        <f>SUM(Q17:CJ17)</f>
        <v>-2234934314.98</v>
      </c>
      <c r="R19" s="17">
        <f>SUM(R17:CJ17)</f>
        <v>-2126493921.9299996</v>
      </c>
      <c r="S19" s="17">
        <f>SUM(S17:CJ17)</f>
        <v>-2032569645.1999991</v>
      </c>
      <c r="T19" s="17">
        <f>SUM(T17:CJ17)</f>
        <v>-1968758918.8899996</v>
      </c>
      <c r="U19" s="17">
        <f>SUM(U17:CJ17)</f>
        <v>-1910762955.0399992</v>
      </c>
      <c r="V19" s="17">
        <f>SUM(V17:CJ17)</f>
        <v>-1874851246.6699994</v>
      </c>
      <c r="W19" s="17">
        <f>SUM(W17:CJ17)</f>
        <v>-1849030852.1199994</v>
      </c>
      <c r="X19" s="17">
        <f>SUM(X17:CJ17)</f>
        <v>-1814695344.0999994</v>
      </c>
      <c r="Y19" s="17">
        <f>SUM(Y17:CJ17)</f>
        <v>-1750854353.3199995</v>
      </c>
      <c r="Z19" s="17">
        <f>SUM(Z17:CJ17)</f>
        <v>-1712937986.2599995</v>
      </c>
      <c r="AA19" s="17">
        <f>SUM(AA17:CJ17)</f>
        <v>-1651687532.8599994</v>
      </c>
      <c r="AB19" s="17">
        <f>SUM(AB17:CJ17)</f>
        <v>-1592289610.8599994</v>
      </c>
      <c r="AC19" s="17">
        <f>SUM(AC17:CJ17)</f>
        <v>-1530630906.6699996</v>
      </c>
      <c r="AD19" s="17">
        <f>SUM(AD17:CJ17)</f>
        <v>-1450611785.8799996</v>
      </c>
      <c r="AE19" s="17">
        <f>SUM(AE17:CJ17)</f>
        <v>-1421035568.9299996</v>
      </c>
      <c r="AF19" s="17">
        <f>SUM(AF17:CJ17)</f>
        <v>-1396442852.6199992</v>
      </c>
      <c r="AG19" s="17">
        <f>SUM(AG17:CJ17)</f>
        <v>-1354899817.1699994</v>
      </c>
      <c r="AH19" s="17">
        <f>SUM(AH17:CJ17)</f>
        <v>-1296403083.6499994</v>
      </c>
      <c r="AI19" s="17">
        <f>SUM(AI17:CJ17)</f>
        <v>-1276736999.6499994</v>
      </c>
      <c r="AJ19" s="17">
        <f>SUM(AJ17:CJ17)</f>
        <v>-1223665055.2299991</v>
      </c>
      <c r="AK19" s="17">
        <f>SUM(AK17:CJ17)</f>
        <v>-1129560859.099999</v>
      </c>
      <c r="AL19" s="17">
        <f>SUM(AL17:CJ17)</f>
        <v>-1086736039.9899988</v>
      </c>
      <c r="AM19" s="17">
        <f>SUM(AM17:CJ17)</f>
        <v>-1007062455.2099991</v>
      </c>
      <c r="AN19" s="17">
        <f>SUM(AN17:CJ17)</f>
        <v>-944748978.73999906</v>
      </c>
      <c r="AO19" s="17">
        <f>SUM(AO17:CJ17)</f>
        <v>-884395027.45999908</v>
      </c>
      <c r="AP19" s="17">
        <f>SUM(AP17:CJ17)</f>
        <v>-780952814.0899992</v>
      </c>
      <c r="AQ19" s="17">
        <f>SUM(AQ17:CJ17)</f>
        <v>-713097663.25999916</v>
      </c>
      <c r="AR19" s="17">
        <f>SUM(AR17:CJ17)</f>
        <v>-707684241.49999917</v>
      </c>
      <c r="AS19" s="17">
        <f>SUM(AS17:CJ17)</f>
        <v>-697440673.59999919</v>
      </c>
      <c r="AT19" s="17">
        <f>SUM(AT17:CJ17)</f>
        <v>-694174120.13999915</v>
      </c>
      <c r="AU19" s="17">
        <f>SUM(AU17:CJ17)</f>
        <v>-687366452.26999915</v>
      </c>
      <c r="AV19" s="17">
        <f>SUM(AV17:CJ17)</f>
        <v>-661116414.32999921</v>
      </c>
      <c r="AW19" s="17">
        <f>SUM(AW17:CJ17)</f>
        <v>-582277445.169999</v>
      </c>
      <c r="AX19" s="17">
        <f>SUM(AX17:CJ17)</f>
        <v>-578668915.13999903</v>
      </c>
      <c r="AY19" s="17">
        <f>SUM(AY17:CJ17)</f>
        <v>-501191927.31999892</v>
      </c>
      <c r="AZ19" s="17">
        <f>SUM(AZ17:CJ17)</f>
        <v>-495638448.80999893</v>
      </c>
      <c r="BA19" s="17">
        <f>SUM(BA17:CJ17)</f>
        <v>-446916477.88999897</v>
      </c>
      <c r="BB19" s="17">
        <f>SUM(BB17:CJ17)</f>
        <v>-440211095.00999898</v>
      </c>
      <c r="BC19" s="17">
        <f>SUM(BC17:CJ17)</f>
        <v>-413240663.67999893</v>
      </c>
      <c r="BD19" s="17">
        <f>SUM(BD17:CJ17)</f>
        <v>-354672559.82999897</v>
      </c>
      <c r="BE19" s="17">
        <f>SUM(BE17:CJ17)</f>
        <v>-330801929.66999894</v>
      </c>
      <c r="BF19" s="17">
        <f>SUM(BF17:CJ17)</f>
        <v>-340253014.66999894</v>
      </c>
      <c r="BG19" s="17">
        <f>SUM(BG17:CJ17)</f>
        <v>-342124897.28999895</v>
      </c>
      <c r="BH19" s="17">
        <f>SUM(BH17:CJ17)</f>
        <v>-325227134.09999895</v>
      </c>
      <c r="BI19" s="17">
        <f>SUM(BI17:CJ17)</f>
        <v>-182003353.12</v>
      </c>
      <c r="BJ19" s="17">
        <f>SUM(BJ17:CJ17)</f>
        <v>-182003353.12</v>
      </c>
      <c r="BK19" s="17">
        <f>SUM(BK17:CJ17)</f>
        <v>-124241393.98999998</v>
      </c>
      <c r="BL19" s="17">
        <f>SUM(BL17:CJ17)</f>
        <v>-124241393.98999998</v>
      </c>
      <c r="BM19" s="17">
        <f>SUM(BM17:CJ17)</f>
        <v>-113347390.03999998</v>
      </c>
      <c r="BN19" s="17">
        <f>SUM(BN17:CJ17)</f>
        <v>-105652274.89999998</v>
      </c>
      <c r="BO19" s="17">
        <f>SUM(BO17:CJ17)</f>
        <v>-86695061.329999983</v>
      </c>
      <c r="BP19" s="17">
        <f>SUM(BP17:CJ17)</f>
        <v>-81141582.819999993</v>
      </c>
      <c r="BQ19" s="17">
        <f>SUM(BQ17:CJ17)</f>
        <v>-75173586.010000005</v>
      </c>
      <c r="BR19" s="17">
        <f>SUM(BR17:CJ17)</f>
        <v>-69100150.260000005</v>
      </c>
      <c r="BS19" s="17">
        <f>SUM(BS17:CJ17)</f>
        <v>-65058219.380000003</v>
      </c>
      <c r="BT19" s="17">
        <f>SUM(BT17:CJ17)</f>
        <v>-48382767.119999997</v>
      </c>
      <c r="BU19" s="17">
        <f>SUM(BU17:CJ17)</f>
        <v>-37965547.269999996</v>
      </c>
      <c r="BV19" s="17">
        <f>SUM(BV17:CJ17)</f>
        <v>-34357017.25</v>
      </c>
      <c r="BW19" s="17">
        <f>SUM(BW17:CJ17)</f>
        <v>-34357017.25</v>
      </c>
      <c r="BX19" s="17">
        <f>SUM(BX17:CJ17)</f>
        <v>-34357017.25</v>
      </c>
      <c r="BY19" s="17">
        <f>SUM(BY17:CJ17)</f>
        <v>-34357017.25</v>
      </c>
      <c r="BZ19" s="17">
        <f>SUM(BZ17:CJ17)</f>
        <v>-22814344.559999999</v>
      </c>
      <c r="CA19" s="17">
        <f>SUM(CA17:CJ17)</f>
        <v>-22814344.559999999</v>
      </c>
      <c r="CB19" s="17">
        <f>SUM(CB17:CJ17)</f>
        <v>-17400922.800000001</v>
      </c>
      <c r="CC19" s="17">
        <f>SUM(CC17:CJ17)</f>
        <v>-17400922.800000001</v>
      </c>
      <c r="CD19" s="17">
        <f>SUM(CD17:CJ17)</f>
        <v>-17400922.800000001</v>
      </c>
      <c r="CE19" s="17">
        <f>SUM(CE17:CJ17)</f>
        <v>-19309651.560000002</v>
      </c>
      <c r="CF19" s="17">
        <f>SUM(CF17:CJ17)</f>
        <v>-19309651.560000002</v>
      </c>
      <c r="CG19" s="17">
        <f>SUM(CG17:CJ17)</f>
        <v>-9346469.3200000003</v>
      </c>
      <c r="CH19" s="17">
        <f>SUM(CH17:CJ17)</f>
        <v>-9346469.3200000003</v>
      </c>
      <c r="CI19" s="17">
        <f>SUM(CI17:CJ17)</f>
        <v>-9346469.3200000003</v>
      </c>
      <c r="CJ19" s="17">
        <f>SUM(CJ17:CJ17)</f>
        <v>-5553478.5</v>
      </c>
    </row>
    <row r="20" spans="1:88">
      <c r="A20" t="s">
        <v>94</v>
      </c>
      <c r="E20" s="17">
        <f>SUM(E3:CJ3)</f>
        <v>-159842586.16999993</v>
      </c>
      <c r="F20" s="17">
        <f>SUM(F3:CJ3)</f>
        <v>-151376254.49999997</v>
      </c>
      <c r="G20" s="17">
        <f>SUM(G3:CJ3)</f>
        <v>-138408201.40999997</v>
      </c>
      <c r="H20" s="17">
        <f>SUM(H3:CJ3)</f>
        <v>-125421560.92999999</v>
      </c>
      <c r="I20" s="17">
        <f>SUM(I3:CJ3)</f>
        <v>-122824667.09</v>
      </c>
      <c r="J20" s="17">
        <f>SUM(J3:CJ3)</f>
        <v>-120557756.03</v>
      </c>
      <c r="K20" s="17">
        <f>SUM(K3:CJ3)</f>
        <v>-113114839.32999998</v>
      </c>
      <c r="L20" s="17">
        <f>SUM(L3:CJ3)</f>
        <v>-104968964.94999999</v>
      </c>
      <c r="M20" s="17">
        <f>SUM(M3:CJ3)</f>
        <v>-114755771.85999998</v>
      </c>
      <c r="N20" s="17">
        <f>SUM(N3:CJ3)</f>
        <v>-113251475.77999999</v>
      </c>
      <c r="O20" s="17">
        <f>SUM(O3:CJ3)</f>
        <v>-108940180.16999999</v>
      </c>
      <c r="P20" s="17">
        <f>SUM(P3:CJ3)</f>
        <v>-104276597.69999999</v>
      </c>
      <c r="Q20" s="17">
        <f>SUM(Q3:CJ3)</f>
        <v>-91871373.969999984</v>
      </c>
      <c r="R20" s="17">
        <f>SUM(R3:CJ3)</f>
        <v>-82524567.919999987</v>
      </c>
      <c r="S20" s="17">
        <f>SUM(S3:CJ3)</f>
        <v>-68471928.230000019</v>
      </c>
      <c r="T20" s="17">
        <f>SUM(T3:CJ3)</f>
        <v>-64143048.060000017</v>
      </c>
      <c r="U20" s="17">
        <f>SUM(U3:CJ3)</f>
        <v>-62541005.230000019</v>
      </c>
      <c r="V20" s="17">
        <f>SUM(V3:CJ3)</f>
        <v>-62541005.230000019</v>
      </c>
      <c r="W20" s="17">
        <f>SUM(W3:CJ3)</f>
        <v>-58008674.250000015</v>
      </c>
      <c r="X20" s="17">
        <f>SUM(X3:CJ3)</f>
        <v>-58008674.250000015</v>
      </c>
      <c r="Y20" s="17">
        <f>SUM(Y3:CJ3)</f>
        <v>-57244248.810000017</v>
      </c>
      <c r="Z20" s="17">
        <f>SUM(Z3:CJ3)</f>
        <v>-53274354.340000004</v>
      </c>
      <c r="AA20" s="17">
        <f>SUM(AA3:CJ3)</f>
        <v>-53274354.340000004</v>
      </c>
      <c r="AB20" s="17">
        <f>SUM(AB3:CJ3)</f>
        <v>-53274354.340000004</v>
      </c>
      <c r="AC20" s="17">
        <f>SUM(AC3:CJ3)</f>
        <v>-53274354.340000004</v>
      </c>
      <c r="AD20" s="17">
        <f>SUM(AD3:CJ3)</f>
        <v>-40500209.430000007</v>
      </c>
      <c r="AE20" s="17">
        <f>SUM(AE3:CJ3)</f>
        <v>-48775122.310000002</v>
      </c>
      <c r="AF20" s="17">
        <f>SUM(AF3:CJ3)</f>
        <v>-48775122.310000002</v>
      </c>
      <c r="AG20" s="17">
        <f>SUM(AG3:CJ3)</f>
        <v>-40029103.860000007</v>
      </c>
      <c r="AH20" s="17">
        <f>SUM(AH3:CJ3)</f>
        <v>-31684083.75</v>
      </c>
      <c r="AI20" s="17">
        <f>SUM(AI3:CJ3)</f>
        <v>-36505290.780000009</v>
      </c>
      <c r="AJ20" s="17">
        <f>SUM(AJ3:CJ3)</f>
        <v>-31074707.869999997</v>
      </c>
      <c r="AK20" s="17">
        <f>SUM(AK3:CJ3)</f>
        <v>-29563433.839999996</v>
      </c>
      <c r="AL20" s="17">
        <f>SUM(AL3:CJ3)</f>
        <v>-25992822.729999997</v>
      </c>
      <c r="AM20" s="17">
        <f>SUM(AM3:CJ3)</f>
        <v>-23118625.670000002</v>
      </c>
      <c r="AN20" s="17">
        <f>SUM(AN3:CJ3)</f>
        <v>-23118625.670000002</v>
      </c>
      <c r="AO20" s="17">
        <f>SUM(AO3:CJ3)</f>
        <v>-23118625.670000002</v>
      </c>
      <c r="AP20" s="17">
        <f>SUM(AP3:CJ3)</f>
        <v>-16413242.780000001</v>
      </c>
      <c r="AQ20" s="17">
        <f>SUM(AQ3:CJ3)</f>
        <v>-16987413.800000001</v>
      </c>
      <c r="AR20" s="17">
        <f>SUM(AR3:CJ3)</f>
        <v>-16987413.800000001</v>
      </c>
      <c r="AS20" s="17">
        <f>SUM(AS3:CJ3)</f>
        <v>-12711842.710000001</v>
      </c>
      <c r="AT20" s="17">
        <f>SUM(AT3:CJ3)</f>
        <v>-12711842.710000001</v>
      </c>
      <c r="AU20" s="17">
        <f>SUM(AU3:CJ3)</f>
        <v>-7248236.2200000007</v>
      </c>
      <c r="AV20" s="17">
        <f>SUM(AV3:CJ3)</f>
        <v>-7248236.2200000007</v>
      </c>
      <c r="AW20" s="17">
        <f>SUM(AW3:CJ3)</f>
        <v>-7248236.2200000007</v>
      </c>
      <c r="AX20" s="17">
        <f>SUM(AX3:CJ3)</f>
        <v>-7248236.2200000007</v>
      </c>
      <c r="AY20" s="17">
        <f>SUM(AY3:CJ3)</f>
        <v>-7248236.2200000007</v>
      </c>
      <c r="AZ20" s="17">
        <f>SUM(AZ3:CJ3)</f>
        <v>-7248236.2200000007</v>
      </c>
      <c r="BA20" s="17">
        <f>SUM(BA3:CJ3)</f>
        <v>-7248236.2200000007</v>
      </c>
      <c r="BB20" s="17">
        <f>SUM(BB3:CJ3)</f>
        <v>-542853.34000000055</v>
      </c>
      <c r="BC20" s="17">
        <f>SUM(BC3:CJ3)</f>
        <v>-4201235.87</v>
      </c>
      <c r="BD20" s="17">
        <f>SUM(BD3:CJ3)</f>
        <v>-4201235.87</v>
      </c>
      <c r="BE20" s="17">
        <f>SUM(BE3:CJ3)</f>
        <v>-4201235.87</v>
      </c>
      <c r="BF20" s="17">
        <f>SUM(BF3:CJ3)</f>
        <v>-4201235.87</v>
      </c>
      <c r="BG20" s="17">
        <f>SUM(BG3:CJ3)</f>
        <v>-4889979.7300000004</v>
      </c>
      <c r="BH20" s="17">
        <f>SUM(BH3:CJ3)</f>
        <v>-4889979.7300000004</v>
      </c>
      <c r="BI20" s="17">
        <f>SUM(BI3:CJ3)</f>
        <v>-4889979.7300000004</v>
      </c>
      <c r="BJ20" s="17">
        <f>SUM(BJ3:CJ3)</f>
        <v>-4889979.7300000004</v>
      </c>
      <c r="BK20" s="17">
        <f>SUM(BK3:CJ3)</f>
        <v>-4889979.7300000004</v>
      </c>
      <c r="BL20" s="17">
        <f>SUM(BL3:CJ3)</f>
        <v>-4889979.7300000004</v>
      </c>
      <c r="BM20" s="17">
        <f>SUM(BM3:CJ3)</f>
        <v>-4889979.7300000004</v>
      </c>
      <c r="BN20" s="17">
        <f>SUM(BN3:CJ3)</f>
        <v>-4889979.7300000004</v>
      </c>
      <c r="BO20" s="17">
        <f>SUM(BO3:CJ3)</f>
        <v>1033115.8</v>
      </c>
      <c r="BP20" s="17">
        <f>SUM(BP3:CJ3)</f>
        <v>1033115.8</v>
      </c>
      <c r="BQ20" s="17">
        <f>SUM(BQ3:CJ3)</f>
        <v>1033115.8</v>
      </c>
      <c r="BR20" s="17">
        <f>SUM(BR3:CJ3)</f>
        <v>1033115.8</v>
      </c>
      <c r="BS20" s="17">
        <f>SUM(BS3:CJ3)</f>
        <v>1033115.8</v>
      </c>
      <c r="BT20" s="17">
        <f>SUM(BT3:CJ3)</f>
        <v>1033115.8</v>
      </c>
      <c r="BU20" s="17">
        <f>SUM(BU3:CJ3)</f>
        <v>1033115.8</v>
      </c>
      <c r="BV20" s="17">
        <f>SUM(BV3:CJ3)</f>
        <v>1033115.8</v>
      </c>
      <c r="BW20" s="17">
        <f>SUM(BW3:CJ3)</f>
        <v>1033115.8</v>
      </c>
      <c r="BX20" s="17">
        <f>SUM(BX3:CJ3)</f>
        <v>1033115.8</v>
      </c>
      <c r="BY20" s="17">
        <f>SUM(BY3:CJ3)</f>
        <v>1033115.8</v>
      </c>
      <c r="BZ20" s="17">
        <f>SUM(BZ3:CJ3)</f>
        <v>1033115.8</v>
      </c>
      <c r="CA20" s="17">
        <f>SUM(CA3:CJ3)</f>
        <v>1033115.8</v>
      </c>
      <c r="CB20" s="17">
        <f>SUM(CB3:CJ3)</f>
        <v>1033115.8</v>
      </c>
      <c r="CC20" s="17">
        <f>SUM(CC3:CJ3)</f>
        <v>1033115.8</v>
      </c>
      <c r="CD20" s="17">
        <f>SUM(CD3:CJ3)</f>
        <v>1033115.8</v>
      </c>
      <c r="CE20" s="17">
        <f>SUM(CE3:CJ3)</f>
        <v>0</v>
      </c>
      <c r="CF20" s="17">
        <f>SUM(CF3:CJ3)</f>
        <v>0</v>
      </c>
      <c r="CG20" s="17">
        <f>SUM(CG3:CJ3)</f>
        <v>0</v>
      </c>
      <c r="CH20" s="17">
        <f>SUM(CH3:CJ3)</f>
        <v>0</v>
      </c>
      <c r="CI20" s="17">
        <f>SUM(CI3:CJ3)</f>
        <v>0</v>
      </c>
      <c r="CJ20" s="17">
        <f>SUM(CJ3:CJ3)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6"/>
  <sheetViews>
    <sheetView tabSelected="1" workbookViewId="0"/>
  </sheetViews>
  <sheetFormatPr baseColWidth="10" defaultRowHeight="14" x14ac:dyDescent="0"/>
  <sheetData>
    <row r="1" spans="1:12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</row>
    <row r="2" spans="1:12">
      <c r="A2" t="s">
        <v>107</v>
      </c>
      <c r="B2" t="s">
        <v>108</v>
      </c>
      <c r="C2" t="s">
        <v>109</v>
      </c>
      <c r="D2" t="s">
        <v>107</v>
      </c>
      <c r="E2" t="s">
        <v>1</v>
      </c>
      <c r="F2" t="s">
        <v>110</v>
      </c>
      <c r="G2" t="s">
        <v>111</v>
      </c>
      <c r="H2" t="s">
        <v>112</v>
      </c>
      <c r="I2" t="s">
        <v>113</v>
      </c>
      <c r="J2" t="s">
        <v>114</v>
      </c>
      <c r="K2" t="s">
        <v>115</v>
      </c>
      <c r="L2" t="s">
        <v>116</v>
      </c>
    </row>
    <row r="3" spans="1:12">
      <c r="A3" t="s">
        <v>107</v>
      </c>
      <c r="B3" t="s">
        <v>108</v>
      </c>
      <c r="C3" t="s">
        <v>109</v>
      </c>
      <c r="D3" t="s">
        <v>107</v>
      </c>
      <c r="E3" t="s">
        <v>1</v>
      </c>
      <c r="F3" t="s">
        <v>117</v>
      </c>
      <c r="G3" t="s">
        <v>111</v>
      </c>
      <c r="H3" t="s">
        <v>118</v>
      </c>
      <c r="I3" t="s">
        <v>113</v>
      </c>
      <c r="J3" t="s">
        <v>114</v>
      </c>
      <c r="K3" t="s">
        <v>115</v>
      </c>
      <c r="L3" t="s">
        <v>119</v>
      </c>
    </row>
    <row r="4" spans="1:12">
      <c r="A4" t="s">
        <v>107</v>
      </c>
      <c r="B4" t="s">
        <v>108</v>
      </c>
      <c r="C4" t="s">
        <v>109</v>
      </c>
      <c r="D4" t="s">
        <v>107</v>
      </c>
      <c r="E4" t="s">
        <v>1</v>
      </c>
      <c r="F4" t="s">
        <v>120</v>
      </c>
      <c r="G4" t="s">
        <v>111</v>
      </c>
      <c r="H4" t="s">
        <v>121</v>
      </c>
      <c r="I4" t="s">
        <v>113</v>
      </c>
      <c r="J4" t="s">
        <v>114</v>
      </c>
      <c r="K4" t="s">
        <v>115</v>
      </c>
      <c r="L4" t="s">
        <v>122</v>
      </c>
    </row>
    <row r="5" spans="1:12">
      <c r="A5" t="s">
        <v>107</v>
      </c>
      <c r="B5" t="s">
        <v>108</v>
      </c>
      <c r="C5" t="s">
        <v>109</v>
      </c>
      <c r="D5" t="s">
        <v>107</v>
      </c>
      <c r="E5" t="s">
        <v>2</v>
      </c>
      <c r="F5" t="s">
        <v>123</v>
      </c>
      <c r="G5" t="s">
        <v>111</v>
      </c>
      <c r="H5" t="s">
        <v>124</v>
      </c>
      <c r="I5" t="s">
        <v>113</v>
      </c>
      <c r="J5" t="s">
        <v>114</v>
      </c>
      <c r="K5" t="s">
        <v>115</v>
      </c>
      <c r="L5" t="s">
        <v>116</v>
      </c>
    </row>
    <row r="6" spans="1:12">
      <c r="A6" t="s">
        <v>107</v>
      </c>
      <c r="B6" t="s">
        <v>108</v>
      </c>
      <c r="C6" t="s">
        <v>109</v>
      </c>
      <c r="D6" t="s">
        <v>107</v>
      </c>
      <c r="E6" t="s">
        <v>2</v>
      </c>
      <c r="F6" t="s">
        <v>125</v>
      </c>
      <c r="G6" t="s">
        <v>111</v>
      </c>
      <c r="H6" t="s">
        <v>126</v>
      </c>
      <c r="I6" t="s">
        <v>113</v>
      </c>
      <c r="J6" t="s">
        <v>114</v>
      </c>
      <c r="K6" t="s">
        <v>115</v>
      </c>
      <c r="L6" t="s">
        <v>119</v>
      </c>
    </row>
    <row r="7" spans="1:12">
      <c r="A7" t="s">
        <v>107</v>
      </c>
      <c r="B7" t="s">
        <v>108</v>
      </c>
      <c r="C7" t="s">
        <v>109</v>
      </c>
      <c r="D7" t="s">
        <v>107</v>
      </c>
      <c r="E7" t="s">
        <v>2</v>
      </c>
      <c r="F7" t="s">
        <v>127</v>
      </c>
      <c r="G7" t="s">
        <v>111</v>
      </c>
      <c r="H7" t="s">
        <v>128</v>
      </c>
      <c r="I7" t="s">
        <v>113</v>
      </c>
      <c r="J7" t="s">
        <v>114</v>
      </c>
      <c r="K7" t="s">
        <v>115</v>
      </c>
      <c r="L7" t="s">
        <v>122</v>
      </c>
    </row>
    <row r="8" spans="1:12">
      <c r="A8" t="s">
        <v>107</v>
      </c>
      <c r="B8" t="s">
        <v>108</v>
      </c>
      <c r="C8" t="s">
        <v>109</v>
      </c>
      <c r="D8" t="s">
        <v>107</v>
      </c>
      <c r="E8" t="s">
        <v>3</v>
      </c>
      <c r="F8" t="s">
        <v>129</v>
      </c>
      <c r="G8" t="s">
        <v>111</v>
      </c>
      <c r="H8" t="s">
        <v>130</v>
      </c>
      <c r="I8" t="s">
        <v>113</v>
      </c>
      <c r="J8" t="s">
        <v>114</v>
      </c>
      <c r="K8" t="s">
        <v>115</v>
      </c>
      <c r="L8" t="s">
        <v>116</v>
      </c>
    </row>
    <row r="9" spans="1:12">
      <c r="A9" t="s">
        <v>107</v>
      </c>
      <c r="B9" t="s">
        <v>108</v>
      </c>
      <c r="C9" t="s">
        <v>109</v>
      </c>
      <c r="D9" t="s">
        <v>107</v>
      </c>
      <c r="E9" t="s">
        <v>3</v>
      </c>
      <c r="F9" t="s">
        <v>131</v>
      </c>
      <c r="G9" t="s">
        <v>111</v>
      </c>
      <c r="H9" t="s">
        <v>132</v>
      </c>
      <c r="I9" t="s">
        <v>113</v>
      </c>
      <c r="J9" t="s">
        <v>114</v>
      </c>
      <c r="K9" t="s">
        <v>115</v>
      </c>
      <c r="L9" t="s">
        <v>119</v>
      </c>
    </row>
    <row r="10" spans="1:12">
      <c r="A10" t="s">
        <v>107</v>
      </c>
      <c r="B10" t="s">
        <v>108</v>
      </c>
      <c r="C10" t="s">
        <v>109</v>
      </c>
      <c r="D10" t="s">
        <v>107</v>
      </c>
      <c r="E10" t="s">
        <v>3</v>
      </c>
      <c r="F10" t="s">
        <v>133</v>
      </c>
      <c r="G10" t="s">
        <v>111</v>
      </c>
      <c r="H10" t="s">
        <v>134</v>
      </c>
      <c r="I10" t="s">
        <v>113</v>
      </c>
      <c r="J10" t="s">
        <v>114</v>
      </c>
      <c r="K10" t="s">
        <v>115</v>
      </c>
      <c r="L10" t="s">
        <v>122</v>
      </c>
    </row>
    <row r="11" spans="1:12">
      <c r="A11" t="s">
        <v>107</v>
      </c>
      <c r="B11" t="s">
        <v>108</v>
      </c>
      <c r="C11" t="s">
        <v>109</v>
      </c>
      <c r="D11" t="s">
        <v>107</v>
      </c>
      <c r="E11" t="s">
        <v>4</v>
      </c>
      <c r="F11" t="s">
        <v>135</v>
      </c>
      <c r="G11" t="s">
        <v>111</v>
      </c>
      <c r="H11" t="s">
        <v>136</v>
      </c>
      <c r="I11" t="s">
        <v>113</v>
      </c>
      <c r="J11" t="s">
        <v>114</v>
      </c>
      <c r="K11" t="s">
        <v>115</v>
      </c>
      <c r="L11" t="s">
        <v>116</v>
      </c>
    </row>
    <row r="12" spans="1:12">
      <c r="A12" t="s">
        <v>107</v>
      </c>
      <c r="B12" t="s">
        <v>108</v>
      </c>
      <c r="C12" t="s">
        <v>109</v>
      </c>
      <c r="D12" t="s">
        <v>107</v>
      </c>
      <c r="E12" t="s">
        <v>4</v>
      </c>
      <c r="F12" t="s">
        <v>137</v>
      </c>
      <c r="G12" t="s">
        <v>111</v>
      </c>
      <c r="H12" t="s">
        <v>138</v>
      </c>
      <c r="I12" t="s">
        <v>113</v>
      </c>
      <c r="J12" t="s">
        <v>114</v>
      </c>
      <c r="K12" t="s">
        <v>115</v>
      </c>
      <c r="L12" t="s">
        <v>119</v>
      </c>
    </row>
    <row r="13" spans="1:12">
      <c r="A13" t="s">
        <v>107</v>
      </c>
      <c r="B13" t="s">
        <v>108</v>
      </c>
      <c r="C13" t="s">
        <v>109</v>
      </c>
      <c r="D13" t="s">
        <v>107</v>
      </c>
      <c r="E13" t="s">
        <v>4</v>
      </c>
      <c r="F13" t="s">
        <v>139</v>
      </c>
      <c r="G13" t="s">
        <v>111</v>
      </c>
      <c r="H13" t="s">
        <v>140</v>
      </c>
      <c r="I13" t="s">
        <v>113</v>
      </c>
      <c r="J13" t="s">
        <v>114</v>
      </c>
      <c r="K13" t="s">
        <v>115</v>
      </c>
      <c r="L13" t="s">
        <v>122</v>
      </c>
    </row>
    <row r="14" spans="1:12">
      <c r="A14" t="s">
        <v>107</v>
      </c>
      <c r="B14" t="s">
        <v>108</v>
      </c>
      <c r="C14" t="s">
        <v>109</v>
      </c>
      <c r="D14" t="s">
        <v>107</v>
      </c>
      <c r="E14" t="s">
        <v>5</v>
      </c>
      <c r="F14" t="s">
        <v>141</v>
      </c>
      <c r="G14" t="s">
        <v>111</v>
      </c>
      <c r="H14" t="s">
        <v>142</v>
      </c>
      <c r="I14" t="s">
        <v>113</v>
      </c>
      <c r="J14" t="s">
        <v>114</v>
      </c>
      <c r="K14" t="s">
        <v>115</v>
      </c>
      <c r="L14" t="s">
        <v>116</v>
      </c>
    </row>
    <row r="15" spans="1:12">
      <c r="A15" t="s">
        <v>107</v>
      </c>
      <c r="B15" t="s">
        <v>108</v>
      </c>
      <c r="C15" t="s">
        <v>109</v>
      </c>
      <c r="D15" t="s">
        <v>107</v>
      </c>
      <c r="E15" t="s">
        <v>5</v>
      </c>
      <c r="F15" t="s">
        <v>143</v>
      </c>
      <c r="G15" t="s">
        <v>111</v>
      </c>
      <c r="H15" t="s">
        <v>144</v>
      </c>
      <c r="I15" t="s">
        <v>113</v>
      </c>
      <c r="J15" t="s">
        <v>114</v>
      </c>
      <c r="K15" t="s">
        <v>115</v>
      </c>
      <c r="L15" t="s">
        <v>119</v>
      </c>
    </row>
    <row r="16" spans="1:12">
      <c r="A16" t="s">
        <v>107</v>
      </c>
      <c r="B16" t="s">
        <v>108</v>
      </c>
      <c r="C16" t="s">
        <v>109</v>
      </c>
      <c r="D16" t="s">
        <v>107</v>
      </c>
      <c r="E16" t="s">
        <v>5</v>
      </c>
      <c r="F16" t="s">
        <v>145</v>
      </c>
      <c r="G16" t="s">
        <v>111</v>
      </c>
      <c r="H16" t="s">
        <v>146</v>
      </c>
      <c r="I16" t="s">
        <v>113</v>
      </c>
      <c r="J16" t="s">
        <v>114</v>
      </c>
      <c r="K16" t="s">
        <v>115</v>
      </c>
      <c r="L16" t="s">
        <v>122</v>
      </c>
    </row>
    <row r="17" spans="1:12">
      <c r="A17" t="s">
        <v>107</v>
      </c>
      <c r="B17" t="s">
        <v>108</v>
      </c>
      <c r="C17" t="s">
        <v>109</v>
      </c>
      <c r="D17" t="s">
        <v>107</v>
      </c>
      <c r="E17" t="s">
        <v>6</v>
      </c>
      <c r="F17" t="s">
        <v>147</v>
      </c>
      <c r="G17" t="s">
        <v>111</v>
      </c>
      <c r="H17" t="s">
        <v>148</v>
      </c>
      <c r="I17" t="s">
        <v>113</v>
      </c>
      <c r="J17" t="s">
        <v>114</v>
      </c>
      <c r="K17" t="s">
        <v>115</v>
      </c>
      <c r="L17" t="s">
        <v>116</v>
      </c>
    </row>
    <row r="18" spans="1:12">
      <c r="A18" t="s">
        <v>107</v>
      </c>
      <c r="B18" t="s">
        <v>108</v>
      </c>
      <c r="C18" t="s">
        <v>109</v>
      </c>
      <c r="D18" t="s">
        <v>107</v>
      </c>
      <c r="E18" t="s">
        <v>6</v>
      </c>
      <c r="F18" t="s">
        <v>149</v>
      </c>
      <c r="G18" t="s">
        <v>111</v>
      </c>
      <c r="H18" t="s">
        <v>150</v>
      </c>
      <c r="I18" t="s">
        <v>113</v>
      </c>
      <c r="J18" t="s">
        <v>114</v>
      </c>
      <c r="K18" t="s">
        <v>115</v>
      </c>
      <c r="L18" t="s">
        <v>119</v>
      </c>
    </row>
    <row r="19" spans="1:12">
      <c r="A19" t="s">
        <v>107</v>
      </c>
      <c r="B19" t="s">
        <v>108</v>
      </c>
      <c r="C19" t="s">
        <v>109</v>
      </c>
      <c r="D19" t="s">
        <v>107</v>
      </c>
      <c r="E19" t="s">
        <v>6</v>
      </c>
      <c r="F19" t="s">
        <v>151</v>
      </c>
      <c r="G19" t="s">
        <v>111</v>
      </c>
      <c r="H19" t="s">
        <v>152</v>
      </c>
      <c r="I19" t="s">
        <v>113</v>
      </c>
      <c r="J19" t="s">
        <v>114</v>
      </c>
      <c r="K19" t="s">
        <v>115</v>
      </c>
      <c r="L19" t="s">
        <v>122</v>
      </c>
    </row>
    <row r="20" spans="1:12">
      <c r="A20" t="s">
        <v>107</v>
      </c>
      <c r="B20" t="s">
        <v>108</v>
      </c>
      <c r="C20" t="s">
        <v>109</v>
      </c>
      <c r="D20" t="s">
        <v>107</v>
      </c>
      <c r="E20" t="s">
        <v>7</v>
      </c>
      <c r="F20" t="s">
        <v>153</v>
      </c>
      <c r="G20" t="s">
        <v>111</v>
      </c>
      <c r="H20" t="s">
        <v>154</v>
      </c>
      <c r="I20" t="s">
        <v>113</v>
      </c>
      <c r="J20" t="s">
        <v>114</v>
      </c>
      <c r="K20" t="s">
        <v>115</v>
      </c>
      <c r="L20" t="s">
        <v>116</v>
      </c>
    </row>
    <row r="21" spans="1:12">
      <c r="A21" t="s">
        <v>107</v>
      </c>
      <c r="B21" t="s">
        <v>108</v>
      </c>
      <c r="C21" t="s">
        <v>109</v>
      </c>
      <c r="D21" t="s">
        <v>107</v>
      </c>
      <c r="E21" t="s">
        <v>7</v>
      </c>
      <c r="F21" t="s">
        <v>155</v>
      </c>
      <c r="G21" t="s">
        <v>111</v>
      </c>
      <c r="H21" t="s">
        <v>156</v>
      </c>
      <c r="I21" t="s">
        <v>113</v>
      </c>
      <c r="J21" t="s">
        <v>114</v>
      </c>
      <c r="K21" t="s">
        <v>115</v>
      </c>
      <c r="L21" t="s">
        <v>119</v>
      </c>
    </row>
    <row r="22" spans="1:12">
      <c r="A22" t="s">
        <v>107</v>
      </c>
      <c r="B22" t="s">
        <v>108</v>
      </c>
      <c r="C22" t="s">
        <v>109</v>
      </c>
      <c r="D22" t="s">
        <v>107</v>
      </c>
      <c r="E22" t="s">
        <v>7</v>
      </c>
      <c r="F22" t="s">
        <v>157</v>
      </c>
      <c r="G22" t="s">
        <v>111</v>
      </c>
      <c r="H22" t="s">
        <v>158</v>
      </c>
      <c r="I22" t="s">
        <v>113</v>
      </c>
      <c r="J22" t="s">
        <v>114</v>
      </c>
      <c r="K22" t="s">
        <v>115</v>
      </c>
      <c r="L22" t="s">
        <v>122</v>
      </c>
    </row>
    <row r="23" spans="1:12">
      <c r="A23" t="s">
        <v>107</v>
      </c>
      <c r="B23" t="s">
        <v>159</v>
      </c>
      <c r="C23" t="s">
        <v>109</v>
      </c>
      <c r="D23" t="s">
        <v>107</v>
      </c>
      <c r="E23" t="s">
        <v>8</v>
      </c>
      <c r="F23" t="s">
        <v>160</v>
      </c>
      <c r="G23" t="s">
        <v>111</v>
      </c>
      <c r="H23" t="s">
        <v>161</v>
      </c>
      <c r="I23" t="s">
        <v>113</v>
      </c>
      <c r="J23" t="s">
        <v>114</v>
      </c>
      <c r="K23" t="s">
        <v>115</v>
      </c>
      <c r="L23" t="s">
        <v>116</v>
      </c>
    </row>
    <row r="24" spans="1:12">
      <c r="A24" t="s">
        <v>107</v>
      </c>
      <c r="B24" t="s">
        <v>108</v>
      </c>
      <c r="C24" t="s">
        <v>109</v>
      </c>
      <c r="D24" t="s">
        <v>107</v>
      </c>
      <c r="E24" t="s">
        <v>8</v>
      </c>
      <c r="F24" t="s">
        <v>162</v>
      </c>
      <c r="G24" t="s">
        <v>111</v>
      </c>
      <c r="H24" t="s">
        <v>163</v>
      </c>
      <c r="I24" t="s">
        <v>113</v>
      </c>
      <c r="J24" t="s">
        <v>114</v>
      </c>
      <c r="K24" t="s">
        <v>115</v>
      </c>
      <c r="L24" t="s">
        <v>119</v>
      </c>
    </row>
    <row r="25" spans="1:12">
      <c r="A25" t="s">
        <v>107</v>
      </c>
      <c r="B25" t="s">
        <v>108</v>
      </c>
      <c r="C25" t="s">
        <v>109</v>
      </c>
      <c r="D25" t="s">
        <v>107</v>
      </c>
      <c r="E25" t="s">
        <v>9</v>
      </c>
      <c r="F25" t="s">
        <v>164</v>
      </c>
      <c r="G25" t="s">
        <v>111</v>
      </c>
      <c r="H25" t="s">
        <v>165</v>
      </c>
      <c r="I25" t="s">
        <v>113</v>
      </c>
      <c r="J25" t="s">
        <v>114</v>
      </c>
      <c r="K25" t="s">
        <v>115</v>
      </c>
      <c r="L25" t="s">
        <v>116</v>
      </c>
    </row>
    <row r="26" spans="1:12">
      <c r="A26" t="s">
        <v>107</v>
      </c>
      <c r="B26" t="s">
        <v>108</v>
      </c>
      <c r="C26" t="s">
        <v>109</v>
      </c>
      <c r="D26" t="s">
        <v>107</v>
      </c>
      <c r="E26" t="s">
        <v>9</v>
      </c>
      <c r="F26" t="s">
        <v>166</v>
      </c>
      <c r="G26" t="s">
        <v>111</v>
      </c>
      <c r="H26" t="s">
        <v>132</v>
      </c>
      <c r="I26" t="s">
        <v>113</v>
      </c>
      <c r="J26" t="s">
        <v>114</v>
      </c>
      <c r="K26" t="s">
        <v>115</v>
      </c>
      <c r="L26" t="s">
        <v>119</v>
      </c>
    </row>
    <row r="27" spans="1:12">
      <c r="A27" t="s">
        <v>107</v>
      </c>
      <c r="B27" t="s">
        <v>108</v>
      </c>
      <c r="C27" t="s">
        <v>109</v>
      </c>
      <c r="D27" t="s">
        <v>107</v>
      </c>
      <c r="E27" t="s">
        <v>9</v>
      </c>
      <c r="F27" t="s">
        <v>167</v>
      </c>
      <c r="G27" t="s">
        <v>111</v>
      </c>
      <c r="H27" t="s">
        <v>168</v>
      </c>
      <c r="I27" t="s">
        <v>113</v>
      </c>
      <c r="J27" t="s">
        <v>114</v>
      </c>
      <c r="K27" t="s">
        <v>115</v>
      </c>
      <c r="L27" t="s">
        <v>122</v>
      </c>
    </row>
    <row r="28" spans="1:12">
      <c r="A28" t="s">
        <v>107</v>
      </c>
      <c r="B28" t="s">
        <v>108</v>
      </c>
      <c r="C28" t="s">
        <v>109</v>
      </c>
      <c r="D28" t="s">
        <v>107</v>
      </c>
      <c r="E28" t="s">
        <v>10</v>
      </c>
      <c r="F28" t="s">
        <v>169</v>
      </c>
      <c r="G28" t="s">
        <v>111</v>
      </c>
      <c r="H28" t="s">
        <v>170</v>
      </c>
      <c r="I28" t="s">
        <v>113</v>
      </c>
      <c r="J28" t="s">
        <v>114</v>
      </c>
      <c r="K28" t="s">
        <v>115</v>
      </c>
      <c r="L28" t="s">
        <v>116</v>
      </c>
    </row>
    <row r="29" spans="1:12">
      <c r="A29" t="s">
        <v>107</v>
      </c>
      <c r="B29" t="s">
        <v>108</v>
      </c>
      <c r="C29" t="s">
        <v>109</v>
      </c>
      <c r="D29" t="s">
        <v>107</v>
      </c>
      <c r="E29" t="s">
        <v>10</v>
      </c>
      <c r="F29" t="s">
        <v>171</v>
      </c>
      <c r="G29" t="s">
        <v>111</v>
      </c>
      <c r="H29" t="s">
        <v>172</v>
      </c>
      <c r="I29" t="s">
        <v>113</v>
      </c>
      <c r="J29" t="s">
        <v>114</v>
      </c>
      <c r="K29" t="s">
        <v>115</v>
      </c>
      <c r="L29" t="s">
        <v>119</v>
      </c>
    </row>
    <row r="30" spans="1:12">
      <c r="A30" t="s">
        <v>107</v>
      </c>
      <c r="B30" t="s">
        <v>108</v>
      </c>
      <c r="C30" t="s">
        <v>109</v>
      </c>
      <c r="D30" t="s">
        <v>107</v>
      </c>
      <c r="E30" t="s">
        <v>10</v>
      </c>
      <c r="F30" t="s">
        <v>173</v>
      </c>
      <c r="G30" t="s">
        <v>111</v>
      </c>
      <c r="H30" t="s">
        <v>174</v>
      </c>
      <c r="I30" t="s">
        <v>113</v>
      </c>
      <c r="J30" t="s">
        <v>114</v>
      </c>
      <c r="K30" t="s">
        <v>115</v>
      </c>
      <c r="L30" t="s">
        <v>122</v>
      </c>
    </row>
    <row r="31" spans="1:12">
      <c r="A31" t="s">
        <v>107</v>
      </c>
      <c r="B31" t="s">
        <v>108</v>
      </c>
      <c r="C31" t="s">
        <v>109</v>
      </c>
      <c r="D31" t="s">
        <v>107</v>
      </c>
      <c r="E31" t="s">
        <v>11</v>
      </c>
      <c r="F31" t="s">
        <v>175</v>
      </c>
      <c r="G31" t="s">
        <v>111</v>
      </c>
      <c r="H31" t="s">
        <v>176</v>
      </c>
      <c r="I31" t="s">
        <v>113</v>
      </c>
      <c r="J31" t="s">
        <v>114</v>
      </c>
      <c r="K31" t="s">
        <v>115</v>
      </c>
      <c r="L31" t="s">
        <v>116</v>
      </c>
    </row>
    <row r="32" spans="1:12">
      <c r="A32" t="s">
        <v>107</v>
      </c>
      <c r="B32" t="s">
        <v>108</v>
      </c>
      <c r="C32" t="s">
        <v>109</v>
      </c>
      <c r="D32" t="s">
        <v>107</v>
      </c>
      <c r="E32" t="s">
        <v>11</v>
      </c>
      <c r="F32" t="s">
        <v>177</v>
      </c>
      <c r="G32" t="s">
        <v>111</v>
      </c>
      <c r="H32" t="s">
        <v>178</v>
      </c>
      <c r="I32" t="s">
        <v>113</v>
      </c>
      <c r="J32" t="s">
        <v>114</v>
      </c>
      <c r="K32" t="s">
        <v>115</v>
      </c>
      <c r="L32" t="s">
        <v>119</v>
      </c>
    </row>
    <row r="33" spans="1:12">
      <c r="A33" t="s">
        <v>107</v>
      </c>
      <c r="B33" t="s">
        <v>108</v>
      </c>
      <c r="C33" t="s">
        <v>109</v>
      </c>
      <c r="D33" t="s">
        <v>107</v>
      </c>
      <c r="E33" t="s">
        <v>11</v>
      </c>
      <c r="F33" t="s">
        <v>179</v>
      </c>
      <c r="G33" t="s">
        <v>111</v>
      </c>
      <c r="H33" t="s">
        <v>178</v>
      </c>
      <c r="I33" t="s">
        <v>113</v>
      </c>
      <c r="J33" t="s">
        <v>114</v>
      </c>
      <c r="K33" t="s">
        <v>115</v>
      </c>
      <c r="L33" t="s">
        <v>122</v>
      </c>
    </row>
    <row r="34" spans="1:12">
      <c r="A34" t="s">
        <v>107</v>
      </c>
      <c r="B34" t="s">
        <v>108</v>
      </c>
      <c r="C34" t="s">
        <v>109</v>
      </c>
      <c r="D34" t="s">
        <v>107</v>
      </c>
      <c r="E34" t="s">
        <v>12</v>
      </c>
      <c r="F34" t="s">
        <v>180</v>
      </c>
      <c r="G34" t="s">
        <v>111</v>
      </c>
      <c r="H34" t="s">
        <v>181</v>
      </c>
      <c r="I34" t="s">
        <v>113</v>
      </c>
      <c r="J34" t="s">
        <v>114</v>
      </c>
      <c r="K34" t="s">
        <v>115</v>
      </c>
      <c r="L34" t="s">
        <v>116</v>
      </c>
    </row>
    <row r="35" spans="1:12">
      <c r="A35" t="s">
        <v>107</v>
      </c>
      <c r="B35" t="s">
        <v>108</v>
      </c>
      <c r="C35" t="s">
        <v>109</v>
      </c>
      <c r="D35" t="s">
        <v>107</v>
      </c>
      <c r="E35" t="s">
        <v>12</v>
      </c>
      <c r="F35" t="s">
        <v>182</v>
      </c>
      <c r="G35" t="s">
        <v>111</v>
      </c>
      <c r="H35" t="s">
        <v>183</v>
      </c>
      <c r="I35" t="s">
        <v>113</v>
      </c>
      <c r="J35" t="s">
        <v>114</v>
      </c>
      <c r="K35" t="s">
        <v>115</v>
      </c>
      <c r="L35" t="s">
        <v>119</v>
      </c>
    </row>
    <row r="36" spans="1:12">
      <c r="A36" t="s">
        <v>107</v>
      </c>
      <c r="B36" t="s">
        <v>108</v>
      </c>
      <c r="C36" t="s">
        <v>109</v>
      </c>
      <c r="D36" t="s">
        <v>107</v>
      </c>
      <c r="E36" t="s">
        <v>12</v>
      </c>
      <c r="F36" t="s">
        <v>184</v>
      </c>
      <c r="G36" t="s">
        <v>111</v>
      </c>
      <c r="H36" t="s">
        <v>185</v>
      </c>
      <c r="I36" t="s">
        <v>113</v>
      </c>
      <c r="J36" t="s">
        <v>114</v>
      </c>
      <c r="K36" t="s">
        <v>115</v>
      </c>
      <c r="L36" t="s">
        <v>122</v>
      </c>
    </row>
    <row r="37" spans="1:12">
      <c r="A37" t="s">
        <v>107</v>
      </c>
      <c r="B37" t="s">
        <v>108</v>
      </c>
      <c r="C37" t="s">
        <v>109</v>
      </c>
      <c r="D37" t="s">
        <v>107</v>
      </c>
      <c r="E37" t="s">
        <v>13</v>
      </c>
      <c r="F37" t="s">
        <v>186</v>
      </c>
      <c r="G37" t="s">
        <v>111</v>
      </c>
      <c r="H37" t="s">
        <v>154</v>
      </c>
      <c r="I37" t="s">
        <v>113</v>
      </c>
      <c r="J37" t="s">
        <v>114</v>
      </c>
      <c r="K37" t="s">
        <v>115</v>
      </c>
      <c r="L37" t="s">
        <v>116</v>
      </c>
    </row>
    <row r="38" spans="1:12">
      <c r="A38" t="s">
        <v>107</v>
      </c>
      <c r="B38" t="s">
        <v>108</v>
      </c>
      <c r="C38" t="s">
        <v>109</v>
      </c>
      <c r="D38" t="s">
        <v>107</v>
      </c>
      <c r="E38" t="s">
        <v>13</v>
      </c>
      <c r="F38" t="s">
        <v>187</v>
      </c>
      <c r="G38" t="s">
        <v>111</v>
      </c>
      <c r="H38" t="s">
        <v>188</v>
      </c>
      <c r="I38" t="s">
        <v>113</v>
      </c>
      <c r="J38" t="s">
        <v>114</v>
      </c>
      <c r="K38" t="s">
        <v>115</v>
      </c>
      <c r="L38" t="s">
        <v>119</v>
      </c>
    </row>
    <row r="39" spans="1:12">
      <c r="A39" t="s">
        <v>107</v>
      </c>
      <c r="B39" t="s">
        <v>108</v>
      </c>
      <c r="C39" t="s">
        <v>109</v>
      </c>
      <c r="D39" t="s">
        <v>107</v>
      </c>
      <c r="E39" t="s">
        <v>13</v>
      </c>
      <c r="F39" t="s">
        <v>189</v>
      </c>
      <c r="G39" t="s">
        <v>111</v>
      </c>
      <c r="H39" t="s">
        <v>190</v>
      </c>
      <c r="I39" t="s">
        <v>113</v>
      </c>
      <c r="J39" t="s">
        <v>114</v>
      </c>
      <c r="K39" t="s">
        <v>115</v>
      </c>
      <c r="L39" t="s">
        <v>122</v>
      </c>
    </row>
    <row r="40" spans="1:12">
      <c r="A40" t="s">
        <v>107</v>
      </c>
      <c r="B40" t="s">
        <v>108</v>
      </c>
      <c r="C40" t="s">
        <v>109</v>
      </c>
      <c r="D40" t="s">
        <v>107</v>
      </c>
      <c r="E40" t="s">
        <v>14</v>
      </c>
      <c r="F40" t="s">
        <v>191</v>
      </c>
      <c r="G40" t="s">
        <v>111</v>
      </c>
      <c r="H40" t="s">
        <v>192</v>
      </c>
      <c r="I40" t="s">
        <v>113</v>
      </c>
      <c r="J40" t="s">
        <v>114</v>
      </c>
      <c r="K40" t="s">
        <v>115</v>
      </c>
      <c r="L40" t="s">
        <v>116</v>
      </c>
    </row>
    <row r="41" spans="1:12">
      <c r="A41" t="s">
        <v>107</v>
      </c>
      <c r="B41" t="s">
        <v>108</v>
      </c>
      <c r="C41" t="s">
        <v>109</v>
      </c>
      <c r="D41" t="s">
        <v>107</v>
      </c>
      <c r="E41" t="s">
        <v>14</v>
      </c>
      <c r="F41" t="s">
        <v>193</v>
      </c>
      <c r="G41" t="s">
        <v>111</v>
      </c>
      <c r="H41" t="s">
        <v>194</v>
      </c>
      <c r="I41" t="s">
        <v>113</v>
      </c>
      <c r="J41" t="s">
        <v>114</v>
      </c>
      <c r="K41" t="s">
        <v>115</v>
      </c>
      <c r="L41" t="s">
        <v>119</v>
      </c>
    </row>
    <row r="42" spans="1:12">
      <c r="A42" t="s">
        <v>107</v>
      </c>
      <c r="B42" t="s">
        <v>108</v>
      </c>
      <c r="C42" t="s">
        <v>109</v>
      </c>
      <c r="D42" t="s">
        <v>107</v>
      </c>
      <c r="E42" t="s">
        <v>14</v>
      </c>
      <c r="F42" t="s">
        <v>195</v>
      </c>
      <c r="G42" t="s">
        <v>111</v>
      </c>
      <c r="H42" t="s">
        <v>158</v>
      </c>
      <c r="I42" t="s">
        <v>113</v>
      </c>
      <c r="J42" t="s">
        <v>114</v>
      </c>
      <c r="K42" t="s">
        <v>115</v>
      </c>
      <c r="L42" t="s">
        <v>122</v>
      </c>
    </row>
    <row r="43" spans="1:12">
      <c r="A43" t="s">
        <v>107</v>
      </c>
      <c r="B43" t="s">
        <v>108</v>
      </c>
      <c r="C43" t="s">
        <v>109</v>
      </c>
      <c r="D43" t="s">
        <v>107</v>
      </c>
      <c r="E43" t="s">
        <v>15</v>
      </c>
      <c r="F43" t="s">
        <v>196</v>
      </c>
      <c r="G43" t="s">
        <v>111</v>
      </c>
      <c r="H43" t="s">
        <v>197</v>
      </c>
      <c r="I43" t="s">
        <v>113</v>
      </c>
      <c r="J43" t="s">
        <v>114</v>
      </c>
      <c r="K43" t="s">
        <v>115</v>
      </c>
      <c r="L43" t="s">
        <v>116</v>
      </c>
    </row>
    <row r="44" spans="1:12">
      <c r="A44" t="s">
        <v>107</v>
      </c>
      <c r="B44" t="s">
        <v>108</v>
      </c>
      <c r="C44" t="s">
        <v>109</v>
      </c>
      <c r="D44" t="s">
        <v>107</v>
      </c>
      <c r="E44" t="s">
        <v>15</v>
      </c>
      <c r="F44" t="s">
        <v>198</v>
      </c>
      <c r="G44" t="s">
        <v>111</v>
      </c>
      <c r="H44" t="s">
        <v>197</v>
      </c>
      <c r="I44" t="s">
        <v>113</v>
      </c>
      <c r="J44" t="s">
        <v>114</v>
      </c>
      <c r="K44" t="s">
        <v>115</v>
      </c>
      <c r="L44" t="s">
        <v>119</v>
      </c>
    </row>
    <row r="45" spans="1:12">
      <c r="A45" t="s">
        <v>107</v>
      </c>
      <c r="B45" t="s">
        <v>108</v>
      </c>
      <c r="C45" t="s">
        <v>109</v>
      </c>
      <c r="D45" t="s">
        <v>107</v>
      </c>
      <c r="E45" t="s">
        <v>15</v>
      </c>
      <c r="F45" t="s">
        <v>167</v>
      </c>
      <c r="G45" t="s">
        <v>111</v>
      </c>
      <c r="H45" t="s">
        <v>199</v>
      </c>
      <c r="I45" t="s">
        <v>113</v>
      </c>
      <c r="J45" t="s">
        <v>114</v>
      </c>
      <c r="K45" t="s">
        <v>115</v>
      </c>
      <c r="L45" t="s">
        <v>122</v>
      </c>
    </row>
    <row r="46" spans="1:12">
      <c r="A46" t="s">
        <v>107</v>
      </c>
      <c r="B46" t="s">
        <v>108</v>
      </c>
      <c r="C46" t="s">
        <v>109</v>
      </c>
      <c r="D46" t="s">
        <v>107</v>
      </c>
      <c r="E46" t="s">
        <v>16</v>
      </c>
      <c r="F46" t="s">
        <v>200</v>
      </c>
      <c r="G46" t="s">
        <v>111</v>
      </c>
      <c r="H46" t="s">
        <v>201</v>
      </c>
      <c r="I46" t="s">
        <v>113</v>
      </c>
      <c r="J46" t="s">
        <v>114</v>
      </c>
      <c r="K46" t="s">
        <v>115</v>
      </c>
      <c r="L46" t="s">
        <v>116</v>
      </c>
    </row>
    <row r="47" spans="1:12">
      <c r="A47" t="s">
        <v>107</v>
      </c>
      <c r="B47" t="s">
        <v>108</v>
      </c>
      <c r="C47" t="s">
        <v>109</v>
      </c>
      <c r="D47" t="s">
        <v>107</v>
      </c>
      <c r="E47" t="s">
        <v>16</v>
      </c>
      <c r="F47" t="s">
        <v>202</v>
      </c>
      <c r="G47" t="s">
        <v>111</v>
      </c>
      <c r="H47" t="s">
        <v>203</v>
      </c>
      <c r="I47" t="s">
        <v>113</v>
      </c>
      <c r="J47" t="s">
        <v>114</v>
      </c>
      <c r="K47" t="s">
        <v>115</v>
      </c>
      <c r="L47" t="s">
        <v>119</v>
      </c>
    </row>
    <row r="48" spans="1:12">
      <c r="A48" t="s">
        <v>107</v>
      </c>
      <c r="B48" t="s">
        <v>108</v>
      </c>
      <c r="C48" t="s">
        <v>109</v>
      </c>
      <c r="D48" t="s">
        <v>107</v>
      </c>
      <c r="E48" t="s">
        <v>16</v>
      </c>
      <c r="F48" t="s">
        <v>204</v>
      </c>
      <c r="G48" t="s">
        <v>111</v>
      </c>
      <c r="H48" t="s">
        <v>205</v>
      </c>
      <c r="I48" t="s">
        <v>113</v>
      </c>
      <c r="J48" t="s">
        <v>114</v>
      </c>
      <c r="K48" t="s">
        <v>115</v>
      </c>
      <c r="L48" t="s">
        <v>122</v>
      </c>
    </row>
    <row r="49" spans="1:12">
      <c r="A49" t="s">
        <v>107</v>
      </c>
      <c r="B49" t="s">
        <v>108</v>
      </c>
      <c r="C49" t="s">
        <v>109</v>
      </c>
      <c r="D49" t="s">
        <v>107</v>
      </c>
      <c r="E49" t="s">
        <v>17</v>
      </c>
      <c r="F49" t="s">
        <v>206</v>
      </c>
      <c r="G49" t="s">
        <v>111</v>
      </c>
      <c r="H49" t="s">
        <v>207</v>
      </c>
      <c r="I49" t="s">
        <v>113</v>
      </c>
      <c r="J49" t="s">
        <v>114</v>
      </c>
      <c r="K49" t="s">
        <v>115</v>
      </c>
      <c r="L49" t="s">
        <v>119</v>
      </c>
    </row>
    <row r="50" spans="1:12">
      <c r="A50" t="s">
        <v>107</v>
      </c>
      <c r="B50" t="s">
        <v>108</v>
      </c>
      <c r="C50" t="s">
        <v>109</v>
      </c>
      <c r="D50" t="s">
        <v>107</v>
      </c>
      <c r="E50" t="s">
        <v>17</v>
      </c>
      <c r="F50" t="s">
        <v>208</v>
      </c>
      <c r="G50" t="s">
        <v>111</v>
      </c>
      <c r="H50" t="s">
        <v>209</v>
      </c>
      <c r="I50" t="s">
        <v>113</v>
      </c>
      <c r="J50" t="s">
        <v>114</v>
      </c>
      <c r="K50" t="s">
        <v>115</v>
      </c>
      <c r="L50" t="s">
        <v>122</v>
      </c>
    </row>
    <row r="51" spans="1:12">
      <c r="A51" t="s">
        <v>107</v>
      </c>
      <c r="B51" t="s">
        <v>108</v>
      </c>
      <c r="C51" t="s">
        <v>109</v>
      </c>
      <c r="D51" t="s">
        <v>107</v>
      </c>
      <c r="E51" t="s">
        <v>18</v>
      </c>
      <c r="F51" t="s">
        <v>210</v>
      </c>
      <c r="G51" t="s">
        <v>111</v>
      </c>
      <c r="H51" t="s">
        <v>211</v>
      </c>
      <c r="I51" t="s">
        <v>113</v>
      </c>
      <c r="J51" t="s">
        <v>114</v>
      </c>
      <c r="K51" t="s">
        <v>115</v>
      </c>
      <c r="L51" t="s">
        <v>116</v>
      </c>
    </row>
    <row r="52" spans="1:12">
      <c r="A52" t="s">
        <v>107</v>
      </c>
      <c r="B52" t="s">
        <v>108</v>
      </c>
      <c r="C52" t="s">
        <v>109</v>
      </c>
      <c r="D52" t="s">
        <v>107</v>
      </c>
      <c r="E52" t="s">
        <v>18</v>
      </c>
      <c r="F52" t="s">
        <v>212</v>
      </c>
      <c r="G52" t="s">
        <v>111</v>
      </c>
      <c r="H52" t="s">
        <v>213</v>
      </c>
      <c r="I52" t="s">
        <v>113</v>
      </c>
      <c r="J52" t="s">
        <v>114</v>
      </c>
      <c r="K52" t="s">
        <v>115</v>
      </c>
      <c r="L52" t="s">
        <v>119</v>
      </c>
    </row>
    <row r="53" spans="1:12">
      <c r="A53" t="s">
        <v>107</v>
      </c>
      <c r="B53" t="s">
        <v>108</v>
      </c>
      <c r="C53" t="s">
        <v>109</v>
      </c>
      <c r="D53" t="s">
        <v>107</v>
      </c>
      <c r="E53" t="s">
        <v>18</v>
      </c>
      <c r="F53" t="s">
        <v>214</v>
      </c>
      <c r="G53" t="s">
        <v>111</v>
      </c>
      <c r="H53" t="s">
        <v>215</v>
      </c>
      <c r="I53" t="s">
        <v>113</v>
      </c>
      <c r="J53" t="s">
        <v>114</v>
      </c>
      <c r="K53" t="s">
        <v>115</v>
      </c>
      <c r="L53" t="s">
        <v>122</v>
      </c>
    </row>
    <row r="54" spans="1:12">
      <c r="A54" t="s">
        <v>107</v>
      </c>
      <c r="B54" t="s">
        <v>108</v>
      </c>
      <c r="C54" t="s">
        <v>109</v>
      </c>
      <c r="D54" t="s">
        <v>107</v>
      </c>
      <c r="E54" t="s">
        <v>19</v>
      </c>
      <c r="F54" t="s">
        <v>216</v>
      </c>
      <c r="G54" t="s">
        <v>111</v>
      </c>
      <c r="H54" t="s">
        <v>217</v>
      </c>
      <c r="I54" t="s">
        <v>113</v>
      </c>
      <c r="J54" t="s">
        <v>114</v>
      </c>
      <c r="K54" t="s">
        <v>115</v>
      </c>
      <c r="L54" t="s">
        <v>119</v>
      </c>
    </row>
    <row r="55" spans="1:12">
      <c r="A55" t="s">
        <v>107</v>
      </c>
      <c r="B55" t="s">
        <v>108</v>
      </c>
      <c r="C55" t="s">
        <v>109</v>
      </c>
      <c r="D55" t="s">
        <v>107</v>
      </c>
      <c r="E55" t="s">
        <v>19</v>
      </c>
      <c r="F55" t="s">
        <v>218</v>
      </c>
      <c r="G55" t="s">
        <v>111</v>
      </c>
      <c r="H55" t="s">
        <v>219</v>
      </c>
      <c r="I55" t="s">
        <v>113</v>
      </c>
      <c r="J55" t="s">
        <v>114</v>
      </c>
      <c r="K55" t="s">
        <v>115</v>
      </c>
      <c r="L55" t="s">
        <v>122</v>
      </c>
    </row>
    <row r="56" spans="1:12">
      <c r="A56" t="s">
        <v>107</v>
      </c>
      <c r="B56" t="s">
        <v>108</v>
      </c>
      <c r="C56" t="s">
        <v>109</v>
      </c>
      <c r="D56" t="s">
        <v>107</v>
      </c>
      <c r="E56" t="s">
        <v>20</v>
      </c>
      <c r="F56" t="s">
        <v>220</v>
      </c>
      <c r="G56" t="s">
        <v>111</v>
      </c>
      <c r="H56" t="s">
        <v>221</v>
      </c>
      <c r="I56" t="s">
        <v>113</v>
      </c>
      <c r="J56" t="s">
        <v>114</v>
      </c>
      <c r="K56" t="s">
        <v>115</v>
      </c>
      <c r="L56" t="s">
        <v>116</v>
      </c>
    </row>
    <row r="57" spans="1:12">
      <c r="A57" t="s">
        <v>107</v>
      </c>
      <c r="B57" t="s">
        <v>108</v>
      </c>
      <c r="C57" t="s">
        <v>109</v>
      </c>
      <c r="D57" t="s">
        <v>107</v>
      </c>
      <c r="E57" t="s">
        <v>20</v>
      </c>
      <c r="F57" t="s">
        <v>222</v>
      </c>
      <c r="G57" t="s">
        <v>111</v>
      </c>
      <c r="H57" t="s">
        <v>223</v>
      </c>
      <c r="I57" t="s">
        <v>113</v>
      </c>
      <c r="J57" t="s">
        <v>114</v>
      </c>
      <c r="K57" t="s">
        <v>115</v>
      </c>
      <c r="L57" t="s">
        <v>119</v>
      </c>
    </row>
    <row r="58" spans="1:12">
      <c r="A58" t="s">
        <v>107</v>
      </c>
      <c r="B58" t="s">
        <v>108</v>
      </c>
      <c r="C58" t="s">
        <v>109</v>
      </c>
      <c r="D58" t="s">
        <v>107</v>
      </c>
      <c r="E58" t="s">
        <v>20</v>
      </c>
      <c r="F58" t="s">
        <v>224</v>
      </c>
      <c r="G58" t="s">
        <v>111</v>
      </c>
      <c r="H58" t="s">
        <v>225</v>
      </c>
      <c r="I58" t="s">
        <v>113</v>
      </c>
      <c r="J58" t="s">
        <v>114</v>
      </c>
      <c r="K58" t="s">
        <v>115</v>
      </c>
      <c r="L58" t="s">
        <v>122</v>
      </c>
    </row>
    <row r="59" spans="1:12">
      <c r="A59" t="s">
        <v>107</v>
      </c>
      <c r="B59" t="s">
        <v>108</v>
      </c>
      <c r="C59" t="s">
        <v>109</v>
      </c>
      <c r="D59" t="s">
        <v>107</v>
      </c>
      <c r="E59" t="s">
        <v>21</v>
      </c>
      <c r="F59" t="s">
        <v>226</v>
      </c>
      <c r="G59" t="s">
        <v>111</v>
      </c>
      <c r="H59" t="s">
        <v>227</v>
      </c>
      <c r="I59" t="s">
        <v>113</v>
      </c>
      <c r="J59" t="s">
        <v>114</v>
      </c>
      <c r="K59" t="s">
        <v>115</v>
      </c>
      <c r="L59" t="s">
        <v>116</v>
      </c>
    </row>
    <row r="60" spans="1:12">
      <c r="A60" t="s">
        <v>107</v>
      </c>
      <c r="B60" t="s">
        <v>108</v>
      </c>
      <c r="C60" t="s">
        <v>109</v>
      </c>
      <c r="D60" t="s">
        <v>107</v>
      </c>
      <c r="E60" t="s">
        <v>21</v>
      </c>
      <c r="F60" t="s">
        <v>228</v>
      </c>
      <c r="G60" t="s">
        <v>111</v>
      </c>
      <c r="H60" t="s">
        <v>229</v>
      </c>
      <c r="I60" t="s">
        <v>113</v>
      </c>
      <c r="J60" t="s">
        <v>114</v>
      </c>
      <c r="K60" t="s">
        <v>115</v>
      </c>
      <c r="L60" t="s">
        <v>119</v>
      </c>
    </row>
    <row r="61" spans="1:12">
      <c r="A61" t="s">
        <v>107</v>
      </c>
      <c r="B61" t="s">
        <v>108</v>
      </c>
      <c r="C61" t="s">
        <v>109</v>
      </c>
      <c r="D61" t="s">
        <v>107</v>
      </c>
      <c r="E61" t="s">
        <v>21</v>
      </c>
      <c r="F61" t="s">
        <v>230</v>
      </c>
      <c r="G61" t="s">
        <v>111</v>
      </c>
      <c r="H61" t="s">
        <v>231</v>
      </c>
      <c r="I61" t="s">
        <v>113</v>
      </c>
      <c r="J61" t="s">
        <v>114</v>
      </c>
      <c r="K61" t="s">
        <v>115</v>
      </c>
      <c r="L61" t="s">
        <v>122</v>
      </c>
    </row>
    <row r="62" spans="1:12">
      <c r="A62" t="s">
        <v>107</v>
      </c>
      <c r="B62" t="s">
        <v>108</v>
      </c>
      <c r="C62" t="s">
        <v>109</v>
      </c>
      <c r="D62" t="s">
        <v>107</v>
      </c>
      <c r="E62" t="s">
        <v>22</v>
      </c>
      <c r="F62" t="s">
        <v>232</v>
      </c>
      <c r="G62" t="s">
        <v>111</v>
      </c>
      <c r="H62" t="s">
        <v>185</v>
      </c>
      <c r="I62" t="s">
        <v>113</v>
      </c>
      <c r="J62" t="s">
        <v>114</v>
      </c>
      <c r="K62" t="s">
        <v>115</v>
      </c>
      <c r="L62" t="s">
        <v>119</v>
      </c>
    </row>
    <row r="63" spans="1:12">
      <c r="A63" t="s">
        <v>107</v>
      </c>
      <c r="B63" t="s">
        <v>108</v>
      </c>
      <c r="C63" t="s">
        <v>109</v>
      </c>
      <c r="D63" t="s">
        <v>107</v>
      </c>
      <c r="E63" t="s">
        <v>22</v>
      </c>
      <c r="F63" t="s">
        <v>233</v>
      </c>
      <c r="G63" t="s">
        <v>111</v>
      </c>
      <c r="H63" t="s">
        <v>172</v>
      </c>
      <c r="I63" t="s">
        <v>113</v>
      </c>
      <c r="J63" t="s">
        <v>114</v>
      </c>
      <c r="K63" t="s">
        <v>115</v>
      </c>
      <c r="L63" t="s">
        <v>122</v>
      </c>
    </row>
    <row r="64" spans="1:12">
      <c r="A64" t="s">
        <v>107</v>
      </c>
      <c r="B64" t="s">
        <v>108</v>
      </c>
      <c r="C64" t="s">
        <v>109</v>
      </c>
      <c r="D64" t="s">
        <v>107</v>
      </c>
      <c r="E64" t="s">
        <v>23</v>
      </c>
      <c r="F64" t="s">
        <v>234</v>
      </c>
      <c r="G64" t="s">
        <v>111</v>
      </c>
      <c r="H64" t="s">
        <v>235</v>
      </c>
      <c r="I64" t="s">
        <v>113</v>
      </c>
      <c r="J64" t="s">
        <v>114</v>
      </c>
      <c r="K64" t="s">
        <v>115</v>
      </c>
      <c r="L64" t="s">
        <v>119</v>
      </c>
    </row>
    <row r="65" spans="1:12">
      <c r="A65" t="s">
        <v>107</v>
      </c>
      <c r="B65" t="s">
        <v>108</v>
      </c>
      <c r="C65" t="s">
        <v>109</v>
      </c>
      <c r="D65" t="s">
        <v>107</v>
      </c>
      <c r="E65" t="s">
        <v>23</v>
      </c>
      <c r="F65" t="s">
        <v>167</v>
      </c>
      <c r="G65" t="s">
        <v>111</v>
      </c>
      <c r="H65" t="s">
        <v>150</v>
      </c>
      <c r="I65" t="s">
        <v>113</v>
      </c>
      <c r="J65" t="s">
        <v>114</v>
      </c>
      <c r="K65" t="s">
        <v>115</v>
      </c>
      <c r="L65" t="s">
        <v>122</v>
      </c>
    </row>
    <row r="66" spans="1:12">
      <c r="A66" t="s">
        <v>107</v>
      </c>
      <c r="B66" t="s">
        <v>108</v>
      </c>
      <c r="C66" t="s">
        <v>109</v>
      </c>
      <c r="D66" t="s">
        <v>107</v>
      </c>
      <c r="E66" t="s">
        <v>24</v>
      </c>
      <c r="F66" t="s">
        <v>236</v>
      </c>
      <c r="G66" t="s">
        <v>111</v>
      </c>
      <c r="H66" t="s">
        <v>194</v>
      </c>
      <c r="I66" t="s">
        <v>113</v>
      </c>
      <c r="J66" t="s">
        <v>114</v>
      </c>
      <c r="K66" t="s">
        <v>115</v>
      </c>
      <c r="L66" t="s">
        <v>119</v>
      </c>
    </row>
    <row r="67" spans="1:12">
      <c r="A67" t="s">
        <v>107</v>
      </c>
      <c r="B67" t="s">
        <v>108</v>
      </c>
      <c r="C67" t="s">
        <v>109</v>
      </c>
      <c r="D67" t="s">
        <v>107</v>
      </c>
      <c r="E67" t="s">
        <v>24</v>
      </c>
      <c r="F67" t="s">
        <v>237</v>
      </c>
      <c r="G67" t="s">
        <v>111</v>
      </c>
      <c r="H67" t="s">
        <v>238</v>
      </c>
      <c r="I67" t="s">
        <v>113</v>
      </c>
      <c r="J67" t="s">
        <v>114</v>
      </c>
      <c r="K67" t="s">
        <v>115</v>
      </c>
      <c r="L67" t="s">
        <v>122</v>
      </c>
    </row>
    <row r="68" spans="1:12">
      <c r="A68" t="s">
        <v>107</v>
      </c>
      <c r="B68" t="s">
        <v>108</v>
      </c>
      <c r="C68" t="s">
        <v>109</v>
      </c>
      <c r="D68" t="s">
        <v>107</v>
      </c>
      <c r="E68" t="s">
        <v>25</v>
      </c>
      <c r="F68" t="s">
        <v>239</v>
      </c>
      <c r="G68" t="s">
        <v>111</v>
      </c>
      <c r="H68" t="s">
        <v>240</v>
      </c>
      <c r="I68" t="s">
        <v>113</v>
      </c>
      <c r="J68" t="s">
        <v>114</v>
      </c>
      <c r="K68" t="s">
        <v>115</v>
      </c>
      <c r="L68" t="s">
        <v>116</v>
      </c>
    </row>
    <row r="69" spans="1:12">
      <c r="A69" t="s">
        <v>107</v>
      </c>
      <c r="B69" t="s">
        <v>108</v>
      </c>
      <c r="C69" t="s">
        <v>109</v>
      </c>
      <c r="D69" t="s">
        <v>107</v>
      </c>
      <c r="E69" t="s">
        <v>25</v>
      </c>
      <c r="F69" t="s">
        <v>241</v>
      </c>
      <c r="G69" t="s">
        <v>111</v>
      </c>
      <c r="H69" t="s">
        <v>242</v>
      </c>
      <c r="I69" t="s">
        <v>113</v>
      </c>
      <c r="J69" t="s">
        <v>114</v>
      </c>
      <c r="K69" t="s">
        <v>115</v>
      </c>
      <c r="L69" t="s">
        <v>119</v>
      </c>
    </row>
    <row r="70" spans="1:12">
      <c r="A70" t="s">
        <v>107</v>
      </c>
      <c r="B70" t="s">
        <v>108</v>
      </c>
      <c r="C70" t="s">
        <v>109</v>
      </c>
      <c r="D70" t="s">
        <v>107</v>
      </c>
      <c r="E70" t="s">
        <v>25</v>
      </c>
      <c r="F70" t="s">
        <v>233</v>
      </c>
      <c r="G70" t="s">
        <v>111</v>
      </c>
      <c r="H70" t="s">
        <v>243</v>
      </c>
      <c r="I70" t="s">
        <v>113</v>
      </c>
      <c r="J70" t="s">
        <v>114</v>
      </c>
      <c r="K70" t="s">
        <v>115</v>
      </c>
      <c r="L70" t="s">
        <v>122</v>
      </c>
    </row>
    <row r="71" spans="1:12">
      <c r="A71" t="s">
        <v>107</v>
      </c>
      <c r="B71" t="s">
        <v>159</v>
      </c>
      <c r="C71" t="s">
        <v>109</v>
      </c>
      <c r="D71" t="s">
        <v>107</v>
      </c>
      <c r="E71" t="s">
        <v>26</v>
      </c>
      <c r="F71" t="s">
        <v>244</v>
      </c>
      <c r="G71" t="s">
        <v>111</v>
      </c>
      <c r="H71" t="s">
        <v>245</v>
      </c>
      <c r="I71" t="s">
        <v>113</v>
      </c>
      <c r="J71" t="s">
        <v>114</v>
      </c>
      <c r="K71" t="s">
        <v>115</v>
      </c>
      <c r="L71" t="s">
        <v>116</v>
      </c>
    </row>
    <row r="72" spans="1:12">
      <c r="A72" t="s">
        <v>107</v>
      </c>
      <c r="B72" t="s">
        <v>108</v>
      </c>
      <c r="C72" t="s">
        <v>109</v>
      </c>
      <c r="D72" t="s">
        <v>107</v>
      </c>
      <c r="E72" t="s">
        <v>26</v>
      </c>
      <c r="F72" t="s">
        <v>246</v>
      </c>
      <c r="G72" t="s">
        <v>111</v>
      </c>
      <c r="H72" t="s">
        <v>247</v>
      </c>
      <c r="I72" t="s">
        <v>113</v>
      </c>
      <c r="J72" t="s">
        <v>114</v>
      </c>
      <c r="K72" t="s">
        <v>115</v>
      </c>
      <c r="L72" t="s">
        <v>119</v>
      </c>
    </row>
    <row r="73" spans="1:12">
      <c r="A73" t="s">
        <v>107</v>
      </c>
      <c r="B73" t="s">
        <v>108</v>
      </c>
      <c r="C73" t="s">
        <v>109</v>
      </c>
      <c r="D73" t="s">
        <v>107</v>
      </c>
      <c r="E73" t="s">
        <v>26</v>
      </c>
      <c r="F73" t="s">
        <v>248</v>
      </c>
      <c r="G73" t="s">
        <v>111</v>
      </c>
      <c r="H73" t="s">
        <v>249</v>
      </c>
      <c r="I73" t="s">
        <v>113</v>
      </c>
      <c r="J73" t="s">
        <v>114</v>
      </c>
      <c r="K73" t="s">
        <v>115</v>
      </c>
      <c r="L73" t="s">
        <v>122</v>
      </c>
    </row>
    <row r="74" spans="1:12">
      <c r="A74" t="s">
        <v>107</v>
      </c>
      <c r="B74" t="s">
        <v>108</v>
      </c>
      <c r="C74" t="s">
        <v>109</v>
      </c>
      <c r="D74" t="s">
        <v>107</v>
      </c>
      <c r="E74" t="s">
        <v>27</v>
      </c>
      <c r="F74" t="s">
        <v>250</v>
      </c>
      <c r="G74" t="s">
        <v>111</v>
      </c>
      <c r="H74" t="s">
        <v>251</v>
      </c>
      <c r="I74" t="s">
        <v>113</v>
      </c>
      <c r="J74" t="s">
        <v>114</v>
      </c>
      <c r="K74" t="s">
        <v>115</v>
      </c>
      <c r="L74" t="s">
        <v>119</v>
      </c>
    </row>
    <row r="75" spans="1:12">
      <c r="A75" t="s">
        <v>107</v>
      </c>
      <c r="B75" t="s">
        <v>108</v>
      </c>
      <c r="C75" t="s">
        <v>109</v>
      </c>
      <c r="D75" t="s">
        <v>107</v>
      </c>
      <c r="E75" t="s">
        <v>27</v>
      </c>
      <c r="F75" t="s">
        <v>252</v>
      </c>
      <c r="G75" t="s">
        <v>111</v>
      </c>
      <c r="H75" t="s">
        <v>253</v>
      </c>
      <c r="I75" t="s">
        <v>113</v>
      </c>
      <c r="J75" t="s">
        <v>114</v>
      </c>
      <c r="K75" t="s">
        <v>115</v>
      </c>
      <c r="L75" t="s">
        <v>122</v>
      </c>
    </row>
    <row r="76" spans="1:12">
      <c r="A76" t="s">
        <v>107</v>
      </c>
      <c r="B76" t="s">
        <v>108</v>
      </c>
      <c r="C76" t="s">
        <v>109</v>
      </c>
      <c r="D76" t="s">
        <v>107</v>
      </c>
      <c r="E76" t="s">
        <v>28</v>
      </c>
      <c r="F76" t="s">
        <v>254</v>
      </c>
      <c r="G76" t="s">
        <v>111</v>
      </c>
      <c r="H76" t="s">
        <v>255</v>
      </c>
      <c r="I76" t="s">
        <v>113</v>
      </c>
      <c r="J76" t="s">
        <v>114</v>
      </c>
      <c r="K76" t="s">
        <v>115</v>
      </c>
      <c r="L76" t="s">
        <v>116</v>
      </c>
    </row>
    <row r="77" spans="1:12">
      <c r="A77" t="s">
        <v>107</v>
      </c>
      <c r="B77" t="s">
        <v>108</v>
      </c>
      <c r="C77" t="s">
        <v>109</v>
      </c>
      <c r="D77" t="s">
        <v>107</v>
      </c>
      <c r="E77" t="s">
        <v>28</v>
      </c>
      <c r="F77" t="s">
        <v>256</v>
      </c>
      <c r="G77" t="s">
        <v>111</v>
      </c>
      <c r="H77" t="s">
        <v>257</v>
      </c>
      <c r="I77" t="s">
        <v>113</v>
      </c>
      <c r="J77" t="s">
        <v>114</v>
      </c>
      <c r="K77" t="s">
        <v>115</v>
      </c>
      <c r="L77" t="s">
        <v>119</v>
      </c>
    </row>
    <row r="78" spans="1:12">
      <c r="A78" t="s">
        <v>107</v>
      </c>
      <c r="B78" t="s">
        <v>108</v>
      </c>
      <c r="C78" t="s">
        <v>109</v>
      </c>
      <c r="D78" t="s">
        <v>107</v>
      </c>
      <c r="E78" t="s">
        <v>28</v>
      </c>
      <c r="F78" t="s">
        <v>258</v>
      </c>
      <c r="G78" t="s">
        <v>111</v>
      </c>
      <c r="H78" t="s">
        <v>259</v>
      </c>
      <c r="I78" t="s">
        <v>113</v>
      </c>
      <c r="J78" t="s">
        <v>114</v>
      </c>
      <c r="K78" t="s">
        <v>115</v>
      </c>
      <c r="L78" t="s">
        <v>122</v>
      </c>
    </row>
    <row r="79" spans="1:12">
      <c r="A79" t="s">
        <v>107</v>
      </c>
      <c r="B79" t="s">
        <v>108</v>
      </c>
      <c r="C79" t="s">
        <v>109</v>
      </c>
      <c r="D79" t="s">
        <v>107</v>
      </c>
      <c r="E79" t="s">
        <v>29</v>
      </c>
      <c r="F79" t="s">
        <v>260</v>
      </c>
      <c r="G79" t="s">
        <v>111</v>
      </c>
      <c r="H79" t="s">
        <v>132</v>
      </c>
      <c r="I79" t="s">
        <v>113</v>
      </c>
      <c r="J79" t="s">
        <v>114</v>
      </c>
      <c r="K79" t="s">
        <v>115</v>
      </c>
      <c r="L79" t="s">
        <v>116</v>
      </c>
    </row>
    <row r="80" spans="1:12">
      <c r="A80" t="s">
        <v>107</v>
      </c>
      <c r="B80" t="s">
        <v>108</v>
      </c>
      <c r="C80" t="s">
        <v>109</v>
      </c>
      <c r="D80" t="s">
        <v>107</v>
      </c>
      <c r="E80" t="s">
        <v>29</v>
      </c>
      <c r="F80" t="s">
        <v>261</v>
      </c>
      <c r="G80" t="s">
        <v>111</v>
      </c>
      <c r="H80" t="s">
        <v>178</v>
      </c>
      <c r="I80" t="s">
        <v>113</v>
      </c>
      <c r="J80" t="s">
        <v>114</v>
      </c>
      <c r="K80" t="s">
        <v>115</v>
      </c>
      <c r="L80" t="s">
        <v>119</v>
      </c>
    </row>
    <row r="81" spans="1:12">
      <c r="A81" t="s">
        <v>107</v>
      </c>
      <c r="B81" t="s">
        <v>108</v>
      </c>
      <c r="C81" t="s">
        <v>109</v>
      </c>
      <c r="D81" t="s">
        <v>107</v>
      </c>
      <c r="E81" t="s">
        <v>29</v>
      </c>
      <c r="F81" t="s">
        <v>262</v>
      </c>
      <c r="G81" t="s">
        <v>111</v>
      </c>
      <c r="H81" t="s">
        <v>178</v>
      </c>
      <c r="I81" t="s">
        <v>113</v>
      </c>
      <c r="J81" t="s">
        <v>114</v>
      </c>
      <c r="K81" t="s">
        <v>115</v>
      </c>
      <c r="L81" t="s">
        <v>122</v>
      </c>
    </row>
    <row r="82" spans="1:12">
      <c r="A82" t="s">
        <v>107</v>
      </c>
      <c r="B82" t="s">
        <v>159</v>
      </c>
      <c r="C82" t="s">
        <v>109</v>
      </c>
      <c r="D82" t="s">
        <v>107</v>
      </c>
      <c r="E82" t="s">
        <v>30</v>
      </c>
      <c r="F82" t="s">
        <v>263</v>
      </c>
      <c r="G82" t="s">
        <v>111</v>
      </c>
      <c r="H82" t="s">
        <v>132</v>
      </c>
      <c r="I82" t="s">
        <v>113</v>
      </c>
      <c r="J82" t="s">
        <v>114</v>
      </c>
      <c r="K82" t="s">
        <v>115</v>
      </c>
      <c r="L82" t="s">
        <v>116</v>
      </c>
    </row>
    <row r="83" spans="1:12">
      <c r="A83" t="s">
        <v>107</v>
      </c>
      <c r="B83" t="s">
        <v>108</v>
      </c>
      <c r="C83" t="s">
        <v>109</v>
      </c>
      <c r="D83" t="s">
        <v>107</v>
      </c>
      <c r="E83" t="s">
        <v>30</v>
      </c>
      <c r="F83" t="s">
        <v>264</v>
      </c>
      <c r="G83" t="s">
        <v>111</v>
      </c>
      <c r="H83" t="s">
        <v>255</v>
      </c>
      <c r="I83" t="s">
        <v>113</v>
      </c>
      <c r="J83" t="s">
        <v>114</v>
      </c>
      <c r="K83" t="s">
        <v>115</v>
      </c>
      <c r="L83" t="s">
        <v>119</v>
      </c>
    </row>
    <row r="84" spans="1:12">
      <c r="A84" t="s">
        <v>107</v>
      </c>
      <c r="B84" t="s">
        <v>108</v>
      </c>
      <c r="C84" t="s">
        <v>109</v>
      </c>
      <c r="D84" t="s">
        <v>107</v>
      </c>
      <c r="E84" t="s">
        <v>30</v>
      </c>
      <c r="F84" t="s">
        <v>265</v>
      </c>
      <c r="G84" t="s">
        <v>111</v>
      </c>
      <c r="H84" t="s">
        <v>266</v>
      </c>
      <c r="I84" t="s">
        <v>113</v>
      </c>
      <c r="J84" t="s">
        <v>114</v>
      </c>
      <c r="K84" t="s">
        <v>115</v>
      </c>
      <c r="L84" t="s">
        <v>122</v>
      </c>
    </row>
    <row r="85" spans="1:12">
      <c r="A85" t="s">
        <v>107</v>
      </c>
      <c r="B85" t="s">
        <v>108</v>
      </c>
      <c r="C85" t="s">
        <v>109</v>
      </c>
      <c r="D85" t="s">
        <v>107</v>
      </c>
      <c r="E85" t="s">
        <v>31</v>
      </c>
      <c r="F85" t="s">
        <v>267</v>
      </c>
      <c r="G85" t="s">
        <v>111</v>
      </c>
      <c r="H85" t="s">
        <v>268</v>
      </c>
      <c r="I85" t="s">
        <v>113</v>
      </c>
      <c r="J85" t="s">
        <v>114</v>
      </c>
      <c r="K85" t="s">
        <v>115</v>
      </c>
      <c r="L85" t="s">
        <v>116</v>
      </c>
    </row>
    <row r="86" spans="1:12">
      <c r="A86" t="s">
        <v>107</v>
      </c>
      <c r="B86" t="s">
        <v>108</v>
      </c>
      <c r="C86" t="s">
        <v>109</v>
      </c>
      <c r="D86" t="s">
        <v>107</v>
      </c>
      <c r="E86" t="s">
        <v>31</v>
      </c>
      <c r="F86" t="s">
        <v>269</v>
      </c>
      <c r="G86" t="s">
        <v>111</v>
      </c>
      <c r="H86" t="s">
        <v>270</v>
      </c>
      <c r="I86" t="s">
        <v>113</v>
      </c>
      <c r="J86" t="s">
        <v>114</v>
      </c>
      <c r="K86" t="s">
        <v>115</v>
      </c>
      <c r="L86" t="s">
        <v>119</v>
      </c>
    </row>
    <row r="87" spans="1:12">
      <c r="A87" t="s">
        <v>107</v>
      </c>
      <c r="B87" t="s">
        <v>108</v>
      </c>
      <c r="C87" t="s">
        <v>109</v>
      </c>
      <c r="D87" t="s">
        <v>107</v>
      </c>
      <c r="E87" t="s">
        <v>31</v>
      </c>
      <c r="F87" t="s">
        <v>271</v>
      </c>
      <c r="G87" t="s">
        <v>111</v>
      </c>
      <c r="H87" t="s">
        <v>270</v>
      </c>
      <c r="I87" t="s">
        <v>113</v>
      </c>
      <c r="J87" t="s">
        <v>114</v>
      </c>
      <c r="K87" t="s">
        <v>115</v>
      </c>
      <c r="L87" t="s">
        <v>122</v>
      </c>
    </row>
    <row r="88" spans="1:12">
      <c r="A88" t="s">
        <v>107</v>
      </c>
      <c r="B88" t="s">
        <v>108</v>
      </c>
      <c r="C88" t="s">
        <v>109</v>
      </c>
      <c r="D88" t="s">
        <v>107</v>
      </c>
      <c r="E88" t="s">
        <v>32</v>
      </c>
      <c r="F88" t="s">
        <v>272</v>
      </c>
      <c r="G88" t="s">
        <v>111</v>
      </c>
      <c r="H88" t="s">
        <v>273</v>
      </c>
      <c r="I88" t="s">
        <v>113</v>
      </c>
      <c r="J88" t="s">
        <v>114</v>
      </c>
      <c r="K88" t="s">
        <v>115</v>
      </c>
      <c r="L88" t="s">
        <v>116</v>
      </c>
    </row>
    <row r="89" spans="1:12">
      <c r="A89" t="s">
        <v>107</v>
      </c>
      <c r="B89" t="s">
        <v>108</v>
      </c>
      <c r="C89" t="s">
        <v>109</v>
      </c>
      <c r="D89" t="s">
        <v>107</v>
      </c>
      <c r="E89" t="s">
        <v>32</v>
      </c>
      <c r="F89" t="s">
        <v>274</v>
      </c>
      <c r="G89" t="s">
        <v>111</v>
      </c>
      <c r="H89" t="s">
        <v>275</v>
      </c>
      <c r="I89" t="s">
        <v>113</v>
      </c>
      <c r="J89" t="s">
        <v>114</v>
      </c>
      <c r="K89" t="s">
        <v>115</v>
      </c>
      <c r="L89" t="s">
        <v>119</v>
      </c>
    </row>
    <row r="90" spans="1:12">
      <c r="A90" t="s">
        <v>107</v>
      </c>
      <c r="B90" t="s">
        <v>108</v>
      </c>
      <c r="C90" t="s">
        <v>109</v>
      </c>
      <c r="D90" t="s">
        <v>107</v>
      </c>
      <c r="E90" t="s">
        <v>32</v>
      </c>
      <c r="F90" t="s">
        <v>276</v>
      </c>
      <c r="G90" t="s">
        <v>111</v>
      </c>
      <c r="H90" t="s">
        <v>275</v>
      </c>
      <c r="I90" t="s">
        <v>113</v>
      </c>
      <c r="J90" t="s">
        <v>114</v>
      </c>
      <c r="K90" t="s">
        <v>115</v>
      </c>
      <c r="L90" t="s">
        <v>122</v>
      </c>
    </row>
    <row r="91" spans="1:12">
      <c r="A91" t="s">
        <v>107</v>
      </c>
      <c r="B91" t="s">
        <v>108</v>
      </c>
      <c r="C91" t="s">
        <v>109</v>
      </c>
      <c r="D91" t="s">
        <v>107</v>
      </c>
      <c r="E91" t="s">
        <v>33</v>
      </c>
      <c r="F91" t="s">
        <v>277</v>
      </c>
      <c r="G91" t="s">
        <v>111</v>
      </c>
      <c r="H91" t="s">
        <v>278</v>
      </c>
      <c r="I91" t="s">
        <v>113</v>
      </c>
      <c r="J91" t="s">
        <v>114</v>
      </c>
      <c r="K91" t="s">
        <v>115</v>
      </c>
      <c r="L91" t="s">
        <v>116</v>
      </c>
    </row>
    <row r="92" spans="1:12">
      <c r="A92" t="s">
        <v>107</v>
      </c>
      <c r="B92" t="s">
        <v>108</v>
      </c>
      <c r="C92" t="s">
        <v>109</v>
      </c>
      <c r="D92" t="s">
        <v>107</v>
      </c>
      <c r="E92" t="s">
        <v>33</v>
      </c>
      <c r="F92" t="s">
        <v>279</v>
      </c>
      <c r="G92" t="s">
        <v>111</v>
      </c>
      <c r="H92" t="s">
        <v>278</v>
      </c>
      <c r="I92" t="s">
        <v>113</v>
      </c>
      <c r="J92" t="s">
        <v>114</v>
      </c>
      <c r="K92" t="s">
        <v>115</v>
      </c>
      <c r="L92" t="s">
        <v>119</v>
      </c>
    </row>
    <row r="93" spans="1:12">
      <c r="A93" t="s">
        <v>107</v>
      </c>
      <c r="B93" t="s">
        <v>108</v>
      </c>
      <c r="C93" t="s">
        <v>109</v>
      </c>
      <c r="D93" t="s">
        <v>107</v>
      </c>
      <c r="E93" t="s">
        <v>33</v>
      </c>
      <c r="F93" t="s">
        <v>280</v>
      </c>
      <c r="G93" t="s">
        <v>111</v>
      </c>
      <c r="H93" t="s">
        <v>278</v>
      </c>
      <c r="I93" t="s">
        <v>113</v>
      </c>
      <c r="J93" t="s">
        <v>114</v>
      </c>
      <c r="K93" t="s">
        <v>115</v>
      </c>
      <c r="L93" t="s">
        <v>122</v>
      </c>
    </row>
    <row r="94" spans="1:12">
      <c r="A94" t="s">
        <v>107</v>
      </c>
      <c r="B94" t="s">
        <v>108</v>
      </c>
      <c r="C94" t="s">
        <v>109</v>
      </c>
      <c r="D94" t="s">
        <v>107</v>
      </c>
      <c r="E94" t="s">
        <v>34</v>
      </c>
      <c r="F94" t="s">
        <v>281</v>
      </c>
      <c r="G94" t="s">
        <v>111</v>
      </c>
      <c r="H94" t="s">
        <v>282</v>
      </c>
      <c r="I94" t="s">
        <v>113</v>
      </c>
      <c r="J94" t="s">
        <v>114</v>
      </c>
      <c r="K94" t="s">
        <v>115</v>
      </c>
      <c r="L94" t="s">
        <v>116</v>
      </c>
    </row>
    <row r="95" spans="1:12">
      <c r="A95" t="s">
        <v>107</v>
      </c>
      <c r="B95" t="s">
        <v>108</v>
      </c>
      <c r="C95" t="s">
        <v>109</v>
      </c>
      <c r="D95" t="s">
        <v>107</v>
      </c>
      <c r="E95" t="s">
        <v>34</v>
      </c>
      <c r="F95" t="s">
        <v>283</v>
      </c>
      <c r="G95" t="s">
        <v>111</v>
      </c>
      <c r="H95" t="s">
        <v>284</v>
      </c>
      <c r="I95" t="s">
        <v>113</v>
      </c>
      <c r="J95" t="s">
        <v>114</v>
      </c>
      <c r="K95" t="s">
        <v>115</v>
      </c>
      <c r="L95" t="s">
        <v>119</v>
      </c>
    </row>
    <row r="96" spans="1:12">
      <c r="A96" t="s">
        <v>107</v>
      </c>
      <c r="B96" t="s">
        <v>108</v>
      </c>
      <c r="C96" t="s">
        <v>109</v>
      </c>
      <c r="D96" t="s">
        <v>107</v>
      </c>
      <c r="E96" t="s">
        <v>34</v>
      </c>
      <c r="F96" t="s">
        <v>285</v>
      </c>
      <c r="G96" t="s">
        <v>111</v>
      </c>
      <c r="H96" t="s">
        <v>282</v>
      </c>
      <c r="I96" t="s">
        <v>113</v>
      </c>
      <c r="J96" t="s">
        <v>114</v>
      </c>
      <c r="K96" t="s">
        <v>115</v>
      </c>
      <c r="L96" t="s">
        <v>122</v>
      </c>
    </row>
    <row r="97" spans="1:12">
      <c r="A97" t="s">
        <v>107</v>
      </c>
      <c r="B97" t="s">
        <v>108</v>
      </c>
      <c r="C97" t="s">
        <v>109</v>
      </c>
      <c r="D97" t="s">
        <v>107</v>
      </c>
      <c r="E97" t="s">
        <v>35</v>
      </c>
      <c r="F97" t="s">
        <v>286</v>
      </c>
      <c r="G97" t="s">
        <v>111</v>
      </c>
      <c r="H97" t="s">
        <v>287</v>
      </c>
      <c r="I97" t="s">
        <v>113</v>
      </c>
      <c r="J97" t="s">
        <v>114</v>
      </c>
      <c r="K97" t="s">
        <v>115</v>
      </c>
      <c r="L97" t="s">
        <v>119</v>
      </c>
    </row>
    <row r="98" spans="1:12">
      <c r="A98" t="s">
        <v>107</v>
      </c>
      <c r="B98" t="s">
        <v>108</v>
      </c>
      <c r="C98" t="s">
        <v>109</v>
      </c>
      <c r="D98" t="s">
        <v>107</v>
      </c>
      <c r="E98" t="s">
        <v>35</v>
      </c>
      <c r="F98" t="s">
        <v>288</v>
      </c>
      <c r="G98" t="s">
        <v>111</v>
      </c>
      <c r="H98" t="s">
        <v>238</v>
      </c>
      <c r="I98" t="s">
        <v>113</v>
      </c>
      <c r="J98" t="s">
        <v>114</v>
      </c>
      <c r="K98" t="s">
        <v>115</v>
      </c>
      <c r="L98" t="s">
        <v>122</v>
      </c>
    </row>
    <row r="99" spans="1:12">
      <c r="A99" t="s">
        <v>107</v>
      </c>
      <c r="B99" t="s">
        <v>108</v>
      </c>
      <c r="C99" t="s">
        <v>109</v>
      </c>
      <c r="D99" t="s">
        <v>107</v>
      </c>
      <c r="E99" t="s">
        <v>36</v>
      </c>
      <c r="F99" t="s">
        <v>289</v>
      </c>
      <c r="G99" t="s">
        <v>111</v>
      </c>
      <c r="H99" t="s">
        <v>290</v>
      </c>
      <c r="I99" t="s">
        <v>113</v>
      </c>
      <c r="J99" t="s">
        <v>114</v>
      </c>
      <c r="K99" t="s">
        <v>115</v>
      </c>
      <c r="L99" t="s">
        <v>119</v>
      </c>
    </row>
    <row r="100" spans="1:12">
      <c r="A100" t="s">
        <v>107</v>
      </c>
      <c r="B100" t="s">
        <v>108</v>
      </c>
      <c r="C100" t="s">
        <v>109</v>
      </c>
      <c r="D100" t="s">
        <v>107</v>
      </c>
      <c r="E100" t="s">
        <v>36</v>
      </c>
      <c r="F100" t="s">
        <v>291</v>
      </c>
      <c r="G100" t="s">
        <v>111</v>
      </c>
      <c r="H100" t="s">
        <v>290</v>
      </c>
      <c r="I100" t="s">
        <v>113</v>
      </c>
      <c r="J100" t="s">
        <v>114</v>
      </c>
      <c r="K100" t="s">
        <v>115</v>
      </c>
      <c r="L100" t="s">
        <v>122</v>
      </c>
    </row>
    <row r="101" spans="1:12">
      <c r="A101" t="s">
        <v>107</v>
      </c>
      <c r="B101" t="s">
        <v>108</v>
      </c>
      <c r="C101" t="s">
        <v>109</v>
      </c>
      <c r="D101" t="s">
        <v>107</v>
      </c>
      <c r="E101" t="s">
        <v>37</v>
      </c>
      <c r="F101" t="s">
        <v>292</v>
      </c>
      <c r="G101" t="s">
        <v>111</v>
      </c>
      <c r="H101" t="s">
        <v>231</v>
      </c>
      <c r="I101" t="s">
        <v>113</v>
      </c>
      <c r="J101" t="s">
        <v>114</v>
      </c>
      <c r="K101" t="s">
        <v>115</v>
      </c>
      <c r="L101" t="s">
        <v>116</v>
      </c>
    </row>
    <row r="102" spans="1:12">
      <c r="A102" t="s">
        <v>107</v>
      </c>
      <c r="B102" t="s">
        <v>108</v>
      </c>
      <c r="C102" t="s">
        <v>109</v>
      </c>
      <c r="D102" t="s">
        <v>107</v>
      </c>
      <c r="E102" t="s">
        <v>37</v>
      </c>
      <c r="F102" t="s">
        <v>293</v>
      </c>
      <c r="G102" t="s">
        <v>111</v>
      </c>
      <c r="H102" t="s">
        <v>294</v>
      </c>
      <c r="I102" t="s">
        <v>113</v>
      </c>
      <c r="J102" t="s">
        <v>114</v>
      </c>
      <c r="K102" t="s">
        <v>115</v>
      </c>
      <c r="L102" t="s">
        <v>119</v>
      </c>
    </row>
    <row r="103" spans="1:12">
      <c r="A103" t="s">
        <v>107</v>
      </c>
      <c r="B103" t="s">
        <v>108</v>
      </c>
      <c r="C103" t="s">
        <v>109</v>
      </c>
      <c r="D103" t="s">
        <v>107</v>
      </c>
      <c r="E103" t="s">
        <v>37</v>
      </c>
      <c r="F103" t="s">
        <v>295</v>
      </c>
      <c r="G103" t="s">
        <v>111</v>
      </c>
      <c r="H103" t="s">
        <v>296</v>
      </c>
      <c r="I103" t="s">
        <v>113</v>
      </c>
      <c r="J103" t="s">
        <v>114</v>
      </c>
      <c r="K103" t="s">
        <v>115</v>
      </c>
      <c r="L103" t="s">
        <v>122</v>
      </c>
    </row>
    <row r="104" spans="1:12">
      <c r="A104" t="s">
        <v>107</v>
      </c>
      <c r="B104" t="s">
        <v>159</v>
      </c>
      <c r="C104" t="s">
        <v>109</v>
      </c>
      <c r="D104" t="s">
        <v>107</v>
      </c>
      <c r="E104" t="s">
        <v>38</v>
      </c>
      <c r="F104" t="s">
        <v>297</v>
      </c>
      <c r="G104" t="s">
        <v>111</v>
      </c>
      <c r="H104" t="s">
        <v>298</v>
      </c>
      <c r="I104" t="s">
        <v>113</v>
      </c>
      <c r="J104" t="s">
        <v>114</v>
      </c>
      <c r="K104" t="s">
        <v>115</v>
      </c>
      <c r="L104" t="s">
        <v>116</v>
      </c>
    </row>
    <row r="105" spans="1:12">
      <c r="A105" t="s">
        <v>107</v>
      </c>
      <c r="B105" t="s">
        <v>108</v>
      </c>
      <c r="C105" t="s">
        <v>109</v>
      </c>
      <c r="D105" t="s">
        <v>107</v>
      </c>
      <c r="E105" t="s">
        <v>38</v>
      </c>
      <c r="F105" t="s">
        <v>299</v>
      </c>
      <c r="G105" t="s">
        <v>111</v>
      </c>
      <c r="H105" t="s">
        <v>294</v>
      </c>
      <c r="I105" t="s">
        <v>113</v>
      </c>
      <c r="J105" t="s">
        <v>114</v>
      </c>
      <c r="K105" t="s">
        <v>115</v>
      </c>
      <c r="L105" t="s">
        <v>119</v>
      </c>
    </row>
    <row r="106" spans="1:12">
      <c r="A106" t="s">
        <v>107</v>
      </c>
      <c r="B106" t="s">
        <v>108</v>
      </c>
      <c r="C106" t="s">
        <v>109</v>
      </c>
      <c r="D106" t="s">
        <v>107</v>
      </c>
      <c r="E106" t="s">
        <v>38</v>
      </c>
      <c r="F106" t="s">
        <v>300</v>
      </c>
      <c r="G106" t="s">
        <v>111</v>
      </c>
      <c r="H106" t="s">
        <v>301</v>
      </c>
      <c r="I106" t="s">
        <v>113</v>
      </c>
      <c r="J106" t="s">
        <v>114</v>
      </c>
      <c r="K106" t="s">
        <v>115</v>
      </c>
      <c r="L106" t="s">
        <v>122</v>
      </c>
    </row>
    <row r="107" spans="1:12">
      <c r="A107" t="s">
        <v>107</v>
      </c>
      <c r="B107" t="s">
        <v>108</v>
      </c>
      <c r="C107" t="s">
        <v>109</v>
      </c>
      <c r="D107" t="s">
        <v>107</v>
      </c>
      <c r="E107" t="s">
        <v>39</v>
      </c>
      <c r="F107" t="s">
        <v>302</v>
      </c>
      <c r="G107" t="s">
        <v>111</v>
      </c>
      <c r="H107" t="s">
        <v>303</v>
      </c>
      <c r="I107" t="s">
        <v>113</v>
      </c>
      <c r="J107" t="s">
        <v>114</v>
      </c>
      <c r="K107" t="s">
        <v>115</v>
      </c>
      <c r="L107" t="s">
        <v>119</v>
      </c>
    </row>
    <row r="108" spans="1:12">
      <c r="A108" t="s">
        <v>107</v>
      </c>
      <c r="B108" t="s">
        <v>108</v>
      </c>
      <c r="C108" t="s">
        <v>109</v>
      </c>
      <c r="D108" t="s">
        <v>107</v>
      </c>
      <c r="E108" t="s">
        <v>40</v>
      </c>
      <c r="F108" t="s">
        <v>304</v>
      </c>
      <c r="G108" t="s">
        <v>111</v>
      </c>
      <c r="H108" t="s">
        <v>305</v>
      </c>
      <c r="I108" t="s">
        <v>113</v>
      </c>
      <c r="J108" t="s">
        <v>114</v>
      </c>
      <c r="K108" t="s">
        <v>115</v>
      </c>
      <c r="L108" t="s">
        <v>116</v>
      </c>
    </row>
    <row r="109" spans="1:12">
      <c r="A109" t="s">
        <v>107</v>
      </c>
      <c r="B109" t="s">
        <v>108</v>
      </c>
      <c r="C109" t="s">
        <v>109</v>
      </c>
      <c r="D109" t="s">
        <v>107</v>
      </c>
      <c r="E109" t="s">
        <v>40</v>
      </c>
      <c r="F109" t="s">
        <v>306</v>
      </c>
      <c r="G109" t="s">
        <v>111</v>
      </c>
      <c r="H109" t="s">
        <v>305</v>
      </c>
      <c r="I109" t="s">
        <v>113</v>
      </c>
      <c r="J109" t="s">
        <v>114</v>
      </c>
      <c r="K109" t="s">
        <v>115</v>
      </c>
      <c r="L109" t="s">
        <v>119</v>
      </c>
    </row>
    <row r="110" spans="1:12">
      <c r="A110" t="s">
        <v>107</v>
      </c>
      <c r="B110" t="s">
        <v>108</v>
      </c>
      <c r="C110" t="s">
        <v>109</v>
      </c>
      <c r="D110" t="s">
        <v>107</v>
      </c>
      <c r="E110" t="s">
        <v>41</v>
      </c>
      <c r="F110" t="s">
        <v>307</v>
      </c>
      <c r="G110" t="s">
        <v>111</v>
      </c>
      <c r="H110" t="s">
        <v>243</v>
      </c>
      <c r="I110" t="s">
        <v>113</v>
      </c>
      <c r="J110" t="s">
        <v>114</v>
      </c>
      <c r="K110" t="s">
        <v>115</v>
      </c>
      <c r="L110" t="s">
        <v>119</v>
      </c>
    </row>
    <row r="111" spans="1:12">
      <c r="A111" t="s">
        <v>107</v>
      </c>
      <c r="B111" t="s">
        <v>159</v>
      </c>
      <c r="C111" t="s">
        <v>109</v>
      </c>
      <c r="D111" t="s">
        <v>107</v>
      </c>
      <c r="E111" t="s">
        <v>41</v>
      </c>
      <c r="F111" t="s">
        <v>308</v>
      </c>
      <c r="G111" t="s">
        <v>111</v>
      </c>
      <c r="H111" t="s">
        <v>243</v>
      </c>
      <c r="I111" t="s">
        <v>113</v>
      </c>
      <c r="J111" t="s">
        <v>114</v>
      </c>
      <c r="K111" t="s">
        <v>115</v>
      </c>
      <c r="L111" t="s">
        <v>122</v>
      </c>
    </row>
    <row r="112" spans="1:12">
      <c r="A112" t="s">
        <v>107</v>
      </c>
      <c r="B112" t="s">
        <v>108</v>
      </c>
      <c r="C112" t="s">
        <v>109</v>
      </c>
      <c r="D112" t="s">
        <v>107</v>
      </c>
      <c r="E112" t="s">
        <v>42</v>
      </c>
      <c r="F112" t="s">
        <v>309</v>
      </c>
      <c r="G112" t="s">
        <v>111</v>
      </c>
      <c r="H112" t="s">
        <v>217</v>
      </c>
      <c r="I112" t="s">
        <v>113</v>
      </c>
      <c r="J112" t="s">
        <v>114</v>
      </c>
      <c r="K112" t="s">
        <v>115</v>
      </c>
      <c r="L112" t="s">
        <v>116</v>
      </c>
    </row>
    <row r="113" spans="1:12">
      <c r="A113" t="s">
        <v>107</v>
      </c>
      <c r="B113" t="s">
        <v>108</v>
      </c>
      <c r="C113" t="s">
        <v>109</v>
      </c>
      <c r="D113" t="s">
        <v>107</v>
      </c>
      <c r="E113" t="s">
        <v>42</v>
      </c>
      <c r="F113" t="s">
        <v>310</v>
      </c>
      <c r="G113" t="s">
        <v>111</v>
      </c>
      <c r="H113" t="s">
        <v>134</v>
      </c>
      <c r="I113" t="s">
        <v>113</v>
      </c>
      <c r="J113" t="s">
        <v>114</v>
      </c>
      <c r="K113" t="s">
        <v>115</v>
      </c>
      <c r="L113" t="s">
        <v>119</v>
      </c>
    </row>
    <row r="114" spans="1:12">
      <c r="A114" t="s">
        <v>107</v>
      </c>
      <c r="B114" t="s">
        <v>159</v>
      </c>
      <c r="C114" t="s">
        <v>109</v>
      </c>
      <c r="D114" t="s">
        <v>107</v>
      </c>
      <c r="E114" t="s">
        <v>42</v>
      </c>
      <c r="F114" t="s">
        <v>311</v>
      </c>
      <c r="G114" t="s">
        <v>111</v>
      </c>
      <c r="H114" t="s">
        <v>243</v>
      </c>
      <c r="I114" t="s">
        <v>113</v>
      </c>
      <c r="J114" t="s">
        <v>114</v>
      </c>
      <c r="K114" t="s">
        <v>115</v>
      </c>
      <c r="L114" t="s">
        <v>122</v>
      </c>
    </row>
    <row r="115" spans="1:12">
      <c r="A115" t="s">
        <v>107</v>
      </c>
      <c r="B115" t="s">
        <v>108</v>
      </c>
      <c r="C115" t="s">
        <v>109</v>
      </c>
      <c r="D115" t="s">
        <v>107</v>
      </c>
      <c r="E115" t="s">
        <v>43</v>
      </c>
      <c r="F115" t="s">
        <v>171</v>
      </c>
      <c r="G115" t="s">
        <v>111</v>
      </c>
      <c r="H115" t="s">
        <v>312</v>
      </c>
      <c r="I115" t="s">
        <v>113</v>
      </c>
      <c r="J115" t="s">
        <v>114</v>
      </c>
      <c r="K115" t="s">
        <v>115</v>
      </c>
      <c r="L115" t="s">
        <v>119</v>
      </c>
    </row>
    <row r="116" spans="1:12">
      <c r="A116" t="s">
        <v>107</v>
      </c>
      <c r="B116" t="s">
        <v>108</v>
      </c>
      <c r="C116" t="s">
        <v>109</v>
      </c>
      <c r="D116" t="s">
        <v>107</v>
      </c>
      <c r="E116" t="s">
        <v>43</v>
      </c>
      <c r="F116" t="s">
        <v>313</v>
      </c>
      <c r="G116" t="s">
        <v>111</v>
      </c>
      <c r="H116" t="s">
        <v>314</v>
      </c>
      <c r="I116" t="s">
        <v>113</v>
      </c>
      <c r="J116" t="s">
        <v>114</v>
      </c>
      <c r="K116" t="s">
        <v>115</v>
      </c>
      <c r="L116" t="s">
        <v>122</v>
      </c>
    </row>
    <row r="117" spans="1:12">
      <c r="A117" t="s">
        <v>107</v>
      </c>
      <c r="B117" t="s">
        <v>108</v>
      </c>
      <c r="C117" t="s">
        <v>109</v>
      </c>
      <c r="D117" t="s">
        <v>107</v>
      </c>
      <c r="E117" t="s">
        <v>44</v>
      </c>
      <c r="F117" t="s">
        <v>315</v>
      </c>
      <c r="G117" t="s">
        <v>111</v>
      </c>
      <c r="H117" t="s">
        <v>181</v>
      </c>
      <c r="I117" t="s">
        <v>113</v>
      </c>
      <c r="J117" t="s">
        <v>114</v>
      </c>
      <c r="K117" t="s">
        <v>115</v>
      </c>
      <c r="L117" t="s">
        <v>119</v>
      </c>
    </row>
    <row r="118" spans="1:12">
      <c r="A118" t="s">
        <v>107</v>
      </c>
      <c r="B118" t="s">
        <v>108</v>
      </c>
      <c r="C118" t="s">
        <v>109</v>
      </c>
      <c r="D118" t="s">
        <v>107</v>
      </c>
      <c r="E118" t="s">
        <v>44</v>
      </c>
      <c r="F118" t="s">
        <v>316</v>
      </c>
      <c r="G118" t="s">
        <v>111</v>
      </c>
      <c r="H118" t="s">
        <v>140</v>
      </c>
      <c r="I118" t="s">
        <v>113</v>
      </c>
      <c r="J118" t="s">
        <v>114</v>
      </c>
      <c r="K118" t="s">
        <v>115</v>
      </c>
      <c r="L118" t="s">
        <v>122</v>
      </c>
    </row>
    <row r="119" spans="1:12">
      <c r="A119" t="s">
        <v>107</v>
      </c>
      <c r="B119" t="s">
        <v>108</v>
      </c>
      <c r="C119" t="s">
        <v>109</v>
      </c>
      <c r="D119" t="s">
        <v>107</v>
      </c>
      <c r="E119" t="s">
        <v>45</v>
      </c>
      <c r="F119" t="s">
        <v>317</v>
      </c>
      <c r="G119" t="s">
        <v>111</v>
      </c>
      <c r="H119" t="s">
        <v>209</v>
      </c>
      <c r="I119" t="s">
        <v>113</v>
      </c>
      <c r="J119" t="s">
        <v>114</v>
      </c>
      <c r="K119" t="s">
        <v>115</v>
      </c>
      <c r="L119" t="s">
        <v>119</v>
      </c>
    </row>
    <row r="120" spans="1:12">
      <c r="A120" t="s">
        <v>107</v>
      </c>
      <c r="B120" t="s">
        <v>108</v>
      </c>
      <c r="C120" t="s">
        <v>109</v>
      </c>
      <c r="D120" t="s">
        <v>107</v>
      </c>
      <c r="E120" t="s">
        <v>46</v>
      </c>
      <c r="F120" t="s">
        <v>318</v>
      </c>
      <c r="G120" t="s">
        <v>111</v>
      </c>
      <c r="H120" t="s">
        <v>172</v>
      </c>
      <c r="I120" t="s">
        <v>113</v>
      </c>
      <c r="J120" t="s">
        <v>114</v>
      </c>
      <c r="K120" t="s">
        <v>115</v>
      </c>
      <c r="L120" t="s">
        <v>119</v>
      </c>
    </row>
    <row r="121" spans="1:12">
      <c r="A121" t="s">
        <v>107</v>
      </c>
      <c r="B121" t="s">
        <v>108</v>
      </c>
      <c r="C121" t="s">
        <v>109</v>
      </c>
      <c r="D121" t="s">
        <v>107</v>
      </c>
      <c r="E121" t="s">
        <v>46</v>
      </c>
      <c r="F121" t="s">
        <v>285</v>
      </c>
      <c r="G121" t="s">
        <v>111</v>
      </c>
      <c r="H121" t="s">
        <v>275</v>
      </c>
      <c r="I121" t="s">
        <v>113</v>
      </c>
      <c r="J121" t="s">
        <v>114</v>
      </c>
      <c r="K121" t="s">
        <v>115</v>
      </c>
      <c r="L121" t="s">
        <v>122</v>
      </c>
    </row>
    <row r="122" spans="1:12">
      <c r="A122" t="s">
        <v>107</v>
      </c>
      <c r="B122" t="s">
        <v>108</v>
      </c>
      <c r="C122" t="s">
        <v>109</v>
      </c>
      <c r="D122" t="s">
        <v>107</v>
      </c>
      <c r="E122" t="s">
        <v>47</v>
      </c>
      <c r="F122" t="s">
        <v>319</v>
      </c>
      <c r="G122" t="s">
        <v>111</v>
      </c>
      <c r="H122" t="s">
        <v>320</v>
      </c>
      <c r="I122" t="s">
        <v>113</v>
      </c>
      <c r="J122" t="s">
        <v>114</v>
      </c>
      <c r="K122" t="s">
        <v>115</v>
      </c>
      <c r="L122" t="s">
        <v>119</v>
      </c>
    </row>
    <row r="123" spans="1:12">
      <c r="A123" t="s">
        <v>107</v>
      </c>
      <c r="B123" t="s">
        <v>108</v>
      </c>
      <c r="C123" t="s">
        <v>109</v>
      </c>
      <c r="D123" t="s">
        <v>107</v>
      </c>
      <c r="E123" t="s">
        <v>48</v>
      </c>
      <c r="F123" t="s">
        <v>321</v>
      </c>
      <c r="G123" t="s">
        <v>111</v>
      </c>
      <c r="H123" t="s">
        <v>322</v>
      </c>
      <c r="I123" t="s">
        <v>113</v>
      </c>
      <c r="J123" t="s">
        <v>114</v>
      </c>
      <c r="K123" t="s">
        <v>115</v>
      </c>
      <c r="L123" t="s">
        <v>119</v>
      </c>
    </row>
    <row r="124" spans="1:12">
      <c r="A124" t="s">
        <v>107</v>
      </c>
      <c r="B124" t="s">
        <v>108</v>
      </c>
      <c r="C124" t="s">
        <v>109</v>
      </c>
      <c r="D124" t="s">
        <v>107</v>
      </c>
      <c r="E124" t="s">
        <v>48</v>
      </c>
      <c r="F124" t="s">
        <v>323</v>
      </c>
      <c r="G124" t="s">
        <v>111</v>
      </c>
      <c r="H124" t="s">
        <v>322</v>
      </c>
      <c r="I124" t="s">
        <v>113</v>
      </c>
      <c r="J124" t="s">
        <v>114</v>
      </c>
      <c r="K124" t="s">
        <v>115</v>
      </c>
      <c r="L124" t="s">
        <v>122</v>
      </c>
    </row>
    <row r="125" spans="1:12">
      <c r="A125" t="s">
        <v>107</v>
      </c>
      <c r="B125" t="s">
        <v>108</v>
      </c>
      <c r="C125" t="s">
        <v>109</v>
      </c>
      <c r="D125" t="s">
        <v>107</v>
      </c>
      <c r="E125" t="s">
        <v>49</v>
      </c>
      <c r="F125" t="s">
        <v>324</v>
      </c>
      <c r="G125" t="s">
        <v>111</v>
      </c>
      <c r="H125" t="s">
        <v>146</v>
      </c>
      <c r="I125" t="s">
        <v>113</v>
      </c>
      <c r="J125" t="s">
        <v>114</v>
      </c>
      <c r="K125" t="s">
        <v>115</v>
      </c>
      <c r="L125" t="s">
        <v>116</v>
      </c>
    </row>
    <row r="126" spans="1:12">
      <c r="A126" t="s">
        <v>107</v>
      </c>
      <c r="B126" t="s">
        <v>159</v>
      </c>
      <c r="C126" t="s">
        <v>109</v>
      </c>
      <c r="D126" t="s">
        <v>107</v>
      </c>
      <c r="E126" t="s">
        <v>50</v>
      </c>
      <c r="F126" t="s">
        <v>325</v>
      </c>
      <c r="G126" t="s">
        <v>111</v>
      </c>
      <c r="H126" t="s">
        <v>215</v>
      </c>
      <c r="I126" t="s">
        <v>113</v>
      </c>
      <c r="J126" t="s">
        <v>114</v>
      </c>
      <c r="K126" t="s">
        <v>115</v>
      </c>
      <c r="L126" t="s">
        <v>116</v>
      </c>
    </row>
    <row r="127" spans="1:12">
      <c r="A127" t="s">
        <v>107</v>
      </c>
      <c r="B127" t="s">
        <v>108</v>
      </c>
      <c r="C127" t="s">
        <v>109</v>
      </c>
      <c r="D127" t="s">
        <v>107</v>
      </c>
      <c r="E127" t="s">
        <v>50</v>
      </c>
      <c r="F127" t="s">
        <v>326</v>
      </c>
      <c r="G127" t="s">
        <v>111</v>
      </c>
      <c r="H127" t="s">
        <v>215</v>
      </c>
      <c r="I127" t="s">
        <v>113</v>
      </c>
      <c r="J127" t="s">
        <v>114</v>
      </c>
      <c r="K127" t="s">
        <v>115</v>
      </c>
      <c r="L127" t="s">
        <v>119</v>
      </c>
    </row>
    <row r="128" spans="1:12">
      <c r="A128" t="s">
        <v>107</v>
      </c>
      <c r="B128" t="s">
        <v>108</v>
      </c>
      <c r="C128" t="s">
        <v>109</v>
      </c>
      <c r="D128" t="s">
        <v>107</v>
      </c>
      <c r="E128" t="s">
        <v>50</v>
      </c>
      <c r="F128" t="s">
        <v>327</v>
      </c>
      <c r="G128" t="s">
        <v>111</v>
      </c>
      <c r="H128" t="s">
        <v>328</v>
      </c>
      <c r="I128" t="s">
        <v>113</v>
      </c>
      <c r="J128" t="s">
        <v>114</v>
      </c>
      <c r="K128" t="s">
        <v>115</v>
      </c>
      <c r="L128" t="s">
        <v>122</v>
      </c>
    </row>
    <row r="129" spans="1:12">
      <c r="A129" t="s">
        <v>107</v>
      </c>
      <c r="B129" t="s">
        <v>108</v>
      </c>
      <c r="C129" t="s">
        <v>109</v>
      </c>
      <c r="D129" t="s">
        <v>107</v>
      </c>
      <c r="E129" t="s">
        <v>51</v>
      </c>
      <c r="F129" t="s">
        <v>329</v>
      </c>
      <c r="G129" t="s">
        <v>111</v>
      </c>
      <c r="H129" t="s">
        <v>330</v>
      </c>
      <c r="I129" t="s">
        <v>113</v>
      </c>
      <c r="J129" t="s">
        <v>114</v>
      </c>
      <c r="K129" t="s">
        <v>115</v>
      </c>
      <c r="L129" t="s">
        <v>119</v>
      </c>
    </row>
    <row r="130" spans="1:12">
      <c r="A130" t="s">
        <v>107</v>
      </c>
      <c r="B130" t="s">
        <v>108</v>
      </c>
      <c r="C130" t="s">
        <v>109</v>
      </c>
      <c r="D130" t="s">
        <v>107</v>
      </c>
      <c r="E130" t="s">
        <v>51</v>
      </c>
      <c r="F130" t="s">
        <v>300</v>
      </c>
      <c r="G130" t="s">
        <v>111</v>
      </c>
      <c r="H130" t="s">
        <v>331</v>
      </c>
      <c r="I130" t="s">
        <v>113</v>
      </c>
      <c r="J130" t="s">
        <v>114</v>
      </c>
      <c r="K130" t="s">
        <v>115</v>
      </c>
      <c r="L130" t="s">
        <v>122</v>
      </c>
    </row>
    <row r="131" spans="1:12">
      <c r="A131" t="s">
        <v>107</v>
      </c>
      <c r="B131" t="s">
        <v>108</v>
      </c>
      <c r="C131" t="s">
        <v>109</v>
      </c>
      <c r="D131" t="s">
        <v>107</v>
      </c>
      <c r="E131" t="s">
        <v>52</v>
      </c>
      <c r="F131" t="s">
        <v>313</v>
      </c>
      <c r="G131" t="s">
        <v>111</v>
      </c>
      <c r="H131" t="s">
        <v>332</v>
      </c>
      <c r="I131" t="s">
        <v>113</v>
      </c>
      <c r="J131" t="s">
        <v>114</v>
      </c>
      <c r="K131" t="s">
        <v>115</v>
      </c>
      <c r="L131" t="s">
        <v>122</v>
      </c>
    </row>
    <row r="132" spans="1:12">
      <c r="A132" t="s">
        <v>107</v>
      </c>
      <c r="B132" t="s">
        <v>159</v>
      </c>
      <c r="C132" t="s">
        <v>109</v>
      </c>
      <c r="D132" t="s">
        <v>107</v>
      </c>
      <c r="E132" t="s">
        <v>53</v>
      </c>
      <c r="F132" t="s">
        <v>333</v>
      </c>
      <c r="G132" t="s">
        <v>111</v>
      </c>
      <c r="H132" t="s">
        <v>334</v>
      </c>
      <c r="I132" t="s">
        <v>113</v>
      </c>
      <c r="J132" t="s">
        <v>114</v>
      </c>
      <c r="K132" t="s">
        <v>115</v>
      </c>
      <c r="L132" t="s">
        <v>122</v>
      </c>
    </row>
    <row r="133" spans="1:12">
      <c r="A133" t="s">
        <v>107</v>
      </c>
      <c r="B133" t="s">
        <v>159</v>
      </c>
      <c r="C133" t="s">
        <v>109</v>
      </c>
      <c r="D133" t="s">
        <v>107</v>
      </c>
      <c r="E133" t="s">
        <v>54</v>
      </c>
      <c r="F133" t="s">
        <v>335</v>
      </c>
      <c r="G133" t="s">
        <v>111</v>
      </c>
      <c r="H133" t="s">
        <v>336</v>
      </c>
      <c r="I133" t="s">
        <v>113</v>
      </c>
      <c r="J133" t="s">
        <v>114</v>
      </c>
      <c r="K133" t="s">
        <v>115</v>
      </c>
      <c r="L133" t="s">
        <v>116</v>
      </c>
    </row>
    <row r="134" spans="1:12">
      <c r="A134" t="s">
        <v>107</v>
      </c>
      <c r="B134" t="s">
        <v>159</v>
      </c>
      <c r="C134" t="s">
        <v>109</v>
      </c>
      <c r="D134" t="s">
        <v>107</v>
      </c>
      <c r="E134" t="s">
        <v>54</v>
      </c>
      <c r="F134" t="s">
        <v>337</v>
      </c>
      <c r="G134" t="s">
        <v>111</v>
      </c>
      <c r="H134" t="s">
        <v>336</v>
      </c>
      <c r="I134" t="s">
        <v>113</v>
      </c>
      <c r="J134" t="s">
        <v>114</v>
      </c>
      <c r="K134" t="s">
        <v>115</v>
      </c>
      <c r="L134" t="s">
        <v>119</v>
      </c>
    </row>
    <row r="135" spans="1:12">
      <c r="A135" t="s">
        <v>107</v>
      </c>
      <c r="B135" t="s">
        <v>159</v>
      </c>
      <c r="C135" t="s">
        <v>109</v>
      </c>
      <c r="D135" t="s">
        <v>107</v>
      </c>
      <c r="E135" t="s">
        <v>54</v>
      </c>
      <c r="F135" t="s">
        <v>338</v>
      </c>
      <c r="G135" t="s">
        <v>111</v>
      </c>
      <c r="H135" t="s">
        <v>334</v>
      </c>
      <c r="I135" t="s">
        <v>113</v>
      </c>
      <c r="J135" t="s">
        <v>114</v>
      </c>
      <c r="K135" t="s">
        <v>115</v>
      </c>
      <c r="L135" t="s">
        <v>122</v>
      </c>
    </row>
    <row r="136" spans="1:12">
      <c r="A136" t="s">
        <v>107</v>
      </c>
      <c r="B136" t="s">
        <v>108</v>
      </c>
      <c r="C136" t="s">
        <v>109</v>
      </c>
      <c r="D136" t="s">
        <v>107</v>
      </c>
      <c r="E136" t="s">
        <v>55</v>
      </c>
      <c r="F136" t="s">
        <v>339</v>
      </c>
      <c r="G136" t="s">
        <v>111</v>
      </c>
      <c r="H136" t="s">
        <v>154</v>
      </c>
      <c r="I136" t="s">
        <v>113</v>
      </c>
      <c r="J136" t="s">
        <v>114</v>
      </c>
      <c r="K136" t="s">
        <v>115</v>
      </c>
      <c r="L136" t="s">
        <v>122</v>
      </c>
    </row>
    <row r="137" spans="1:12">
      <c r="A137" t="s">
        <v>107</v>
      </c>
      <c r="B137" t="s">
        <v>108</v>
      </c>
      <c r="C137" t="s">
        <v>109</v>
      </c>
      <c r="D137" t="s">
        <v>107</v>
      </c>
      <c r="E137" t="s">
        <v>56</v>
      </c>
      <c r="F137" t="s">
        <v>340</v>
      </c>
      <c r="G137" t="s">
        <v>111</v>
      </c>
      <c r="H137" t="s">
        <v>154</v>
      </c>
      <c r="I137" t="s">
        <v>113</v>
      </c>
      <c r="J137" t="s">
        <v>114</v>
      </c>
      <c r="K137" t="s">
        <v>115</v>
      </c>
      <c r="L137" t="s">
        <v>122</v>
      </c>
    </row>
    <row r="138" spans="1:12">
      <c r="A138" t="s">
        <v>107</v>
      </c>
      <c r="B138" t="s">
        <v>108</v>
      </c>
      <c r="C138" t="s">
        <v>109</v>
      </c>
      <c r="D138" t="s">
        <v>107</v>
      </c>
      <c r="E138" t="s">
        <v>58</v>
      </c>
      <c r="F138" t="s">
        <v>341</v>
      </c>
      <c r="G138" t="s">
        <v>111</v>
      </c>
      <c r="H138" t="s">
        <v>342</v>
      </c>
      <c r="I138" t="s">
        <v>113</v>
      </c>
      <c r="J138" t="s">
        <v>114</v>
      </c>
      <c r="K138" t="s">
        <v>115</v>
      </c>
      <c r="L138" t="s">
        <v>122</v>
      </c>
    </row>
    <row r="139" spans="1:12">
      <c r="A139" t="s">
        <v>107</v>
      </c>
      <c r="B139" t="s">
        <v>108</v>
      </c>
      <c r="C139" t="s">
        <v>109</v>
      </c>
      <c r="D139" t="s">
        <v>107</v>
      </c>
      <c r="E139" t="s">
        <v>60</v>
      </c>
      <c r="F139" t="s">
        <v>343</v>
      </c>
      <c r="G139" t="s">
        <v>111</v>
      </c>
      <c r="H139" t="s">
        <v>344</v>
      </c>
      <c r="I139" t="s">
        <v>113</v>
      </c>
      <c r="J139" t="s">
        <v>114</v>
      </c>
      <c r="K139" t="s">
        <v>115</v>
      </c>
      <c r="L139" t="s">
        <v>119</v>
      </c>
    </row>
    <row r="140" spans="1:12">
      <c r="A140" t="s">
        <v>107</v>
      </c>
      <c r="B140" t="s">
        <v>108</v>
      </c>
      <c r="C140" t="s">
        <v>109</v>
      </c>
      <c r="D140" t="s">
        <v>107</v>
      </c>
      <c r="E140" t="s">
        <v>61</v>
      </c>
      <c r="F140" t="s">
        <v>345</v>
      </c>
      <c r="G140" t="s">
        <v>111</v>
      </c>
      <c r="H140" t="s">
        <v>346</v>
      </c>
      <c r="I140" t="s">
        <v>113</v>
      </c>
      <c r="J140" t="s">
        <v>114</v>
      </c>
      <c r="K140" t="s">
        <v>115</v>
      </c>
      <c r="L140" t="s">
        <v>119</v>
      </c>
    </row>
    <row r="141" spans="1:12">
      <c r="A141" t="s">
        <v>107</v>
      </c>
      <c r="B141" t="s">
        <v>108</v>
      </c>
      <c r="C141" t="s">
        <v>109</v>
      </c>
      <c r="D141" t="s">
        <v>107</v>
      </c>
      <c r="E141" t="s">
        <v>62</v>
      </c>
      <c r="F141" t="s">
        <v>347</v>
      </c>
      <c r="G141" t="s">
        <v>111</v>
      </c>
      <c r="H141" t="s">
        <v>163</v>
      </c>
      <c r="I141" t="s">
        <v>113</v>
      </c>
      <c r="J141" t="s">
        <v>114</v>
      </c>
      <c r="K141" t="s">
        <v>115</v>
      </c>
      <c r="L141" t="s">
        <v>116</v>
      </c>
    </row>
    <row r="142" spans="1:12">
      <c r="A142" t="s">
        <v>107</v>
      </c>
      <c r="B142" t="s">
        <v>108</v>
      </c>
      <c r="C142" t="s">
        <v>109</v>
      </c>
      <c r="D142" t="s">
        <v>107</v>
      </c>
      <c r="E142" t="s">
        <v>62</v>
      </c>
      <c r="F142" t="s">
        <v>348</v>
      </c>
      <c r="G142" t="s">
        <v>111</v>
      </c>
      <c r="H142" t="s">
        <v>349</v>
      </c>
      <c r="I142" t="s">
        <v>113</v>
      </c>
      <c r="J142" t="s">
        <v>114</v>
      </c>
      <c r="K142" t="s">
        <v>115</v>
      </c>
      <c r="L142" t="s">
        <v>119</v>
      </c>
    </row>
    <row r="143" spans="1:12">
      <c r="A143" t="s">
        <v>107</v>
      </c>
      <c r="B143" t="s">
        <v>108</v>
      </c>
      <c r="C143" t="s">
        <v>109</v>
      </c>
      <c r="D143" t="s">
        <v>107</v>
      </c>
      <c r="E143" t="s">
        <v>63</v>
      </c>
      <c r="F143" t="s">
        <v>319</v>
      </c>
      <c r="G143" t="s">
        <v>111</v>
      </c>
      <c r="H143" t="s">
        <v>350</v>
      </c>
      <c r="I143" t="s">
        <v>113</v>
      </c>
      <c r="J143" t="s">
        <v>114</v>
      </c>
      <c r="K143" t="s">
        <v>115</v>
      </c>
      <c r="L143" t="s">
        <v>119</v>
      </c>
    </row>
    <row r="144" spans="1:12">
      <c r="A144" t="s">
        <v>107</v>
      </c>
      <c r="B144" t="s">
        <v>108</v>
      </c>
      <c r="C144" t="s">
        <v>109</v>
      </c>
      <c r="D144" t="s">
        <v>107</v>
      </c>
      <c r="E144" t="s">
        <v>64</v>
      </c>
      <c r="F144" t="s">
        <v>306</v>
      </c>
      <c r="G144" t="s">
        <v>111</v>
      </c>
      <c r="H144" t="s">
        <v>351</v>
      </c>
      <c r="I144" t="s">
        <v>113</v>
      </c>
      <c r="J144" t="s">
        <v>114</v>
      </c>
      <c r="K144" t="s">
        <v>115</v>
      </c>
      <c r="L144" t="s">
        <v>119</v>
      </c>
    </row>
    <row r="145" spans="1:12">
      <c r="A145" t="s">
        <v>107</v>
      </c>
      <c r="B145" t="s">
        <v>108</v>
      </c>
      <c r="C145" t="s">
        <v>109</v>
      </c>
      <c r="D145" t="s">
        <v>107</v>
      </c>
      <c r="E145" t="s">
        <v>65</v>
      </c>
      <c r="F145" t="s">
        <v>352</v>
      </c>
      <c r="G145" t="s">
        <v>111</v>
      </c>
      <c r="H145" t="s">
        <v>312</v>
      </c>
      <c r="I145" t="s">
        <v>113</v>
      </c>
      <c r="J145" t="s">
        <v>114</v>
      </c>
      <c r="K145" t="s">
        <v>115</v>
      </c>
      <c r="L145" t="s">
        <v>119</v>
      </c>
    </row>
    <row r="146" spans="1:12">
      <c r="A146" t="s">
        <v>107</v>
      </c>
      <c r="B146" t="s">
        <v>108</v>
      </c>
      <c r="C146" t="s">
        <v>109</v>
      </c>
      <c r="D146" t="s">
        <v>107</v>
      </c>
      <c r="E146" t="s">
        <v>66</v>
      </c>
      <c r="F146" t="s">
        <v>353</v>
      </c>
      <c r="G146" t="s">
        <v>111</v>
      </c>
      <c r="H146" t="s">
        <v>351</v>
      </c>
      <c r="I146" t="s">
        <v>113</v>
      </c>
      <c r="J146" t="s">
        <v>114</v>
      </c>
      <c r="K146" t="s">
        <v>115</v>
      </c>
      <c r="L146" t="s">
        <v>119</v>
      </c>
    </row>
    <row r="147" spans="1:12">
      <c r="A147" t="s">
        <v>107</v>
      </c>
      <c r="B147" t="s">
        <v>108</v>
      </c>
      <c r="C147" t="s">
        <v>109</v>
      </c>
      <c r="D147" t="s">
        <v>107</v>
      </c>
      <c r="E147" t="s">
        <v>67</v>
      </c>
      <c r="F147" t="s">
        <v>354</v>
      </c>
      <c r="G147" t="s">
        <v>111</v>
      </c>
      <c r="H147" t="s">
        <v>355</v>
      </c>
      <c r="I147" t="s">
        <v>113</v>
      </c>
      <c r="J147" t="s">
        <v>114</v>
      </c>
      <c r="K147" t="s">
        <v>115</v>
      </c>
      <c r="L147" t="s">
        <v>119</v>
      </c>
    </row>
    <row r="148" spans="1:12">
      <c r="A148" t="s">
        <v>107</v>
      </c>
      <c r="B148" t="s">
        <v>108</v>
      </c>
      <c r="C148" t="s">
        <v>109</v>
      </c>
      <c r="D148" t="s">
        <v>107</v>
      </c>
      <c r="E148" t="s">
        <v>68</v>
      </c>
      <c r="F148" t="s">
        <v>356</v>
      </c>
      <c r="G148" t="s">
        <v>111</v>
      </c>
      <c r="H148" t="s">
        <v>188</v>
      </c>
      <c r="I148" t="s">
        <v>113</v>
      </c>
      <c r="J148" t="s">
        <v>114</v>
      </c>
      <c r="K148" t="s">
        <v>115</v>
      </c>
      <c r="L148" t="s">
        <v>119</v>
      </c>
    </row>
    <row r="149" spans="1:12">
      <c r="A149" t="s">
        <v>107</v>
      </c>
      <c r="B149" t="s">
        <v>108</v>
      </c>
      <c r="C149" t="s">
        <v>109</v>
      </c>
      <c r="D149" t="s">
        <v>107</v>
      </c>
      <c r="E149" t="s">
        <v>69</v>
      </c>
      <c r="F149" t="s">
        <v>357</v>
      </c>
      <c r="G149" t="s">
        <v>111</v>
      </c>
      <c r="H149" t="s">
        <v>358</v>
      </c>
      <c r="I149" t="s">
        <v>113</v>
      </c>
      <c r="J149" t="s">
        <v>114</v>
      </c>
      <c r="K149" t="s">
        <v>115</v>
      </c>
      <c r="L149" t="s">
        <v>119</v>
      </c>
    </row>
    <row r="150" spans="1:12">
      <c r="A150" t="s">
        <v>107</v>
      </c>
      <c r="B150" t="s">
        <v>108</v>
      </c>
      <c r="C150" t="s">
        <v>109</v>
      </c>
      <c r="D150" t="s">
        <v>107</v>
      </c>
      <c r="E150" t="s">
        <v>73</v>
      </c>
      <c r="F150" t="s">
        <v>359</v>
      </c>
      <c r="G150" t="s">
        <v>111</v>
      </c>
      <c r="H150" t="s">
        <v>360</v>
      </c>
      <c r="I150" t="s">
        <v>113</v>
      </c>
      <c r="J150" t="s">
        <v>114</v>
      </c>
      <c r="K150" t="s">
        <v>115</v>
      </c>
      <c r="L150" t="s">
        <v>119</v>
      </c>
    </row>
    <row r="151" spans="1:12">
      <c r="A151" t="s">
        <v>107</v>
      </c>
      <c r="B151" t="s">
        <v>108</v>
      </c>
      <c r="C151" t="s">
        <v>109</v>
      </c>
      <c r="D151" t="s">
        <v>107</v>
      </c>
      <c r="E151" t="s">
        <v>75</v>
      </c>
      <c r="F151" t="s">
        <v>302</v>
      </c>
      <c r="G151" t="s">
        <v>111</v>
      </c>
      <c r="H151" t="s">
        <v>209</v>
      </c>
      <c r="I151" t="s">
        <v>113</v>
      </c>
      <c r="J151" t="s">
        <v>114</v>
      </c>
      <c r="K151" t="s">
        <v>115</v>
      </c>
      <c r="L151" t="s">
        <v>119</v>
      </c>
    </row>
    <row r="152" spans="1:12">
      <c r="A152" t="s">
        <v>107</v>
      </c>
      <c r="B152" t="s">
        <v>159</v>
      </c>
      <c r="C152" t="s">
        <v>109</v>
      </c>
      <c r="D152" t="s">
        <v>107</v>
      </c>
      <c r="E152" t="s">
        <v>78</v>
      </c>
      <c r="F152" t="s">
        <v>361</v>
      </c>
      <c r="G152" t="s">
        <v>111</v>
      </c>
      <c r="H152" t="s">
        <v>336</v>
      </c>
      <c r="I152" t="s">
        <v>113</v>
      </c>
      <c r="J152" t="s">
        <v>114</v>
      </c>
      <c r="K152" t="s">
        <v>115</v>
      </c>
      <c r="L152" t="s">
        <v>116</v>
      </c>
    </row>
    <row r="153" spans="1:12">
      <c r="A153" t="s">
        <v>107</v>
      </c>
      <c r="B153" t="s">
        <v>159</v>
      </c>
      <c r="C153" t="s">
        <v>109</v>
      </c>
      <c r="D153" t="s">
        <v>107</v>
      </c>
      <c r="E153" t="s">
        <v>78</v>
      </c>
      <c r="F153" t="s">
        <v>362</v>
      </c>
      <c r="G153" t="s">
        <v>111</v>
      </c>
      <c r="H153" t="s">
        <v>336</v>
      </c>
      <c r="I153" t="s">
        <v>113</v>
      </c>
      <c r="J153" t="s">
        <v>114</v>
      </c>
      <c r="K153" t="s">
        <v>115</v>
      </c>
      <c r="L153" t="s">
        <v>119</v>
      </c>
    </row>
    <row r="154" spans="1:12">
      <c r="A154" t="s">
        <v>107</v>
      </c>
      <c r="B154" t="s">
        <v>108</v>
      </c>
      <c r="C154" t="s">
        <v>109</v>
      </c>
      <c r="D154" t="s">
        <v>107</v>
      </c>
      <c r="E154" t="s">
        <v>80</v>
      </c>
      <c r="F154" t="s">
        <v>363</v>
      </c>
      <c r="G154" t="s">
        <v>111</v>
      </c>
      <c r="H154" t="s">
        <v>364</v>
      </c>
      <c r="I154" t="s">
        <v>113</v>
      </c>
      <c r="J154" t="s">
        <v>114</v>
      </c>
      <c r="K154" t="s">
        <v>115</v>
      </c>
      <c r="L154" t="s">
        <v>119</v>
      </c>
    </row>
    <row r="155" spans="1:12">
      <c r="A155" t="s">
        <v>107</v>
      </c>
      <c r="B155" t="s">
        <v>108</v>
      </c>
      <c r="C155" t="s">
        <v>109</v>
      </c>
      <c r="D155" t="s">
        <v>107</v>
      </c>
      <c r="E155" t="s">
        <v>83</v>
      </c>
      <c r="F155" t="s">
        <v>365</v>
      </c>
      <c r="G155" t="s">
        <v>111</v>
      </c>
      <c r="H155" t="s">
        <v>366</v>
      </c>
      <c r="I155" t="s">
        <v>113</v>
      </c>
      <c r="J155" t="s">
        <v>114</v>
      </c>
      <c r="K155" t="s">
        <v>115</v>
      </c>
      <c r="L155" t="s">
        <v>119</v>
      </c>
    </row>
    <row r="156" spans="1:12">
      <c r="A156" t="s">
        <v>107</v>
      </c>
      <c r="B156" t="s">
        <v>108</v>
      </c>
      <c r="C156" t="s">
        <v>109</v>
      </c>
      <c r="D156" t="s">
        <v>107</v>
      </c>
      <c r="E156" t="s">
        <v>84</v>
      </c>
      <c r="F156" t="s">
        <v>367</v>
      </c>
      <c r="G156" t="s">
        <v>111</v>
      </c>
      <c r="H156" t="s">
        <v>142</v>
      </c>
      <c r="I156" t="s">
        <v>113</v>
      </c>
      <c r="J156" t="s">
        <v>114</v>
      </c>
      <c r="K156" t="s">
        <v>115</v>
      </c>
      <c r="L156" t="s">
        <v>119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trade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Nicolas PETTON</dc:creator>
  <cp:keywords/>
  <dc:description/>
  <cp:lastModifiedBy>walter van mulders</cp:lastModifiedBy>
  <dcterms:created xsi:type="dcterms:W3CDTF">2014-12-11T08:48:55Z</dcterms:created>
  <dcterms:modified xsi:type="dcterms:W3CDTF">2014-12-29T00:29:40Z</dcterms:modified>
  <cp:category/>
</cp:coreProperties>
</file>