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shpatel96\PycharmProjects\Project4b\"/>
    </mc:Choice>
  </mc:AlternateContent>
  <bookViews>
    <workbookView xWindow="0" yWindow="0" windowWidth="20490" windowHeight="6030" activeTab="1"/>
  </bookViews>
  <sheets>
    <sheet name="Question 5" sheetId="1" r:id="rId1"/>
    <sheet name="Question 6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2" i="2"/>
  <c r="I3" i="2"/>
  <c r="I4" i="2"/>
  <c r="I5" i="2"/>
  <c r="I6" i="2"/>
  <c r="I7" i="2"/>
  <c r="I8" i="2"/>
  <c r="I9" i="2"/>
  <c r="I10" i="2"/>
  <c r="I2" i="2"/>
  <c r="H3" i="2"/>
  <c r="H4" i="2"/>
  <c r="H5" i="2"/>
  <c r="H6" i="2"/>
  <c r="H7" i="2"/>
  <c r="H8" i="2"/>
  <c r="H9" i="2"/>
  <c r="H10" i="2"/>
  <c r="H2" i="2"/>
  <c r="V3" i="2"/>
  <c r="V4" i="2"/>
  <c r="V5" i="2"/>
  <c r="V6" i="2"/>
  <c r="V7" i="2"/>
  <c r="V8" i="2"/>
  <c r="V9" i="2"/>
  <c r="V10" i="2"/>
  <c r="U3" i="2"/>
  <c r="U4" i="2"/>
  <c r="U5" i="2"/>
  <c r="U6" i="2"/>
  <c r="U7" i="2"/>
  <c r="U8" i="2"/>
  <c r="U9" i="2"/>
  <c r="U10" i="2"/>
  <c r="T3" i="2"/>
  <c r="T4" i="2"/>
  <c r="T5" i="2"/>
  <c r="T6" i="2"/>
  <c r="T7" i="2"/>
  <c r="T8" i="2"/>
  <c r="T9" i="2"/>
  <c r="T10" i="2"/>
  <c r="V2" i="2"/>
  <c r="U2" i="2"/>
  <c r="T2" i="2"/>
  <c r="E2" i="1"/>
  <c r="E10" i="1"/>
  <c r="D10" i="1"/>
  <c r="C10" i="1"/>
  <c r="D2" i="1"/>
  <c r="C2" i="1"/>
</calcChain>
</file>

<file path=xl/sharedStrings.xml><?xml version="1.0" encoding="utf-8"?>
<sst xmlns="http://schemas.openxmlformats.org/spreadsheetml/2006/main" count="39" uniqueCount="13">
  <si>
    <t>PenData</t>
  </si>
  <si>
    <t>Run 1</t>
  </si>
  <si>
    <t>Run 2</t>
  </si>
  <si>
    <t>Run 3</t>
  </si>
  <si>
    <t>Run 4</t>
  </si>
  <si>
    <t>Run 5</t>
  </si>
  <si>
    <t>Car Data</t>
  </si>
  <si>
    <t>Test Accuracy</t>
  </si>
  <si>
    <t>Mean</t>
  </si>
  <si>
    <t>Max</t>
  </si>
  <si>
    <t>Standard Deviation</t>
  </si>
  <si>
    <t>CarData</t>
  </si>
  <si>
    <t>Number of Hidden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</si>
</sst>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Test Accuracy</a:t>
            </a:r>
            <a:r>
              <a:rPr lang="en-US" baseline="0"/>
              <a:t> vs. Number of Hidden Layers in CarsData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'Question 6'!$T$1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6'!$M$2:$M$10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'Question 6'!$T$2:$T$10</c:f>
              <c:numCache>
                <c:formatCode>General</c:formatCode>
                <c:ptCount val="9"/>
                <c:pt idx="0">
                  <c:v>0.69699</c:v>
                </c:pt>
                <c:pt idx="1">
                  <c:v>0.83233000000000013</c:v>
                </c:pt>
                <c:pt idx="2">
                  <c:v>0.8391360000000001</c:v>
                </c:pt>
                <c:pt idx="3">
                  <c:v>0.84267000000000003</c:v>
                </c:pt>
                <c:pt idx="4">
                  <c:v>0.83089020000000002</c:v>
                </c:pt>
                <c:pt idx="5">
                  <c:v>0.83939760000000008</c:v>
                </c:pt>
                <c:pt idx="6">
                  <c:v>0.83678020000000009</c:v>
                </c:pt>
                <c:pt idx="7">
                  <c:v>0.84018320000000002</c:v>
                </c:pt>
                <c:pt idx="8">
                  <c:v>0.84541900000000003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37-4610-B1F4-606979640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41976"/>
        <c:axId val="457042960"/>
      </c:scatterChart>
      <c:valAx>
        <c:axId val="45704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Hidden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42960"/>
        <c:crosses val="autoZero"/>
        <c:crossBetween val="midCat"/>
      </c:valAx>
      <c:valAx>
        <c:axId val="4570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Test Accuarcy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4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Test Accuracy vs.</a:t>
            </a:r>
            <a:r>
              <a:rPr lang="en-US" baseline="0"/>
              <a:t> Number of Hidden Layers in PenData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'Question 6'!$H$1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6'!$B$2:$B$10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'Question 6'!$H$2:$H$10</c:f>
              <c:numCache>
                <c:formatCode>General</c:formatCode>
                <c:ptCount val="9"/>
                <c:pt idx="0">
                  <c:v>0</c:v>
                </c:pt>
                <c:pt idx="1">
                  <c:v>0.83173220000000003</c:v>
                </c:pt>
                <c:pt idx="2">
                  <c:v>0.88793600000000006</c:v>
                </c:pt>
                <c:pt idx="3">
                  <c:v>0.90325900000000003</c:v>
                </c:pt>
                <c:pt idx="4">
                  <c:v>0.89942820000000001</c:v>
                </c:pt>
                <c:pt idx="5">
                  <c:v>0.90068619999999999</c:v>
                </c:pt>
                <c:pt idx="6">
                  <c:v>0.90051459999999994</c:v>
                </c:pt>
                <c:pt idx="7">
                  <c:v>0.89971420000000002</c:v>
                </c:pt>
                <c:pt idx="8">
                  <c:v>0.90474559999999982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B4-4023-B1DB-9606F93CE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39960"/>
        <c:axId val="676540616"/>
      </c:scatterChart>
      <c:valAx>
        <c:axId val="67653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Hidden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40616"/>
        <c:crosses val="autoZero"/>
        <c:crossBetween val="midCat"/>
      </c:valAx>
      <c:valAx>
        <c:axId val="67654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1212056</xdr:colOff>
      <xdr:row>10</xdr:row>
      <xdr:rowOff>188119</xdr:rowOff>
    </xdr:from>
    <xdr:to>
      <xdr:col>18</xdr:col>
      <xdr:colOff>557212</xdr:colOff>
      <xdr:row>28</xdr:row>
      <xdr:rowOff>26193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B751A-F7E8-400A-A777-FCD633D0D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1160198</xdr:colOff>
      <xdr:row>10</xdr:row>
      <xdr:rowOff>177536</xdr:rowOff>
    </xdr:from>
    <xdr:to>
      <xdr:col>9</xdr:col>
      <xdr:colOff>1202530</xdr:colOff>
      <xdr:row>27</xdr:row>
      <xdr:rowOff>88636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A7F67F-55A7-4FC6-9ACB-06FFEECF5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J12" sqref="J12"/>
    </sheetView>
  </sheetViews>
  <sheetFormatPr defaultRowHeight="15" x14ac:dyDescent="0.25"/>
  <cols>
    <col min="2" max="2" width="12.85546875" bestFit="1" customWidth="1"/>
    <col min="5" max="5" width="18.140625" bestFit="1" customWidth="1"/>
  </cols>
  <sheetData>
    <row r="1" spans="1: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1</v>
      </c>
      <c r="B2">
        <v>0.90766199999999997</v>
      </c>
      <c r="C2">
        <f>AVERAGE(B2:B6)</f>
        <v>0.900972</v>
      </c>
      <c r="D2">
        <f>MAX(B2:B6)</f>
        <v>0.90766199999999997</v>
      </c>
      <c r="E2">
        <f>STDEVA(B2:B6)</f>
        <v>6.7308592319257465E-3</v>
      </c>
    </row>
    <row r="3" spans="1:5" x14ac:dyDescent="0.25">
      <c r="A3" t="s">
        <v>2</v>
      </c>
      <c r="B3">
        <v>0.90680400000000005</v>
      </c>
    </row>
    <row r="4" spans="1:5" x14ac:dyDescent="0.25">
      <c r="A4" t="s">
        <v>3</v>
      </c>
      <c r="B4">
        <v>0.89651199999999998</v>
      </c>
    </row>
    <row r="5" spans="1:5" x14ac:dyDescent="0.25">
      <c r="A5" t="s">
        <v>4</v>
      </c>
      <c r="B5">
        <v>0.89193800000000001</v>
      </c>
    </row>
    <row r="6" spans="1:5" x14ac:dyDescent="0.25">
      <c r="A6" t="s">
        <v>5</v>
      </c>
      <c r="B6">
        <v>0.90194399999999997</v>
      </c>
    </row>
    <row r="9" spans="1:5" x14ac:dyDescent="0.25">
      <c r="A9" t="s">
        <v>6</v>
      </c>
      <c r="C9" t="s">
        <v>8</v>
      </c>
      <c r="D9" t="s">
        <v>9</v>
      </c>
      <c r="E9" t="s">
        <v>10</v>
      </c>
    </row>
    <row r="10" spans="1:5" x14ac:dyDescent="0.25">
      <c r="A10" t="s">
        <v>1</v>
      </c>
      <c r="B10">
        <v>0.84424100000000002</v>
      </c>
      <c r="C10">
        <f>AVERAGE(B10:B14)</f>
        <v>0.8551044000000001</v>
      </c>
      <c r="D10">
        <f>MAX(B10:B14)</f>
        <v>0.86845499999999998</v>
      </c>
      <c r="E10">
        <f>STDEVA(B10:B14)</f>
        <v>9.169124783751155E-3</v>
      </c>
    </row>
    <row r="11" spans="1:5" x14ac:dyDescent="0.25">
      <c r="A11" t="s">
        <v>2</v>
      </c>
      <c r="B11">
        <v>0.85536599999999996</v>
      </c>
    </row>
    <row r="12" spans="1:5" x14ac:dyDescent="0.25">
      <c r="A12" t="s">
        <v>3</v>
      </c>
      <c r="B12">
        <v>0.85798399999999997</v>
      </c>
    </row>
    <row r="13" spans="1:5" x14ac:dyDescent="0.25">
      <c r="A13" t="s">
        <v>4</v>
      </c>
      <c r="B13">
        <v>0.84947600000000001</v>
      </c>
    </row>
    <row r="14" spans="1:5" x14ac:dyDescent="0.25">
      <c r="A14" t="s">
        <v>5</v>
      </c>
      <c r="B14">
        <v>0.86845499999999998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topLeftCell="B1" zoomScale="80" zoomScaleNormal="80" workbookViewId="0">
      <selection activeCell="K13" sqref="K13"/>
    </sheetView>
  </sheetViews>
  <sheetFormatPr defaultRowHeight="15" x14ac:dyDescent="0.25"/>
  <cols>
    <col min="2" max="2" width="23.85546875" bestFit="1" customWidth="1"/>
    <col min="10" max="10" width="18.140625" bestFit="1" customWidth="1"/>
    <col min="11" max="11" width="18.140625" customWidth="1"/>
    <col min="13" max="13" width="23.85546875" bestFit="1" customWidth="1"/>
    <col min="22" max="22" width="18.140625" bestFit="1" customWidth="1"/>
  </cols>
  <sheetData>
    <row r="1" spans="1:22" x14ac:dyDescent="0.2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9</v>
      </c>
      <c r="J1" t="s">
        <v>10</v>
      </c>
      <c r="L1" t="s">
        <v>11</v>
      </c>
      <c r="M1" t="s">
        <v>12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T1" t="s">
        <v>8</v>
      </c>
      <c r="U1" t="s">
        <v>9</v>
      </c>
      <c r="V1" t="s">
        <v>10</v>
      </c>
    </row>
    <row r="2" spans="1:22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AVERAGE(C2:G2)</f>
        <v>0</v>
      </c>
      <c r="I2">
        <f>MAX(C2:G2)</f>
        <v>0</v>
      </c>
      <c r="J2">
        <f>STDEVA(C2:G2)</f>
        <v>0</v>
      </c>
      <c r="M2">
        <v>0</v>
      </c>
      <c r="N2">
        <v>0.69699</v>
      </c>
      <c r="O2">
        <v>0.69699</v>
      </c>
      <c r="P2">
        <v>0.69699</v>
      </c>
      <c r="Q2">
        <v>0.69699</v>
      </c>
      <c r="R2">
        <v>0.69699</v>
      </c>
      <c r="T2">
        <f>AVERAGE(N2:R2)</f>
        <v>0.69699</v>
      </c>
      <c r="U2">
        <f>MAX(N2:R2)</f>
        <v>0.69699</v>
      </c>
      <c r="V2">
        <f>STDEVA(N2:R2)</f>
        <v>0</v>
      </c>
    </row>
    <row r="3" spans="1:22" x14ac:dyDescent="0.25">
      <c r="B3">
        <v>5</v>
      </c>
      <c r="C3">
        <v>0.821326</v>
      </c>
      <c r="D3">
        <v>0.81989699999999999</v>
      </c>
      <c r="E3">
        <v>0.84991399999999995</v>
      </c>
      <c r="F3">
        <v>0.82418499999999995</v>
      </c>
      <c r="G3">
        <v>0.84333899999999995</v>
      </c>
      <c r="H3">
        <f t="shared" ref="H3:H10" si="0">AVERAGE(C3:G3)</f>
        <v>0.83173220000000003</v>
      </c>
      <c r="I3">
        <f t="shared" ref="I3:I10" si="1">MAX(C3:G3)</f>
        <v>0.84991399999999995</v>
      </c>
      <c r="J3">
        <f t="shared" ref="J3:J10" si="2">STDEVA(C3:G3)</f>
        <v>1.3879993180834042E-2</v>
      </c>
      <c r="M3">
        <v>5</v>
      </c>
      <c r="N3">
        <v>0.83442400000000005</v>
      </c>
      <c r="O3">
        <v>0.81217300000000003</v>
      </c>
      <c r="P3">
        <v>0.84096899999999997</v>
      </c>
      <c r="Q3">
        <v>0.84293200000000001</v>
      </c>
      <c r="R3">
        <v>0.831152</v>
      </c>
      <c r="T3">
        <f t="shared" ref="T3:T10" si="3">AVERAGE(N3:R3)</f>
        <v>0.83233000000000013</v>
      </c>
      <c r="U3">
        <f t="shared" ref="U3:U10" si="4">MAX(N3:R3)</f>
        <v>0.84293200000000001</v>
      </c>
      <c r="V3">
        <f t="shared" ref="V3:V10" si="5">STDEVA(N3:R3)</f>
        <v>1.223838116337286E-2</v>
      </c>
    </row>
    <row r="4" spans="1:22" x14ac:dyDescent="0.25">
      <c r="B4">
        <v>10</v>
      </c>
      <c r="C4">
        <v>0.89108100000000001</v>
      </c>
      <c r="D4">
        <v>0.86821000000000004</v>
      </c>
      <c r="E4">
        <v>0.88593500000000003</v>
      </c>
      <c r="F4">
        <v>0.89965700000000004</v>
      </c>
      <c r="G4">
        <v>0.89479699999999995</v>
      </c>
      <c r="H4">
        <f t="shared" si="0"/>
        <v>0.88793600000000006</v>
      </c>
      <c r="I4">
        <f t="shared" si="1"/>
        <v>0.89965700000000004</v>
      </c>
      <c r="J4">
        <f t="shared" si="2"/>
        <v>1.2118841363760798E-2</v>
      </c>
      <c r="M4">
        <v>10</v>
      </c>
      <c r="N4">
        <v>0.85078500000000001</v>
      </c>
      <c r="O4">
        <v>0.85733000000000004</v>
      </c>
      <c r="P4">
        <v>0.81806299999999998</v>
      </c>
      <c r="Q4">
        <v>0.84947600000000001</v>
      </c>
      <c r="R4">
        <v>0.82002600000000003</v>
      </c>
      <c r="T4">
        <f t="shared" si="3"/>
        <v>0.8391360000000001</v>
      </c>
      <c r="U4">
        <f t="shared" si="4"/>
        <v>0.85733000000000004</v>
      </c>
      <c r="V4">
        <f t="shared" si="5"/>
        <v>1.8593680821720058E-2</v>
      </c>
    </row>
    <row r="5" spans="1:22" x14ac:dyDescent="0.25">
      <c r="B5">
        <v>15</v>
      </c>
      <c r="C5">
        <v>0.89794200000000002</v>
      </c>
      <c r="D5">
        <v>0.90680400000000005</v>
      </c>
      <c r="E5">
        <v>0.91052</v>
      </c>
      <c r="F5">
        <v>0.89908500000000002</v>
      </c>
      <c r="G5">
        <v>0.90194399999999997</v>
      </c>
      <c r="H5">
        <f t="shared" si="0"/>
        <v>0.90325900000000003</v>
      </c>
      <c r="I5">
        <f t="shared" si="1"/>
        <v>0.91052</v>
      </c>
      <c r="J5">
        <f t="shared" si="2"/>
        <v>5.3082750493922233E-3</v>
      </c>
      <c r="M5">
        <v>15</v>
      </c>
      <c r="N5">
        <v>0.83442400000000005</v>
      </c>
      <c r="O5">
        <v>0.85798399999999997</v>
      </c>
      <c r="P5">
        <v>0.837696</v>
      </c>
      <c r="Q5">
        <v>0.84685900000000003</v>
      </c>
      <c r="R5">
        <v>0.83638699999999999</v>
      </c>
      <c r="T5">
        <f t="shared" si="3"/>
        <v>0.84267000000000003</v>
      </c>
      <c r="U5">
        <f t="shared" si="4"/>
        <v>0.85798399999999997</v>
      </c>
      <c r="V5">
        <f t="shared" si="5"/>
        <v>9.8015253659825639E-3</v>
      </c>
    </row>
    <row r="6" spans="1:22" x14ac:dyDescent="0.25">
      <c r="B6">
        <v>20</v>
      </c>
      <c r="C6">
        <v>0.89908500000000002</v>
      </c>
      <c r="D6">
        <v>0.88450499999999999</v>
      </c>
      <c r="E6">
        <v>0.90651800000000005</v>
      </c>
      <c r="F6">
        <v>0.90451700000000002</v>
      </c>
      <c r="G6">
        <v>0.90251599999999998</v>
      </c>
      <c r="H6">
        <f t="shared" si="0"/>
        <v>0.89942820000000001</v>
      </c>
      <c r="I6">
        <f t="shared" si="1"/>
        <v>0.90651800000000005</v>
      </c>
      <c r="J6">
        <f t="shared" si="2"/>
        <v>8.7823024145152438E-3</v>
      </c>
      <c r="M6">
        <v>20</v>
      </c>
      <c r="N6">
        <v>0.83246100000000001</v>
      </c>
      <c r="O6">
        <v>0.82133500000000004</v>
      </c>
      <c r="P6">
        <v>0.82853399999999999</v>
      </c>
      <c r="Q6">
        <v>0.82199</v>
      </c>
      <c r="R6">
        <v>0.85013099999999997</v>
      </c>
      <c r="T6">
        <f t="shared" si="3"/>
        <v>0.83089020000000002</v>
      </c>
      <c r="U6">
        <f t="shared" si="4"/>
        <v>0.85013099999999997</v>
      </c>
      <c r="V6">
        <f t="shared" si="5"/>
        <v>1.1712630818906552E-2</v>
      </c>
    </row>
    <row r="7" spans="1:22" x14ac:dyDescent="0.25">
      <c r="B7">
        <v>25</v>
      </c>
      <c r="C7">
        <v>0.89108100000000001</v>
      </c>
      <c r="D7">
        <v>0.90651800000000005</v>
      </c>
      <c r="E7">
        <v>0.89737</v>
      </c>
      <c r="F7">
        <v>0.90766199999999997</v>
      </c>
      <c r="G7">
        <v>0.90080000000000005</v>
      </c>
      <c r="H7">
        <f t="shared" si="0"/>
        <v>0.90068619999999999</v>
      </c>
      <c r="I7">
        <f t="shared" si="1"/>
        <v>0.90766199999999997</v>
      </c>
      <c r="J7">
        <f t="shared" si="2"/>
        <v>6.818021648542923E-3</v>
      </c>
      <c r="M7">
        <v>25</v>
      </c>
      <c r="N7">
        <v>0.84489499999999995</v>
      </c>
      <c r="O7">
        <v>0.85209400000000002</v>
      </c>
      <c r="P7">
        <v>0.82329799999999997</v>
      </c>
      <c r="Q7">
        <v>0.84947600000000001</v>
      </c>
      <c r="R7">
        <v>0.82722499999999999</v>
      </c>
      <c r="T7">
        <f t="shared" si="3"/>
        <v>0.83939760000000008</v>
      </c>
      <c r="U7">
        <f t="shared" si="4"/>
        <v>0.85209400000000002</v>
      </c>
      <c r="V7">
        <f t="shared" si="5"/>
        <v>1.3232190268432522E-2</v>
      </c>
    </row>
    <row r="8" spans="1:22" x14ac:dyDescent="0.25">
      <c r="B8">
        <v>30</v>
      </c>
      <c r="C8">
        <v>0.90766199999999997</v>
      </c>
      <c r="D8">
        <v>0.90280199999999999</v>
      </c>
      <c r="E8">
        <v>0.90423100000000001</v>
      </c>
      <c r="F8">
        <v>0.90308699999999997</v>
      </c>
      <c r="G8">
        <v>0.88479099999999999</v>
      </c>
      <c r="H8">
        <f t="shared" si="0"/>
        <v>0.90051459999999994</v>
      </c>
      <c r="I8">
        <f t="shared" si="1"/>
        <v>0.90766199999999997</v>
      </c>
      <c r="J8">
        <f t="shared" si="2"/>
        <v>8.9996943448097128E-3</v>
      </c>
      <c r="M8">
        <v>30</v>
      </c>
      <c r="N8">
        <v>0.82787999999999995</v>
      </c>
      <c r="O8">
        <v>0.82199</v>
      </c>
      <c r="P8">
        <v>0.87238199999999999</v>
      </c>
      <c r="Q8">
        <v>0.83442400000000005</v>
      </c>
      <c r="R8">
        <v>0.82722499999999999</v>
      </c>
      <c r="T8">
        <f t="shared" si="3"/>
        <v>0.83678020000000009</v>
      </c>
      <c r="U8">
        <f t="shared" si="4"/>
        <v>0.87238199999999999</v>
      </c>
      <c r="V8">
        <f t="shared" si="5"/>
        <v>2.0385689004789612E-2</v>
      </c>
    </row>
    <row r="9" spans="1:22" x14ac:dyDescent="0.25">
      <c r="B9">
        <v>35</v>
      </c>
      <c r="C9">
        <v>0.90451700000000002</v>
      </c>
      <c r="D9">
        <v>0.90051499999999995</v>
      </c>
      <c r="E9">
        <v>0.89994300000000005</v>
      </c>
      <c r="F9">
        <v>0.89965700000000004</v>
      </c>
      <c r="G9">
        <v>0.89393900000000004</v>
      </c>
      <c r="H9">
        <f t="shared" si="0"/>
        <v>0.89971420000000002</v>
      </c>
      <c r="I9">
        <f t="shared" si="1"/>
        <v>0.90451700000000002</v>
      </c>
      <c r="J9">
        <f t="shared" si="2"/>
        <v>3.7787803852565856E-3</v>
      </c>
      <c r="M9">
        <v>35</v>
      </c>
      <c r="N9">
        <v>0.82722499999999999</v>
      </c>
      <c r="O9">
        <v>0.85405799999999998</v>
      </c>
      <c r="P9">
        <v>0.84489499999999995</v>
      </c>
      <c r="Q9">
        <v>0.85733000000000004</v>
      </c>
      <c r="R9">
        <v>0.81740800000000002</v>
      </c>
      <c r="T9">
        <f t="shared" si="3"/>
        <v>0.84018320000000002</v>
      </c>
      <c r="U9">
        <f t="shared" si="4"/>
        <v>0.85733000000000004</v>
      </c>
      <c r="V9">
        <f t="shared" si="5"/>
        <v>1.7286906655038081E-2</v>
      </c>
    </row>
    <row r="10" spans="1:22" x14ac:dyDescent="0.25">
      <c r="B10">
        <v>40</v>
      </c>
      <c r="C10">
        <v>0.90566000000000002</v>
      </c>
      <c r="D10">
        <v>0.90480300000000002</v>
      </c>
      <c r="E10">
        <v>0.90308699999999997</v>
      </c>
      <c r="F10">
        <v>0.90280199999999999</v>
      </c>
      <c r="G10">
        <v>0.90737599999999996</v>
      </c>
      <c r="H10">
        <f t="shared" si="0"/>
        <v>0.90474559999999982</v>
      </c>
      <c r="I10">
        <f t="shared" si="1"/>
        <v>0.90737599999999996</v>
      </c>
      <c r="J10">
        <f t="shared" si="2"/>
        <v>1.8899048388741659E-3</v>
      </c>
      <c r="M10">
        <v>40</v>
      </c>
      <c r="N10">
        <v>0.829843</v>
      </c>
      <c r="O10">
        <v>0.84882199999999997</v>
      </c>
      <c r="P10">
        <v>0.84816800000000003</v>
      </c>
      <c r="Q10">
        <v>0.84816800000000003</v>
      </c>
      <c r="R10">
        <v>0.85209400000000002</v>
      </c>
      <c r="T10">
        <f t="shared" si="3"/>
        <v>0.84541900000000003</v>
      </c>
      <c r="U10">
        <f t="shared" si="4"/>
        <v>0.85209400000000002</v>
      </c>
      <c r="V10">
        <f t="shared" si="5"/>
        <v>8.8580727587890193E-3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5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</cp:lastModifiedBy>
  <dcterms:created xsi:type="dcterms:W3CDTF">2017-04-21T18:15:44Z</dcterms:created>
  <dcterms:modified xsi:type="dcterms:W3CDTF">2017-04-22T01:07:27Z</dcterms:modified>
</cp:coreProperties>
</file>